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sserm\Desktop\DAne\Pliki\2021\5.2021\Biuletyn\"/>
    </mc:Choice>
  </mc:AlternateContent>
  <bookViews>
    <workbookView xWindow="0" yWindow="0" windowWidth="20460" windowHeight="715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9" i="79" l="1"/>
  <c r="O19" i="79"/>
  <c r="N19" i="79"/>
  <c r="M19" i="79"/>
  <c r="L19" i="79"/>
  <c r="K19" i="79"/>
  <c r="J19" i="79"/>
  <c r="I19" i="79"/>
  <c r="H19" i="79"/>
  <c r="G19" i="79"/>
  <c r="F19" i="79"/>
  <c r="E19" i="79"/>
  <c r="D19" i="79"/>
  <c r="C19" i="79"/>
  <c r="B44" i="56" l="1"/>
  <c r="B34" i="56"/>
  <c r="B24" i="56"/>
  <c r="B11" i="56"/>
  <c r="B9" i="56" s="1"/>
</calcChain>
</file>

<file path=xl/sharedStrings.xml><?xml version="1.0" encoding="utf-8"?>
<sst xmlns="http://schemas.openxmlformats.org/spreadsheetml/2006/main" count="5411" uniqueCount="1831">
  <si>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</si>
  <si>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</si>
  <si>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</si>
  <si>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</si>
  <si>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</si>
  <si>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</si>
  <si>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</si>
  <si>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</si>
  <si>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</si>
  <si>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</si>
  <si>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</si>
  <si>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</si>
  <si>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</si>
  <si>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</si>
  <si>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</si>
  <si>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</si>
  <si>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</si>
  <si>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</si>
  <si>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</si>
  <si>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</si>
  <si>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</si>
  <si>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</si>
  <si>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</si>
  <si>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</si>
  <si>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</si>
  <si>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</si>
  <si>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</si>
  <si>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</si>
  <si>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</si>
  <si>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</si>
  <si>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</si>
  <si>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</si>
  <si>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</si>
  <si>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</si>
  <si>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</si>
  <si>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</si>
  <si>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</si>
  <si>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</si>
  <si>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</si>
  <si>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</si>
  <si>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</si>
  <si>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</si>
  <si>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</si>
  <si>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</si>
  <si>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</si>
  <si>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</si>
  <si>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</si>
  <si>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</si>
  <si>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</si>
  <si>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</si>
  <si>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</si>
  <si>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</si>
  <si>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</si>
  <si>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</si>
  <si>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</si>
  <si>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</si>
  <si>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</si>
  <si>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</si>
  <si>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</si>
  <si>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</si>
  <si>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</si>
  <si>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</si>
  <si>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</si>
  <si>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</si>
  <si>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</si>
  <si>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</si>
  <si>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</si>
  <si>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</si>
  <si>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</si>
  <si>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</si>
  <si>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</si>
  <si>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</si>
  <si>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</si>
  <si>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</si>
  <si>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</si>
  <si>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</si>
  <si>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</si>
  <si>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</si>
  <si>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</si>
  <si>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</si>
  <si>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</si>
  <si>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</si>
  <si>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</si>
  <si>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</si>
  <si>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</si>
  <si>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</si>
  <si>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</si>
  <si>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</si>
  <si>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</si>
  <si>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</si>
  <si>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</si>
  <si>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</si>
  <si>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</si>
  <si>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</si>
  <si>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</si>
  <si>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</si>
  <si>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</si>
  <si>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</si>
  <si>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</si>
  <si>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</si>
  <si>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</si>
  <si>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</si>
  <si>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</si>
  <si>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</si>
  <si>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</si>
  <si>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</si>
  <si>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</si>
  <si>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</si>
  <si>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</si>
  <si>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</si>
  <si>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</si>
  <si>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</si>
  <si>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</si>
  <si>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</si>
  <si>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</si>
  <si>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</si>
  <si>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</si>
  <si>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</si>
  <si>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</si>
  <si>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</si>
  <si>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</si>
  <si>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</si>
  <si>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</si>
  <si>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</si>
  <si>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</si>
  <si>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</si>
  <si>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</si>
  <si>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</si>
  <si>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</si>
  <si>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</si>
  <si>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</si>
  <si>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</si>
  <si>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</si>
  <si>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</si>
  <si>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</si>
  <si>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</si>
  <si>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</si>
  <si>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</si>
  <si>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</si>
  <si>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</si>
  <si>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</si>
  <si>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</si>
  <si>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</si>
  <si>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</si>
  <si>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</si>
  <si>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</si>
  <si>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</si>
  <si>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</si>
  <si>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</si>
  <si>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</si>
  <si>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</si>
  <si>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</si>
  <si>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</si>
  <si>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</si>
  <si>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</si>
  <si>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</si>
  <si>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</si>
  <si>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</si>
  <si>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</si>
  <si>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</si>
  <si>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</si>
  <si>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</si>
  <si>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</si>
  <si>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</si>
  <si>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</si>
  <si>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</si>
  <si>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</si>
  <si>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</si>
  <si>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</si>
  <si>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</si>
  <si>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</si>
  <si>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</si>
  <si>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</si>
  <si>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</si>
  <si>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</si>
  <si>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</si>
  <si>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</si>
  <si>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</si>
  <si>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</si>
  <si>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</si>
  <si>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</si>
  <si>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</si>
  <si>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</si>
  <si>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</si>
  <si>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</si>
  <si>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</si>
  <si>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</si>
  <si>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</si>
  <si>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</si>
  <si>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</si>
  <si>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</si>
  <si>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</si>
  <si>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</si>
  <si>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</si>
  <si>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</si>
  <si>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</si>
  <si>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</si>
  <si>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</si>
  <si>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</si>
  <si>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</si>
  <si>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</si>
  <si>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</si>
  <si>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</si>
  <si>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</si>
  <si>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</si>
  <si>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</si>
  <si>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</si>
  <si>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</si>
  <si>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</si>
  <si>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</si>
  <si>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</si>
  <si>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</si>
  <si>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</si>
  <si>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</si>
  <si>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</si>
  <si>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</si>
  <si>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</si>
  <si>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</si>
  <si>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</si>
  <si>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</si>
  <si>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</si>
  <si>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</si>
  <si>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</si>
  <si>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</si>
  <si>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</si>
  <si>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</si>
  <si>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</si>
  <si>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</si>
  <si>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</si>
  <si>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</si>
  <si>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</si>
  <si>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</si>
  <si>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</si>
  <si>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</si>
  <si>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</si>
  <si>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</si>
  <si>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</si>
  <si>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</si>
  <si>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</si>
  <si>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</si>
  <si>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</si>
  <si>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</si>
  <si>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</si>
  <si>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</si>
  <si>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</si>
  <si>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</si>
  <si>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</si>
  <si>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</si>
  <si>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</si>
  <si>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</si>
  <si>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</si>
  <si>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</si>
  <si>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</si>
  <si>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</si>
  <si>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</si>
  <si>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</si>
  <si>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</si>
  <si>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</si>
  <si>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</si>
  <si>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</si>
  <si>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</si>
  <si>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</si>
  <si>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</si>
  <si>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</si>
  <si>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</si>
  <si>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</si>
  <si>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</si>
  <si>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</si>
  <si>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</si>
  <si>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</si>
  <si>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</si>
  <si>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</si>
  <si>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</si>
  <si>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</si>
  <si>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</si>
  <si>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</si>
  <si>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</si>
  <si>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</si>
  <si>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</si>
  <si>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</si>
  <si>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</si>
  <si>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</si>
  <si>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</si>
  <si>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</si>
  <si>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</si>
  <si>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</si>
  <si>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</si>
  <si>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</si>
  <si>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</si>
  <si>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</si>
  <si>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</si>
  <si>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</si>
  <si>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</si>
  <si>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</si>
  <si>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</si>
  <si>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</si>
  <si>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</si>
  <si>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</si>
  <si>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</si>
  <si>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</si>
  <si>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</si>
  <si>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</si>
  <si>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</si>
  <si>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</si>
  <si>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</si>
  <si>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</si>
  <si>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</si>
  <si>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</si>
  <si>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</si>
  <si>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</si>
  <si>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</si>
  <si>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</si>
  <si>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</si>
  <si>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</si>
  <si>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</si>
  <si>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</si>
  <si>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</si>
  <si>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</si>
  <si>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</si>
  <si>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</si>
  <si>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</si>
  <si>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</si>
  <si>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</si>
  <si>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</si>
  <si>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</si>
  <si>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</si>
  <si>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</si>
  <si>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</si>
  <si>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</si>
  <si>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</si>
  <si>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</si>
  <si>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</si>
  <si>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</si>
  <si>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</si>
  <si>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</si>
  <si>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</si>
  <si>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</si>
  <si>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</si>
  <si>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</si>
  <si>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</si>
  <si>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</si>
  <si>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</si>
  <si>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</si>
  <si>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</si>
  <si>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</si>
  <si>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</si>
  <si>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</si>
  <si>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</si>
  <si>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</si>
  <si>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</si>
  <si>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</si>
  <si>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</si>
  <si>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</si>
  <si>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</si>
  <si>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</si>
  <si>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</si>
  <si>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</si>
  <si>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</si>
  <si>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</si>
  <si>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</si>
  <si>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</si>
  <si>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</si>
  <si>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</si>
  <si>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</si>
  <si>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</si>
  <si>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</si>
  <si>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</si>
  <si>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</si>
  <si>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</si>
  <si>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</si>
  <si>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</si>
  <si>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</si>
  <si>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</si>
  <si>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</si>
  <si>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</si>
  <si>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</si>
  <si>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</si>
  <si>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</si>
  <si>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</si>
  <si>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</si>
  <si>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</si>
  <si>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</si>
  <si>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</si>
  <si>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</si>
  <si>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</si>
  <si>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</si>
  <si>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</si>
  <si>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</si>
  <si>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</si>
  <si>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</si>
  <si>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</si>
  <si>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</si>
  <si>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</si>
  <si>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</si>
  <si>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</si>
  <si>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</si>
  <si>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</si>
  <si>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</si>
  <si>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</si>
  <si>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</si>
  <si>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</si>
  <si>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</si>
  <si>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</si>
  <si>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</si>
  <si>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</si>
  <si>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</si>
  <si>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</si>
  <si>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</si>
  <si>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</si>
  <si>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</si>
  <si>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</si>
  <si>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</si>
  <si>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</si>
  <si>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</si>
  <si>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</si>
  <si>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</si>
  <si>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</si>
  <si>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</si>
  <si>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</si>
  <si>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</si>
  <si>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</si>
  <si>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</si>
  <si>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</si>
  <si>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</si>
  <si>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</si>
  <si>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</si>
  <si>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</si>
  <si>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</si>
  <si>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</si>
  <si>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</si>
  <si>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</si>
  <si>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</si>
  <si>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</si>
  <si>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</si>
  <si>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</si>
  <si>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</si>
  <si>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</si>
  <si>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</si>
  <si>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</si>
  <si>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</si>
  <si>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</si>
  <si>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</si>
  <si>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</si>
  <si>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</si>
  <si>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</si>
  <si>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a  See methodological notes item 5.   b  Persons aged 15–74.</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</si>
  <si>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</si>
  <si>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</si>
  <si>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</si>
  <si>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</si>
  <si>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</si>
  <si>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</si>
  <si>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</si>
  <si>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</si>
  <si>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</si>
  <si>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</si>
  <si>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</si>
  <si>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</si>
  <si>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</si>
  <si>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</si>
  <si>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</si>
  <si>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</si>
  <si>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</si>
  <si>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</si>
  <si>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</si>
  <si>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</si>
  <si>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</si>
  <si>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</si>
  <si>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</si>
  <si>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</si>
  <si>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</si>
  <si>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</si>
  <si>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</si>
  <si>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</si>
  <si>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</si>
  <si>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</si>
  <si>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</si>
  <si>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</si>
  <si>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</si>
  <si>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</si>
  <si>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</si>
  <si>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N o t e.  Data were extracted from the Traffic Casualties and Clashes System (SEWiK) .</t>
  </si>
  <si>
    <r>
      <t>2019</t>
    </r>
    <r>
      <rPr>
        <vertAlign val="superscript"/>
        <sz val="8"/>
        <rFont val="Arial"/>
        <family val="2"/>
        <charset val="238"/>
        <scheme val="minor"/>
      </rPr>
      <t>d</t>
    </r>
  </si>
  <si>
    <t xml:space="preserve"> .   </t>
  </si>
  <si>
    <t>-13665,6</t>
  </si>
  <si>
    <t>-3312,0</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</si>
  <si>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</si>
  <si>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</si>
  <si>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</si>
  <si>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</si>
  <si>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</si>
  <si>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</si>
  <si>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</si>
  <si>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</si>
  <si>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</si>
  <si>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</si>
  <si>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</si>
  <si>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</si>
  <si>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</si>
  <si>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</si>
  <si>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</si>
  <si>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</si>
  <si>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</si>
  <si>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</si>
  <si>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</si>
  <si>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</si>
  <si>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</si>
  <si>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</si>
  <si>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</si>
  <si>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</si>
  <si>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</si>
  <si>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</si>
  <si>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</si>
  <si>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</si>
  <si>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</si>
  <si>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</si>
  <si>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</si>
  <si>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</si>
  <si>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</si>
  <si>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</si>
  <si>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</si>
  <si>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</si>
  <si>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</si>
  <si>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</si>
  <si>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</si>
  <si>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</si>
  <si>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</si>
  <si>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AKTYWNOŚĆ  EKONOMICZNA  LUDNOŚCI  W  WIEKU  15  LAT  I  WIĘCEJ  WEDŁUG  BAEL</t>
    </r>
    <r>
      <rPr>
        <sz val="9"/>
        <rFont val="Arial"/>
        <family val="2"/>
        <charset val="238"/>
      </rPr>
      <t xml:space="preserve">
</t>
    </r>
    <r>
      <rPr>
        <sz val="9"/>
        <color theme="1" tint="0.34998626667073579"/>
        <rFont val="Arial"/>
        <family val="2"/>
        <charset val="238"/>
      </rPr>
      <t>ECONOMIC  ACTIVITY  OF  POPULATION  AGED  15  AND  MORE  BY  LFS</t>
    </r>
  </si>
  <si>
    <r>
      <rPr>
        <b/>
        <sz val="9"/>
        <rFont val="Arial"/>
        <family val="2"/>
        <charset val="238"/>
      </rPr>
      <t>BEZROBOCIE  WEDŁUG  BAEL</t>
    </r>
    <r>
      <rPr>
        <sz val="9"/>
        <rFont val="Arial"/>
        <family val="2"/>
        <charset val="238"/>
      </rPr>
      <t xml:space="preserve">
</t>
    </r>
    <r>
      <rPr>
        <sz val="9"/>
        <color theme="1" tint="0.34998626667073579"/>
        <rFont val="Arial"/>
        <family val="2"/>
        <charset val="238"/>
      </rPr>
      <t>UNEMPLOYMENT  BY  LFS</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</si>
  <si>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</si>
  <si>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</si>
  <si>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</si>
  <si>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</si>
  <si>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</si>
  <si>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</si>
  <si>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</si>
  <si>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</si>
  <si>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</si>
  <si>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</si>
  <si>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</si>
  <si>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</si>
  <si>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</si>
  <si>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</si>
  <si>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</si>
  <si>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</si>
  <si>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</si>
  <si>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</si>
  <si>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</si>
  <si>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</si>
  <si>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</si>
  <si>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</si>
  <si>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</si>
  <si>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</si>
  <si>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</si>
  <si>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</si>
  <si>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</si>
  <si>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</si>
  <si>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</si>
  <si>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</si>
  <si>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</si>
  <si>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</si>
  <si>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</si>
  <si>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</si>
  <si>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</si>
  <si>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</si>
  <si>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</si>
  <si>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</si>
  <si>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</si>
  <si>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</si>
  <si>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</si>
  <si>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</si>
  <si>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</si>
  <si>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</si>
  <si>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</si>
  <si>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</si>
  <si>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</si>
  <si>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</si>
  <si>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</si>
  <si>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</si>
  <si>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</si>
  <si>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</si>
  <si>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</si>
  <si>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</si>
  <si>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</si>
  <si>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</si>
  <si>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</si>
  <si>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</si>
  <si>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</si>
  <si>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</si>
  <si>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</si>
  <si>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</si>
  <si>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</si>
  <si>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</si>
  <si>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</si>
  <si>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</si>
  <si>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</si>
  <si>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</si>
  <si>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</si>
  <si>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</si>
  <si>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</si>
  <si>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</si>
  <si>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</si>
  <si>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</si>
  <si>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</si>
  <si>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</si>
  <si>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</si>
  <si>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</si>
  <si>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</si>
  <si>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</si>
  <si>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</si>
  <si>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</si>
  <si>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</si>
  <si>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</si>
  <si>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</si>
  <si>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</si>
  <si>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</si>
  <si>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</si>
  <si>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</si>
  <si>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</si>
  <si>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</si>
  <si>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</si>
  <si>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</si>
  <si>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</si>
  <si>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</si>
  <si>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</si>
  <si>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</si>
  <si>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</si>
  <si>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</si>
  <si>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</si>
  <si>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</si>
  <si>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</si>
  <si>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</si>
  <si>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</si>
  <si>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</si>
  <si>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</si>
  <si>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</si>
  <si>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</si>
  <si>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</si>
  <si>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</si>
  <si>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</si>
  <si>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</si>
  <si>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</si>
  <si>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</si>
  <si>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</si>
  <si>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</si>
  <si>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</si>
  <si>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</si>
  <si>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</si>
  <si>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</si>
  <si>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</si>
  <si>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</si>
  <si>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</si>
  <si>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</si>
  <si>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</si>
  <si>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</si>
  <si>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</si>
  <si>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</si>
  <si>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</si>
  <si>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</si>
  <si>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</si>
  <si>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</si>
  <si>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</si>
  <si>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</si>
  <si>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</si>
  <si>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</si>
  <si>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</si>
  <si>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</si>
  <si>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</si>
  <si>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</si>
  <si>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</si>
  <si>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</si>
  <si>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</si>
  <si>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</si>
  <si>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</si>
  <si>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</si>
  <si>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</si>
  <si>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</si>
  <si>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</si>
  <si>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</si>
  <si>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</si>
  <si>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</si>
  <si>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</si>
  <si>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</si>
  <si>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</si>
  <si>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</si>
  <si>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</si>
  <si>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</si>
  <si>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</si>
  <si>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</si>
  <si>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</si>
  <si>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</si>
  <si>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</si>
  <si>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</si>
  <si>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</si>
  <si>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</si>
  <si>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</si>
  <si>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</si>
  <si>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</si>
  <si>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</si>
  <si>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</si>
  <si>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</si>
  <si>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</si>
  <si>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</si>
  <si>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</si>
  <si>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</si>
  <si>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</si>
  <si>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</si>
  <si>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</si>
  <si>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</si>
  <si>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</si>
  <si>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</si>
  <si>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</si>
  <si>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</si>
  <si>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</si>
  <si>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</si>
  <si>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</si>
  <si>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</si>
  <si>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</si>
  <si>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</si>
  <si>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</si>
  <si>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</si>
  <si>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</si>
  <si>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</si>
  <si>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</si>
  <si>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</si>
  <si>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</si>
  <si>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</si>
  <si>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</si>
  <si>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</si>
  <si>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</si>
  <si>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</si>
  <si>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</si>
  <si>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 xml:space="preserve">średnim ogólnokształ-
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</si>
  <si>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</si>
  <si>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</si>
  <si>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</si>
  <si>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</si>
  <si>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</si>
  <si>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</si>
  <si>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</si>
  <si>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</si>
  <si>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</si>
  <si>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</si>
  <si>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</si>
  <si>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</si>
  <si>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t xml:space="preserve">a  Patrz wyjaśnienia metodologiczne pkt 5.   b  Osoby w wieku 15–74 lata. </t>
  </si>
  <si>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</si>
  <si>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vertAlign val="superscript"/>
        <sz val="11"/>
        <color theme="1" tint="0.34998626667073579"/>
        <rFont val="Arial"/>
        <family val="2"/>
        <charset val="238"/>
      </rPr>
      <t>a</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</si>
  <si>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</si>
  <si>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</si>
  <si>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</si>
  <si>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</si>
  <si>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</si>
  <si>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</si>
  <si>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</si>
  <si>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</si>
  <si>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</si>
  <si>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rPr>
        <sz val="11"/>
        <rFont val="Arial"/>
        <family val="2"/>
        <charset val="238"/>
      </rPr>
      <t>TABL. 9.</t>
    </r>
    <r>
      <rPr>
        <b/>
        <sz val="11"/>
        <rFont val="Arial"/>
        <family val="2"/>
        <charset val="238"/>
      </rPr>
      <t xml:space="preserve">  BEZROBOCIE  WEDŁUG  BAEL</t>
    </r>
    <r>
      <rPr>
        <vertAlign val="superscript"/>
        <sz val="11"/>
        <rFont val="Arial"/>
        <family val="2"/>
        <charset val="238"/>
      </rPr>
      <t>a</t>
    </r>
  </si>
  <si>
    <r>
      <t>UNEMPLOYMENT  BY  LFS</t>
    </r>
    <r>
      <rPr>
        <vertAlign val="superscript"/>
        <sz val="11"/>
        <color theme="1" tint="0.34998626667073579"/>
        <rFont val="Arial"/>
        <family val="2"/>
        <charset val="238"/>
      </rPr>
      <t>a</t>
    </r>
    <r>
      <rPr>
        <sz val="11"/>
        <color theme="1" tint="0.34998626667073579"/>
        <rFont val="Arial"/>
        <family val="2"/>
        <charset val="238"/>
      </rPr>
      <t xml:space="preserve">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</si>
  <si>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</si>
  <si>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</si>
  <si>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</si>
  <si>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</si>
  <si>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</si>
  <si>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</si>
  <si>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</si>
  <si>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</si>
  <si>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</si>
  <si>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</si>
  <si>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</si>
  <si>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</si>
  <si>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</si>
  <si>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</si>
  <si>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</si>
  <si>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</si>
  <si>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</si>
  <si>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</si>
  <si>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</si>
  <si>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</si>
  <si>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</si>
  <si>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</si>
  <si>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</si>
  <si>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</si>
  <si>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</si>
  <si>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</si>
  <si>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</si>
  <si>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</si>
  <si>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</si>
  <si>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</si>
  <si>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</si>
  <si>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</si>
  <si>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</si>
  <si>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</si>
  <si>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</si>
  <si>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</si>
  <si>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</si>
  <si>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</si>
  <si>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</si>
  <si>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</si>
  <si>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</si>
  <si>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</si>
  <si>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</si>
  <si>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</si>
  <si>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</si>
  <si>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</si>
  <si>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</si>
  <si>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</si>
  <si>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</si>
  <si>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</si>
  <si>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</si>
  <si>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</si>
  <si>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</si>
  <si>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</si>
  <si>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</si>
  <si>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</si>
  <si>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</si>
  <si>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</si>
  <si>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</si>
  <si>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</si>
  <si>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</si>
  <si>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</si>
  <si>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</si>
  <si>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</si>
  <si>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</si>
  <si>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</si>
  <si>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</si>
  <si>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</si>
  <si>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</si>
  <si>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</si>
  <si>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</si>
  <si>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</si>
  <si>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</si>
  <si>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</si>
  <si>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</si>
  <si>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</si>
  <si>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</si>
  <si>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</si>
  <si>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</si>
  <si>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</si>
  <si>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</si>
  <si>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</si>
  <si>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</si>
  <si>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</si>
  <si>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</si>
  <si>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</si>
  <si>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</si>
  <si>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</si>
  <si>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</si>
  <si>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</si>
  <si>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</si>
  <si>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</si>
  <si>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</si>
  <si>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</si>
  <si>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</si>
  <si>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</si>
  <si>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</si>
  <si>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</si>
  <si>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</si>
  <si>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</si>
  <si>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</si>
  <si>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</si>
  <si>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</si>
  <si>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</si>
  <si>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</si>
  <si>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</si>
  <si>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</si>
  <si>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</si>
  <si>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</si>
  <si>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</si>
  <si>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</si>
  <si>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</si>
  <si>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</si>
  <si>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</si>
  <si>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</si>
  <si>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</si>
  <si>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</si>
  <si>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</si>
  <si>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</si>
  <si>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</si>
  <si>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</si>
  <si>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</si>
  <si>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</si>
  <si>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</si>
  <si>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</si>
  <si>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</si>
  <si>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</si>
  <si>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</si>
  <si>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</si>
  <si>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</si>
  <si>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</si>
  <si>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</si>
  <si>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</si>
  <si>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</si>
  <si>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</si>
  <si>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</si>
  <si>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</si>
  <si>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</si>
  <si>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</si>
  <si>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</si>
  <si>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</si>
  <si>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</si>
  <si>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</si>
  <si>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</si>
  <si>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</si>
  <si>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</si>
  <si>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</si>
  <si>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</si>
  <si>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</si>
  <si>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</si>
  <si>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</si>
  <si>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</si>
  <si>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</si>
  <si>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</si>
  <si>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</si>
  <si>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</si>
  <si>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</si>
  <si>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</si>
  <si>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</si>
  <si>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</si>
  <si>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</si>
  <si>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</si>
  <si>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</si>
  <si>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</si>
  <si>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</si>
  <si>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</si>
  <si>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</si>
  <si>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</si>
  <si>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</si>
  <si>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</si>
  <si>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</si>
  <si>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</si>
  <si>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</si>
  <si>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</si>
  <si>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</si>
  <si>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</si>
  <si>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</si>
  <si>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</si>
  <si>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</si>
  <si>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</si>
  <si>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</si>
  <si>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</si>
  <si>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</si>
  <si>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</si>
  <si>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</si>
  <si>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</si>
  <si>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</si>
  <si>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</si>
  <si>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</si>
  <si>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</si>
  <si>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</si>
  <si>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</si>
  <si>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</si>
  <si>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</si>
  <si>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</si>
  <si>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</si>
  <si>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</si>
  <si>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</si>
  <si>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</si>
  <si>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</si>
  <si>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</si>
  <si>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</si>
  <si>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</si>
  <si>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</si>
  <si>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</si>
  <si>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</si>
  <si>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</si>
  <si>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</si>
  <si>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</si>
  <si>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</si>
  <si>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</si>
  <si>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</si>
  <si>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</si>
  <si>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</si>
  <si>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</si>
  <si>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</si>
  <si>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</si>
  <si>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</si>
  <si>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</si>
  <si>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</si>
  <si>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</si>
  <si>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</si>
  <si>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</si>
  <si>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</si>
  <si>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</si>
  <si>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</si>
  <si>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</si>
  <si>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</si>
  <si>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</si>
  <si>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</si>
  <si>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</si>
  <si>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</si>
  <si>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</si>
  <si>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</si>
  <si>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</si>
  <si>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</si>
  <si>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</si>
  <si>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</si>
  <si>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</si>
  <si>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</si>
  <si>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</si>
  <si>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</si>
  <si>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</si>
  <si>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</si>
  <si>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</si>
  <si>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</si>
  <si>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</si>
  <si>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</si>
  <si>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t>I-VI.........................</t>
  </si>
  <si>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</si>
  <si>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</si>
  <si>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</si>
  <si>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</si>
  <si>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</si>
  <si>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</si>
  <si>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</si>
  <si>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</si>
  <si>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</si>
  <si>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</si>
  <si>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</si>
  <si>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</si>
  <si>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</si>
  <si>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</si>
  <si>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</si>
  <si>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</si>
  <si>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</si>
  <si>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</si>
  <si>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</si>
  <si>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</si>
  <si>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</si>
  <si>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</si>
  <si>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</si>
  <si>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</si>
  <si>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</si>
  <si>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</si>
  <si>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</si>
  <si>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</si>
  <si>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</si>
  <si>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</si>
  <si>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</si>
  <si>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</si>
  <si>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</si>
  <si>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</si>
  <si>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</si>
  <si>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</si>
  <si>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</si>
  <si>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</si>
  <si>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</si>
  <si>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</si>
  <si>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</si>
  <si>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</si>
  <si>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</si>
  <si>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</si>
  <si>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</si>
  <si>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</si>
  <si>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</si>
  <si>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</si>
  <si>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</si>
  <si>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</si>
  <si>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</si>
  <si>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</si>
  <si>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</si>
  <si>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</si>
  <si>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</si>
  <si>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</si>
  <si>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</si>
  <si>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</si>
  <si>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</si>
  <si>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</si>
  <si>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</si>
  <si>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</si>
  <si>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</si>
  <si>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</si>
  <si>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</si>
  <si>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</si>
  <si>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</si>
  <si>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</si>
  <si>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</si>
  <si>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</si>
  <si>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</si>
  <si>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</si>
  <si>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</si>
  <si>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</si>
  <si>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</si>
  <si>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</si>
  <si>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</si>
  <si>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</si>
  <si>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</si>
  <si>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</si>
  <si>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</si>
  <si>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</si>
  <si>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</si>
  <si>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</si>
  <si>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</si>
  <si>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</si>
  <si>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</si>
  <si>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</si>
  <si>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</si>
  <si>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</si>
  <si>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</si>
  <si>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</si>
  <si>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</si>
  <si>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</si>
  <si>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</si>
  <si>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</si>
  <si>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</si>
  <si>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</si>
  <si>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</si>
  <si>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</si>
  <si>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</si>
  <si>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</si>
  <si>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</si>
  <si>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</si>
  <si>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</si>
  <si>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</si>
  <si>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</si>
  <si>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</si>
  <si>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</si>
  <si>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</si>
  <si>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</si>
  <si>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</si>
  <si>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</si>
  <si>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</si>
  <si>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</si>
  <si>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</si>
  <si>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</si>
  <si>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</si>
  <si>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</si>
  <si>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</si>
  <si>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</si>
  <si>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</si>
  <si>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</si>
  <si>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</si>
  <si>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</si>
  <si>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</si>
  <si>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</si>
  <si>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</si>
  <si>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</si>
  <si>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</si>
  <si>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</si>
  <si>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</si>
  <si>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</si>
  <si>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</si>
  <si>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</si>
  <si>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</si>
  <si>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</si>
  <si>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</si>
  <si>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</si>
  <si>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</si>
  <si>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</si>
  <si>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</si>
  <si>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</si>
  <si>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</si>
  <si>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</si>
  <si>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</si>
  <si>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</si>
  <si>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</si>
  <si>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</si>
  <si>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</si>
  <si>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</si>
  <si>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</si>
  <si>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</si>
  <si>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</si>
  <si>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</si>
  <si>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</si>
  <si>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</si>
  <si>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</si>
  <si>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</si>
  <si>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</si>
  <si>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</si>
  <si>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</si>
  <si>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</si>
  <si>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</si>
  <si>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</si>
  <si>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</si>
  <si>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</si>
  <si>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</si>
  <si>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</si>
  <si>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</si>
  <si>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</si>
  <si>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</si>
  <si>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</si>
  <si>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</si>
  <si>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</si>
  <si>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</si>
  <si>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</si>
  <si>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</si>
  <si>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</si>
  <si>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</si>
  <si>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</si>
  <si>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</si>
  <si>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</si>
  <si>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</si>
  <si>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</si>
  <si>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</si>
  <si>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</si>
  <si>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</si>
  <si>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</si>
  <si>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</si>
  <si>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</si>
  <si>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</si>
  <si>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</si>
  <si>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</si>
  <si>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</si>
  <si>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</si>
  <si>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</si>
  <si>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</si>
  <si>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</si>
  <si>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</si>
  <si>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</si>
  <si>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</si>
  <si>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</si>
  <si>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</si>
  <si>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</si>
  <si>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</si>
  <si>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</si>
  <si>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</si>
  <si>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</si>
  <si>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</si>
  <si>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</si>
  <si>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</si>
  <si>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</si>
  <si>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</si>
  <si>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</si>
  <si>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</si>
  <si>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</si>
  <si>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</si>
  <si>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</si>
  <si>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</si>
  <si>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</si>
  <si>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</si>
  <si>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</si>
  <si>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</si>
  <si>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</si>
  <si>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</si>
  <si>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</si>
  <si>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</si>
  <si>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</si>
  <si>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</si>
  <si>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</si>
  <si>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</si>
  <si>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</si>
  <si>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</si>
  <si>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</si>
  <si>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</si>
  <si>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</si>
  <si>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</si>
  <si>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</si>
  <si>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</si>
  <si>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</si>
  <si>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</si>
  <si>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</si>
  <si>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</si>
  <si>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</si>
  <si>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</si>
  <si>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</si>
  <si>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</si>
  <si>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</si>
  <si>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</si>
  <si>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</si>
  <si>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</si>
  <si>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</si>
  <si>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</si>
  <si>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</si>
  <si>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</si>
  <si>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</si>
  <si>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</si>
  <si>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</si>
  <si>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</si>
  <si>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</si>
  <si>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</si>
  <si>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</si>
  <si>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</si>
  <si>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</si>
  <si>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</si>
  <si>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</si>
  <si>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</si>
  <si>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</si>
  <si>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</si>
  <si>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</si>
  <si>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</si>
  <si>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</si>
  <si>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</si>
  <si>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</si>
  <si>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</si>
  <si>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</si>
  <si>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</si>
  <si>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</si>
  <si>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</si>
  <si>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</si>
  <si>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</si>
  <si>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</si>
  <si>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</si>
  <si>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</si>
  <si>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</si>
  <si>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</si>
  <si>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</si>
  <si>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</si>
  <si>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</si>
  <si>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</si>
  <si>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</si>
  <si>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</si>
  <si>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</si>
  <si>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</si>
  <si>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</si>
  <si>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</si>
  <si>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</si>
  <si>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</si>
  <si>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</si>
  <si>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</si>
  <si>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</si>
  <si>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</si>
  <si>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</si>
  <si>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</si>
  <si>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</si>
  <si>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</si>
  <si>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</si>
  <si>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</si>
  <si>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</si>
  <si>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</si>
  <si>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</si>
  <si>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</si>
  <si>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</si>
  <si>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</si>
  <si>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</si>
  <si>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</si>
  <si>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</si>
  <si>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</si>
  <si>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</si>
  <si>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</si>
  <si>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</si>
  <si>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</si>
  <si>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</si>
  <si>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</si>
  <si>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</si>
  <si>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</si>
  <si>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</si>
  <si>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</si>
  <si>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</si>
  <si>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</si>
  <si>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</si>
  <si>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</si>
  <si>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</si>
  <si>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</si>
  <si>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</si>
  <si>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</si>
  <si>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</si>
  <si>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</si>
  <si>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</si>
  <si>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</si>
  <si>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</si>
  <si>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</si>
  <si>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</si>
  <si>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</si>
  <si>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</si>
  <si>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</si>
  <si>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</si>
  <si>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</si>
  <si>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</si>
  <si>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</si>
  <si>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</si>
  <si>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</si>
  <si>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</si>
  <si>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</si>
  <si>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</si>
  <si>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</si>
  <si>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</si>
  <si>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</si>
  <si>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</si>
  <si>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</si>
  <si>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</si>
  <si>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</si>
  <si>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</si>
  <si>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</si>
  <si>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</si>
  <si>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</si>
  <si>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</si>
  <si>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</si>
  <si>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</si>
  <si>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</si>
  <si>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</si>
  <si>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</si>
  <si>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</si>
  <si>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</si>
  <si>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</si>
  <si>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</si>
  <si>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</si>
  <si>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</si>
  <si>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</si>
  <si>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</si>
  <si>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</si>
  <si>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</si>
  <si>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</si>
  <si>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</si>
  <si>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</si>
  <si>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</si>
  <si>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</si>
  <si>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</si>
  <si>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</si>
  <si>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</si>
  <si>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</si>
  <si>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</si>
  <si>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</si>
  <si>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</si>
  <si>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</si>
  <si>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</si>
  <si>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</si>
  <si>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</si>
  <si>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</si>
  <si>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</si>
  <si>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</si>
  <si>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</si>
  <si>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</si>
  <si>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</si>
  <si>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</si>
  <si>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</si>
  <si>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</si>
  <si>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</si>
  <si>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</si>
  <si>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</si>
  <si>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</si>
  <si>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</si>
  <si>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</si>
  <si>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</si>
  <si>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</si>
  <si>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</si>
  <si>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</si>
  <si>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</si>
  <si>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</si>
  <si>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</si>
  <si>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</si>
  <si>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</si>
  <si>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</si>
  <si>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</si>
  <si>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</si>
  <si>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</si>
  <si>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</si>
  <si>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</si>
  <si>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</si>
  <si>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</si>
  <si>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</si>
  <si>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</si>
  <si>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</si>
  <si>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</si>
  <si>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</si>
  <si>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</si>
  <si>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</si>
  <si>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I-XII</t>
    </r>
    <r>
      <rPr>
        <sz val="8"/>
        <rFont val="Arial"/>
        <family val="2"/>
        <charset val="238"/>
      </rPr>
      <t>........................</t>
    </r>
  </si>
  <si>
    <t xml:space="preserve">a  Patrz wyjaśnienia metodologiczne pkt 23. </t>
  </si>
  <si>
    <t xml:space="preserve">a  See methodological notes item 23. </t>
  </si>
  <si>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</si>
  <si>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</si>
  <si>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</si>
  <si>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</si>
  <si>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</si>
  <si>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</si>
  <si>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</si>
  <si>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</si>
  <si>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</si>
  <si>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</si>
  <si>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t>3,0*</t>
  </si>
  <si>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</si>
  <si>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</si>
  <si>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</si>
  <si>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</si>
  <si>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</si>
  <si>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2019</t>
  </si>
  <si>
    <t>2020</t>
  </si>
  <si>
    <r>
      <t xml:space="preserve">w tym w gospodarstwach indywidualnych
</t>
    </r>
    <r>
      <rPr>
        <sz val="8"/>
        <color theme="1" tint="0.34998626667073579"/>
        <rFont val="Arial"/>
        <family val="2"/>
        <charset val="238"/>
      </rPr>
      <t xml:space="preserve">of which in individual farms </t>
    </r>
  </si>
  <si>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2020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</si>
  <si>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</si>
  <si>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</si>
  <si>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  (cont.) </t>
    </r>
  </si>
  <si>
    <r>
      <rPr>
        <sz val="11"/>
        <rFont val="Arial"/>
        <family val="2"/>
        <charset val="238"/>
        <scheme val="minor"/>
      </rPr>
      <t>TABL. 39.</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</si>
  <si>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rPr>
        <b/>
        <sz val="9"/>
        <color theme="1"/>
        <rFont val="Arial"/>
        <family val="2"/>
        <charset val="238"/>
      </rPr>
      <t xml:space="preserve">LUDNOŚĆ W 2020 R. </t>
    </r>
    <r>
      <rPr>
        <sz val="9"/>
        <color theme="1" tint="0.34998626667073579"/>
        <rFont val="Arial"/>
        <family val="2"/>
        <charset val="238"/>
      </rPr>
      <t xml:space="preserve">
POPULATION IN 2020</t>
    </r>
  </si>
  <si>
    <t>I-VI..........................</t>
  </si>
  <si>
    <t>4,0</t>
  </si>
  <si>
    <t>3,0</t>
  </si>
  <si>
    <t>2,1</t>
  </si>
  <si>
    <t>3,4</t>
  </si>
  <si>
    <t>2,0</t>
  </si>
  <si>
    <t>1,4</t>
  </si>
  <si>
    <t>0,8</t>
  </si>
  <si>
    <t>2,6</t>
  </si>
  <si>
    <t>4,1</t>
  </si>
  <si>
    <t>5,3</t>
  </si>
  <si>
    <t>4,3</t>
  </si>
  <si>
    <t>4,8</t>
  </si>
  <si>
    <t>1,3</t>
  </si>
  <si>
    <t>-0,1</t>
  </si>
  <si>
    <t>-0,4</t>
  </si>
  <si>
    <t>-4,7</t>
  </si>
  <si>
    <t>1,2</t>
  </si>
  <si>
    <t>-0,9</t>
  </si>
  <si>
    <t>-4,3</t>
  </si>
  <si>
    <t>-3,7</t>
  </si>
  <si>
    <t>13,5</t>
  </si>
  <si>
    <t>12,7</t>
  </si>
  <si>
    <t>11,5</t>
  </si>
  <si>
    <t>3,5</t>
  </si>
  <si>
    <t>16,8</t>
  </si>
  <si>
    <t>16,0</t>
  </si>
  <si>
    <t>97,0</t>
  </si>
  <si>
    <t>28,9</t>
  </si>
  <si>
    <t>89,3</t>
  </si>
  <si>
    <t>98,0</t>
  </si>
  <si>
    <t>25,3</t>
  </si>
  <si>
    <t>87,7</t>
  </si>
  <si>
    <t>97,4</t>
  </si>
  <si>
    <t>60,6</t>
  </si>
  <si>
    <t>175,1</t>
  </si>
  <si>
    <t>94,7</t>
  </si>
  <si>
    <t>56,5</t>
  </si>
  <si>
    <t>136,7</t>
  </si>
  <si>
    <t>95,2</t>
  </si>
  <si>
    <t>46,7</t>
  </si>
  <si>
    <t>136,2</t>
  </si>
  <si>
    <t>100,1</t>
  </si>
  <si>
    <t>26,1</t>
  </si>
  <si>
    <t>74,5</t>
  </si>
  <si>
    <t>98,8</t>
  </si>
  <si>
    <t>52,2</t>
  </si>
  <si>
    <t>136,9</t>
  </si>
  <si>
    <t>104,3</t>
  </si>
  <si>
    <t>49,5</t>
  </si>
  <si>
    <t>77,1</t>
  </si>
  <si>
    <t>87,3</t>
  </si>
  <si>
    <t>145,8</t>
  </si>
  <si>
    <t>305,1</t>
  </si>
  <si>
    <t>83,2</t>
  </si>
  <si>
    <t>142,6</t>
  </si>
  <si>
    <t>200,3</t>
  </si>
  <si>
    <t>1370</t>
  </si>
  <si>
    <t>559</t>
  </si>
  <si>
    <t>13</t>
  </si>
  <si>
    <t>68</t>
  </si>
  <si>
    <t>57</t>
  </si>
  <si>
    <t>194</t>
  </si>
  <si>
    <t>70</t>
  </si>
  <si>
    <t>32</t>
  </si>
  <si>
    <t>58</t>
  </si>
  <si>
    <t>39</t>
  </si>
  <si>
    <t>14994812</t>
  </si>
  <si>
    <t>3119762</t>
  </si>
  <si>
    <t>4400445</t>
  </si>
  <si>
    <t>9876979</t>
  </si>
  <si>
    <t>7940204</t>
  </si>
  <si>
    <t>115069</t>
  </si>
  <si>
    <t>92419</t>
  </si>
  <si>
    <t>641986</t>
  </si>
  <si>
    <t>93429</t>
  </si>
  <si>
    <t>127154</t>
  </si>
  <si>
    <t>51082</t>
  </si>
  <si>
    <t>92245</t>
  </si>
  <si>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</si>
  <si>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</si>
  <si>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t>Stan w dniu 31 grudnia</t>
  </si>
  <si>
    <r>
      <t xml:space="preserve">październik 2019 = 100         </t>
    </r>
    <r>
      <rPr>
        <sz val="8"/>
        <color theme="1" tint="0.34998626667073579"/>
        <rFont val="Arial"/>
        <family val="2"/>
        <charset val="238"/>
        <scheme val="minor"/>
      </rPr>
      <t>October 2019 = 100</t>
    </r>
  </si>
  <si>
    <t xml:space="preserve"> -   </t>
  </si>
  <si>
    <t>I-IX...........................</t>
  </si>
  <si>
    <t xml:space="preserve">    97,50</t>
  </si>
  <si>
    <t xml:space="preserve">   115,48</t>
  </si>
  <si>
    <t>101,3</t>
  </si>
  <si>
    <t>132,0</t>
  </si>
  <si>
    <t>-85014,2</t>
  </si>
  <si>
    <t>I-IX.........................</t>
  </si>
  <si>
    <r>
      <t xml:space="preserve">grudzień </t>
    </r>
    <r>
      <rPr>
        <sz val="8"/>
        <color theme="1" tint="0.34998626667073579"/>
        <rFont val="Arial"/>
        <family val="2"/>
        <charset val="238"/>
        <scheme val="minor"/>
      </rPr>
      <t>December</t>
    </r>
    <r>
      <rPr>
        <sz val="8"/>
        <rFont val="Arial"/>
        <family val="2"/>
        <charset val="238"/>
        <scheme val="minor"/>
      </rPr>
      <t xml:space="preserve">
2019=100 </t>
    </r>
  </si>
  <si>
    <r>
      <t xml:space="preserve">Grudzień 2020    </t>
    </r>
    <r>
      <rPr>
        <sz val="8"/>
        <color theme="1" tint="0.34998626667073579"/>
        <rFont val="Arial"/>
        <family val="2"/>
        <charset val="238"/>
        <scheme val="minor"/>
      </rPr>
      <t>December 2020</t>
    </r>
  </si>
  <si>
    <r>
      <rPr>
        <b/>
        <sz val="9"/>
        <color theme="1"/>
        <rFont val="Arial"/>
        <family val="2"/>
        <charset val="238"/>
      </rPr>
      <t>PRZESTĘPSTWA  STWIERDZONE  I  WSKAŹNIKI  WYKRYWALNOŚCI  SPRAWCÓW  PRZESTĘPSTW  W  OKRESIE  I–III  2021  R.</t>
    </r>
    <r>
      <rPr>
        <sz val="9"/>
        <color theme="1" tint="0.34998626667073579"/>
        <rFont val="Arial"/>
        <family val="2"/>
        <charset val="238"/>
      </rPr>
      <t xml:space="preserve">
ASCERTAINED  CRIMES  AND  RATES  OF  DETECTABILITY  OF  DELINQUENTS  IN  CRIMES  IN  THE  PERIOD  I–III  2021</t>
    </r>
  </si>
  <si>
    <r>
      <t>SPRAWCÓW  PRZESTĘPSTW</t>
    </r>
    <r>
      <rPr>
        <vertAlign val="superscript"/>
        <sz val="11"/>
        <rFont val="Arial"/>
        <family val="2"/>
        <charset val="238"/>
        <scheme val="minor"/>
      </rPr>
      <t>a</t>
    </r>
    <r>
      <rPr>
        <b/>
        <sz val="11"/>
        <rFont val="Arial"/>
        <family val="2"/>
        <charset val="238"/>
        <scheme val="minor"/>
      </rPr>
      <t xml:space="preserve">  W  OKRESIE  I–III  2021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</si>
  <si>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I–III  2021</t>
    </r>
  </si>
  <si>
    <r>
      <rPr>
        <sz val="11"/>
        <rFont val="Arial"/>
        <family val="2"/>
        <charset val="238"/>
        <scheme val="minor"/>
      </rPr>
      <t xml:space="preserve">TABL. 40. </t>
    </r>
    <r>
      <rPr>
        <b/>
        <sz val="11"/>
        <rFont val="Arial"/>
        <family val="2"/>
        <charset val="238"/>
        <scheme val="minor"/>
      </rPr>
      <t> RUCH  NATURALNY  LUDNOŚCI  W  2020 R.</t>
    </r>
  </si>
  <si>
    <t>VITAL  STATISTICS   IN    2020</t>
  </si>
  <si>
    <r>
      <rPr>
        <b/>
        <sz val="9"/>
        <color theme="1"/>
        <rFont val="Arial"/>
        <family val="2"/>
        <charset val="238"/>
      </rPr>
      <t>RUCH  NATURALNY  LUDNOŚCI  W  2020 R.</t>
    </r>
    <r>
      <rPr>
        <sz val="9"/>
        <color theme="1" tint="0.34998626667073579"/>
        <rFont val="Arial"/>
        <family val="2"/>
        <charset val="238"/>
      </rPr>
      <t xml:space="preserve">
VITAL  STATISTICS  IN  2020</t>
    </r>
  </si>
  <si>
    <r>
      <rPr>
        <b/>
        <sz val="9"/>
        <color theme="1"/>
        <rFont val="Arial"/>
        <family val="2"/>
        <charset val="238"/>
      </rPr>
      <t>BEZROBOTNI  ZAREJESTROWANI  I  OFERTY  PRACY  W  2021 R.</t>
    </r>
    <r>
      <rPr>
        <sz val="9"/>
        <color theme="1" tint="0.34998626667073579"/>
        <rFont val="Arial"/>
        <family val="2"/>
        <charset val="238"/>
      </rPr>
      <t xml:space="preserve">
REGISTERED  UNEMPLOYED  PERSONS  AND  JOB  OFFERS  IN  2021</t>
    </r>
  </si>
  <si>
    <r>
      <rPr>
        <b/>
        <sz val="9"/>
        <color theme="1"/>
        <rFont val="Arial"/>
        <family val="2"/>
        <charset val="238"/>
      </rPr>
      <t xml:space="preserve">BEZROBOTNI  ZAREJESTROWANI  WEDŁUG  WIEKU  W  2021 R. </t>
    </r>
    <r>
      <rPr>
        <sz val="9"/>
        <color theme="1" tint="0.34998626667073579"/>
        <rFont val="Arial"/>
        <family val="2"/>
        <charset val="238"/>
      </rPr>
      <t xml:space="preserve">
REGISTERED  UNEMPLOYED  PERSONS  BY  AGE  IN  2021</t>
    </r>
  </si>
  <si>
    <r>
      <rPr>
        <sz val="11"/>
        <rFont val="Arial"/>
        <family val="2"/>
        <charset val="238"/>
        <scheme val="minor"/>
      </rPr>
      <t xml:space="preserve">TABL. 41. </t>
    </r>
    <r>
      <rPr>
        <b/>
        <sz val="11"/>
        <rFont val="Arial"/>
        <family val="2"/>
        <charset val="238"/>
        <scheme val="minor"/>
      </rPr>
      <t xml:space="preserve"> BEZROBOTNI  ZAREJESTROWANI  I  OFERTY  PRACY  W  2021 R. </t>
    </r>
  </si>
  <si>
    <t>REGISTERED  UNEMPLOYED  PERSONS  AND  JOB  OFFERS  IN  2021</t>
  </si>
  <si>
    <r>
      <rPr>
        <sz val="11"/>
        <rFont val="Arial"/>
        <family val="2"/>
        <charset val="238"/>
        <scheme val="minor"/>
      </rPr>
      <t xml:space="preserve">TABL. 42. </t>
    </r>
    <r>
      <rPr>
        <b/>
        <sz val="11"/>
        <rFont val="Arial"/>
        <family val="2"/>
        <charset val="238"/>
        <scheme val="minor"/>
      </rPr>
      <t xml:space="preserve"> BEZROBOTNI  ZAREJESTROWANI  WEDŁUG  WIEKU  W  2021 R. </t>
    </r>
  </si>
  <si>
    <t>REGISTERED  UNEMPLOYED  PERSONS  BY  AGE  IN  2021</t>
  </si>
  <si>
    <r>
      <rPr>
        <b/>
        <sz val="9"/>
        <color theme="1"/>
        <rFont val="Arial"/>
        <family val="2"/>
        <charset val="238"/>
      </rPr>
      <t xml:space="preserve">BEZROBOTNI  ZAREJESTROWANI  WEDŁUG  POZIOMU  WYKSZTAŁCENIA  W  2021 R. </t>
    </r>
    <r>
      <rPr>
        <sz val="9"/>
        <color theme="1" tint="0.34998626667073579"/>
        <rFont val="Arial"/>
        <family val="2"/>
        <charset val="238"/>
      </rPr>
      <t xml:space="preserve">
REGISTERED  UNEMPLOYED  PERSONS  BY  EDUCATIONAL  LEVEL  IN  2021</t>
    </r>
  </si>
  <si>
    <r>
      <rPr>
        <sz val="11"/>
        <rFont val="Arial"/>
        <family val="2"/>
        <charset val="238"/>
        <scheme val="minor"/>
      </rPr>
      <t>TABL. 43.</t>
    </r>
    <r>
      <rPr>
        <b/>
        <sz val="11"/>
        <rFont val="Arial"/>
        <family val="2"/>
        <charset val="238"/>
        <scheme val="minor"/>
      </rPr>
      <t xml:space="preserve">  BEZROBOTNI  ZAREJESTROWANI  WEDŁUG  POZIOMU  WYKSZTAŁCENIA  W  2021 R. </t>
    </r>
  </si>
  <si>
    <t>REGISTERED  UNEMPLOYED  PERSONS  BY  EDUCATIONAL  LEVEL  IN  2021</t>
  </si>
  <si>
    <r>
      <rPr>
        <b/>
        <sz val="9"/>
        <color theme="1"/>
        <rFont val="Arial"/>
        <family val="2"/>
        <charset val="238"/>
      </rPr>
      <t>MIESZKANIA  ODDANE  DO  UŻYTKOWANIA  W  OKRESIE  I–III  2021 R.</t>
    </r>
    <r>
      <rPr>
        <sz val="9"/>
        <color theme="1" tint="0.34998626667073579"/>
        <rFont val="Arial"/>
        <family val="2"/>
        <charset val="238"/>
      </rPr>
      <t xml:space="preserve">
DWELLINGS  COMPLETED  IN  THE  PERIOD  I–III 2021</t>
    </r>
  </si>
  <si>
    <t>DWELLINGS  COMPLETED  IN  THE  PERIOD  I–III 2021</t>
  </si>
  <si>
    <r>
      <rPr>
        <sz val="11"/>
        <rFont val="Arial"/>
        <family val="2"/>
        <charset val="238"/>
        <scheme val="minor"/>
      </rPr>
      <t>TABL. 44.  </t>
    </r>
    <r>
      <rPr>
        <b/>
        <sz val="11"/>
        <rFont val="Arial"/>
        <family val="2"/>
        <charset val="238"/>
        <scheme val="minor"/>
      </rPr>
      <t xml:space="preserve">MIESZKANIA  ODDANE  DO  UŻYTKOWANIA  W  OKRESIE  I–III  2021 R. </t>
    </r>
  </si>
  <si>
    <r>
      <rPr>
        <b/>
        <sz val="9"/>
        <color theme="1"/>
        <rFont val="Arial"/>
        <family val="2"/>
        <charset val="238"/>
      </rPr>
      <t>PRZESTĘPSTWA  STWIERDZONE W  OKRESIE  I–III  2021 R.</t>
    </r>
    <r>
      <rPr>
        <sz val="9"/>
        <color theme="1" tint="0.34998626667073579"/>
        <rFont val="Arial"/>
        <family val="2"/>
        <charset val="238"/>
      </rPr>
      <t xml:space="preserve">
ASCERTAINED  CRIMES  IN  THE  PERIOD  I-III 2021</t>
    </r>
  </si>
  <si>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I–III  2021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</si>
  <si>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I–III  2021</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</si>
  <si>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I–III 2021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</si>
  <si>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I–III 2021</t>
    </r>
  </si>
  <si>
    <r>
      <t xml:space="preserve">WSKAŹNIKI  WYKRYWALNOŚCI  SPRAWCÓW  PRZESTĘPSTW  W  OKRESIE  I–III  2021 R. 
</t>
    </r>
    <r>
      <rPr>
        <sz val="9"/>
        <color theme="1" tint="0.34998626667073579"/>
        <rFont val="Arial"/>
        <family val="2"/>
        <charset val="238"/>
      </rPr>
      <t>RATE  OF  DETECTABILITY  OF  DELINQUENTS  IN CRIMES  IN  THE  PERIOD  I–III  2021</t>
    </r>
  </si>
  <si>
    <r>
      <rPr>
        <b/>
        <sz val="9"/>
        <color theme="1"/>
        <rFont val="Arial"/>
        <family val="2"/>
        <charset val="238"/>
      </rPr>
      <t>DZIAŁANIA  RATOWNICZO-GAŚNICZE  W OKRESIE  I-III 2021 R.</t>
    </r>
    <r>
      <rPr>
        <sz val="9"/>
        <color theme="1" tint="0.34998626667073579"/>
        <rFont val="Arial"/>
        <family val="2"/>
        <charset val="238"/>
      </rPr>
      <t xml:space="preserve">
RESCUE-EXTINGUISHING  ACTIVITIES  IN  THE  PERIOD   I-III  2021</t>
    </r>
  </si>
  <si>
    <r>
      <rPr>
        <b/>
        <sz val="9"/>
        <color theme="1"/>
        <rFont val="Arial"/>
        <family val="2"/>
        <charset val="238"/>
      </rPr>
      <t xml:space="preserve">WYPADKI  DROGOWE  W  OKRESIE  I–III  2021 R. </t>
    </r>
    <r>
      <rPr>
        <sz val="9"/>
        <color theme="1" tint="0.34998626667073579"/>
        <rFont val="Arial"/>
        <family val="2"/>
        <charset val="238"/>
      </rPr>
      <t xml:space="preserve">
ROAD  TRAFFIC  ACCIDENTS  IN  THE  PERIOD  I–III 2021</t>
    </r>
  </si>
  <si>
    <r>
      <rPr>
        <sz val="11"/>
        <rFont val="Arial"/>
        <family val="2"/>
        <charset val="238"/>
        <scheme val="minor"/>
      </rPr>
      <t xml:space="preserve">TABL. 47.  </t>
    </r>
    <r>
      <rPr>
        <b/>
        <sz val="11"/>
        <rFont val="Arial"/>
        <family val="2"/>
        <charset val="238"/>
        <scheme val="minor"/>
      </rPr>
      <t>DZIAŁANIA  RATOWNICZO-GAŚNICZE  W OKRESIE  I-III  2021 R.</t>
    </r>
  </si>
  <si>
    <t>RESCUE-EXTINGUISHING  ACTIVITIES  IN  THE  PERIOD   I-III  2021</t>
  </si>
  <si>
    <r>
      <t xml:space="preserve">TABL. 48.  </t>
    </r>
    <r>
      <rPr>
        <b/>
        <sz val="11"/>
        <rFont val="Arial"/>
        <family val="2"/>
        <charset val="238"/>
        <scheme val="minor"/>
      </rPr>
      <t xml:space="preserve">WYPADKI  DROGOWE  W  OKRESIE I–III 2021 R. </t>
    </r>
  </si>
  <si>
    <t>ROAD  TRAFFIC  ACCIDENTS  IN  THE  PERIOD  I–III  2021</t>
  </si>
  <si>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</si>
  <si>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t>
    </r>
  </si>
  <si>
    <r>
      <rPr>
        <b/>
        <sz val="9"/>
        <color theme="1"/>
        <rFont val="Arial"/>
        <family val="2"/>
        <charset val="238"/>
      </rPr>
      <t>PODMIOTY  GOSPODARKI  NARODOWEJ  W REJESTRZE REGON W  2021 R.</t>
    </r>
    <r>
      <rPr>
        <sz val="9"/>
        <color theme="1" tint="0.34998626667073579"/>
        <rFont val="Arial"/>
        <family val="2"/>
        <charset val="238"/>
      </rPr>
      <t xml:space="preserve">
ENTITIES  OF  THE  NATIONAL  ECONOMY IN THE REGON REGISTER IN  2021</t>
    </r>
  </si>
  <si>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2021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</si>
  <si>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2021 (cont.)</t>
    </r>
  </si>
  <si>
    <t>As of 31 March</t>
  </si>
  <si>
    <t>Stan w dniu 31 marca</t>
  </si>
  <si>
    <r>
      <t>Ludność</t>
    </r>
    <r>
      <rPr>
        <vertAlign val="superscript"/>
        <sz val="9"/>
        <rFont val="Arial"/>
        <family val="2"/>
        <charset val="238"/>
        <scheme val="minor"/>
      </rPr>
      <t>a</t>
    </r>
    <r>
      <rPr>
        <sz val="8"/>
        <rFont val="Arial"/>
        <family val="2"/>
        <charset val="238"/>
        <scheme val="minor"/>
      </rPr>
      <t xml:space="preserve"> — stan w dniu 31 grudnia 2020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31 December 2020</t>
    </r>
  </si>
  <si>
    <r>
      <t xml:space="preserve">Ruch naturalny ludności w 2020 r. 
</t>
    </r>
    <r>
      <rPr>
        <sz val="8"/>
        <color rgb="FF595959"/>
        <rFont val="Arial"/>
        <family val="2"/>
        <charset val="238"/>
      </rPr>
      <t>Vital statistics in 2020</t>
    </r>
  </si>
  <si>
    <r>
      <t xml:space="preserve">Bezrobotni zarejestrowani 
– stan w końcu marca 2021 r. 
</t>
    </r>
    <r>
      <rPr>
        <sz val="8"/>
        <color rgb="FF595959"/>
        <rFont val="Arial"/>
        <family val="2"/>
        <charset val="238"/>
      </rPr>
      <t>Registered unemployed persons
– end of March 2021</t>
    </r>
  </si>
  <si>
    <r>
      <t xml:space="preserve">marzec 2020 = 100               </t>
    </r>
    <r>
      <rPr>
        <sz val="8"/>
        <color theme="1" tint="0.34998626667073579"/>
        <rFont val="Arial"/>
        <family val="2"/>
        <charset val="238"/>
        <scheme val="minor"/>
      </rPr>
      <t>March 2020 = 100</t>
    </r>
  </si>
  <si>
    <r>
      <t xml:space="preserve">Udział osób bez prawa do zasiłku 
w ogólnej liczbie bezrobotnych w % 
– stan w końcu marca 2021 r.  
</t>
    </r>
    <r>
      <rPr>
        <sz val="8"/>
        <color rgb="FF595959"/>
        <rFont val="Arial"/>
        <family val="2"/>
        <charset val="238"/>
      </rPr>
      <t>Share of people without the right to benefits in the total number of unemployed in % – end of March 2021</t>
    </r>
  </si>
  <si>
    <r>
      <t xml:space="preserve">Liczba 
zarejestrowanych 
bezrobotnych 
na 1 ofertę pracy
–  w marcu 2021 r.  
</t>
    </r>
    <r>
      <rPr>
        <sz val="8"/>
        <color rgb="FF595959"/>
        <rFont val="Arial"/>
        <family val="2"/>
        <charset val="238"/>
      </rPr>
      <t>Number 
of unemployed persons, registered per 1 job advertisement 
– in March 2021</t>
    </r>
  </si>
  <si>
    <r>
      <t xml:space="preserve">Bezrobotni –  w marcu 2021 r. 
–  w tysiącach
</t>
    </r>
    <r>
      <rPr>
        <sz val="8"/>
        <color rgb="FF595959"/>
        <rFont val="Arial"/>
        <family val="2"/>
        <charset val="238"/>
      </rPr>
      <t>Unemployed persons –  in March 2021
 – in thousand</t>
    </r>
  </si>
  <si>
    <r>
      <t xml:space="preserve">Mieszkania oddane do użytkowania - w okresie I–III 2021 r. 
</t>
    </r>
    <r>
      <rPr>
        <sz val="8"/>
        <color theme="1" tint="0.34998626667073579"/>
        <rFont val="Arial"/>
        <family val="2"/>
        <charset val="238"/>
        <scheme val="minor"/>
      </rPr>
      <t>Dwellings completed - in the period I–III 2021</t>
    </r>
  </si>
  <si>
    <t xml:space="preserve">I–III
2020=100 </t>
  </si>
  <si>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31 marca 2021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31 March 2021</t>
    </r>
  </si>
  <si>
    <t>I–III 2021</t>
  </si>
  <si>
    <t xml:space="preserve">  I. Stan w końcu grudnia 2020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</si>
  <si>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December 2020</t>
    </r>
    <r>
      <rPr>
        <sz val="11"/>
        <rFont val="Arial"/>
        <family val="2"/>
        <charset val="238"/>
      </rPr>
      <t xml:space="preserve">
</t>
    </r>
  </si>
  <si>
    <t xml:space="preserve">  II. Stan w końcu marca 2021 r.
 </t>
  </si>
  <si>
    <t xml:space="preserve">  II. End of March 2021
</t>
  </si>
  <si>
    <r>
      <rPr>
        <b/>
        <sz val="8"/>
        <rFont val="Arial"/>
        <family val="2"/>
        <charset val="238"/>
        <scheme val="minor"/>
      </rPr>
      <t>A</t>
    </r>
    <r>
      <rPr>
        <sz val="8"/>
        <rFont val="Arial"/>
        <family val="2"/>
        <charset val="238"/>
        <scheme val="minor"/>
      </rPr>
      <t xml:space="preserve"> – stan w dniu 31 grudnia 2020 r.
      </t>
    </r>
    <r>
      <rPr>
        <sz val="8"/>
        <color theme="1" tint="0.34998626667073579"/>
        <rFont val="Arial"/>
        <family val="2"/>
        <charset val="238"/>
        <scheme val="minor"/>
      </rPr>
      <t>as of 31 December 2020</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31 marca 2021 r.
      </t>
    </r>
    <r>
      <rPr>
        <sz val="8"/>
        <color theme="1" tint="0.34998626667073579"/>
        <rFont val="Arial"/>
        <family val="2"/>
        <charset val="238"/>
        <scheme val="minor"/>
      </rPr>
      <t>as of 31 March 2021</t>
    </r>
  </si>
  <si>
    <t>As of  31 December</t>
  </si>
  <si>
    <t>2021</t>
  </si>
  <si>
    <r>
      <t>760925</t>
    </r>
    <r>
      <rPr>
        <vertAlign val="superscript"/>
        <sz val="9"/>
        <rFont val="Arial"/>
        <family val="2"/>
        <charset val="238"/>
      </rPr>
      <t>d</t>
    </r>
  </si>
  <si>
    <r>
      <t>517227</t>
    </r>
    <r>
      <rPr>
        <vertAlign val="superscript"/>
        <sz val="9"/>
        <rFont val="Arial"/>
        <family val="2"/>
        <charset val="238"/>
      </rPr>
      <t>d</t>
    </r>
  </si>
  <si>
    <r>
      <t>21709</t>
    </r>
    <r>
      <rPr>
        <vertAlign val="superscript"/>
        <sz val="9"/>
        <rFont val="Arial"/>
        <family val="2"/>
        <charset val="238"/>
      </rPr>
      <t>d</t>
    </r>
  </si>
  <si>
    <r>
      <rPr>
        <sz val="8"/>
        <rFont val="Arial"/>
        <family val="2"/>
        <charset val="238"/>
      </rPr>
      <t>930280</t>
    </r>
    <r>
      <rPr>
        <vertAlign val="superscript"/>
        <sz val="9"/>
        <rFont val="Arial"/>
        <family val="2"/>
        <charset val="238"/>
      </rPr>
      <t>e</t>
    </r>
  </si>
  <si>
    <r>
      <t>682650</t>
    </r>
    <r>
      <rPr>
        <vertAlign val="superscript"/>
        <sz val="9"/>
        <rFont val="Arial"/>
        <family val="2"/>
        <charset val="238"/>
      </rPr>
      <t>e</t>
    </r>
  </si>
  <si>
    <r>
      <t>19736</t>
    </r>
    <r>
      <rPr>
        <vertAlign val="superscript"/>
        <sz val="9"/>
        <rFont val="Arial"/>
        <family val="2"/>
        <charset val="238"/>
      </rPr>
      <t>e</t>
    </r>
  </si>
  <si>
    <r>
      <t>1081749</t>
    </r>
    <r>
      <rPr>
        <vertAlign val="superscript"/>
        <sz val="9"/>
        <rFont val="Arial"/>
        <family val="2"/>
        <charset val="238"/>
      </rPr>
      <t>f</t>
    </r>
  </si>
  <si>
    <r>
      <t>802458</t>
    </r>
    <r>
      <rPr>
        <vertAlign val="superscript"/>
        <sz val="9"/>
        <rFont val="Arial"/>
        <family val="2"/>
        <charset val="238"/>
      </rPr>
      <t>f</t>
    </r>
  </si>
  <si>
    <r>
      <t>23730</t>
    </r>
    <r>
      <rPr>
        <vertAlign val="superscript"/>
        <sz val="9"/>
        <rFont val="Arial"/>
        <family val="2"/>
        <charset val="238"/>
      </rPr>
      <t>f</t>
    </r>
  </si>
  <si>
    <r>
      <t>580157</t>
    </r>
    <r>
      <rPr>
        <vertAlign val="superscript"/>
        <sz val="9"/>
        <rFont val="Arial"/>
        <family val="2"/>
        <charset val="238"/>
      </rPr>
      <t>g</t>
    </r>
  </si>
  <si>
    <r>
      <t>334567</t>
    </r>
    <r>
      <rPr>
        <vertAlign val="superscript"/>
        <sz val="9"/>
        <rFont val="Arial"/>
        <family val="2"/>
        <charset val="238"/>
      </rPr>
      <t>g</t>
    </r>
  </si>
  <si>
    <r>
      <t>14510</t>
    </r>
    <r>
      <rPr>
        <vertAlign val="superscript"/>
        <sz val="9"/>
        <rFont val="Arial"/>
        <family val="2"/>
        <charset val="238"/>
      </rPr>
      <t>g</t>
    </r>
  </si>
  <si>
    <r>
      <t>785110</t>
    </r>
    <r>
      <rPr>
        <vertAlign val="superscript"/>
        <sz val="9"/>
        <rFont val="Arial"/>
        <family val="2"/>
        <charset val="238"/>
      </rPr>
      <t>h</t>
    </r>
  </si>
  <si>
    <r>
      <t>499345</t>
    </r>
    <r>
      <rPr>
        <vertAlign val="superscript"/>
        <sz val="9"/>
        <rFont val="Arial"/>
        <family val="2"/>
        <charset val="238"/>
      </rPr>
      <t>h</t>
    </r>
  </si>
  <si>
    <r>
      <t>20345</t>
    </r>
    <r>
      <rPr>
        <vertAlign val="superscript"/>
        <sz val="9"/>
        <rFont val="Arial"/>
        <family val="2"/>
        <charset val="238"/>
      </rPr>
      <t>h</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</si>
  <si>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XII 2019 r.    e   Okres VII 2019 r. – III 2020 r. 
 f  Okres VII 2019 r. – VI 2020 r.  g   Okres VII – IX 2020 r.     h  Okres VII – XII 2020 r.   i  Okres VII 2020 r. - III 2021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</si>
  <si>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 – XII 2019.      e  The period of VII 2019 – III 2020.  f The period of VII 2019 – VI 2020.  g The period of VII – IX 2020. h  The period of VII – XII 2020.    i    The period of VII 2020 – III 2021. </t>
  </si>
  <si>
    <t>I-XII........................</t>
  </si>
  <si>
    <r>
      <t>2020</t>
    </r>
    <r>
      <rPr>
        <vertAlign val="superscript"/>
        <sz val="8"/>
        <rFont val="Arial"/>
        <family val="2"/>
        <charset val="238"/>
        <scheme val="minor"/>
      </rPr>
      <t>d</t>
    </r>
  </si>
  <si>
    <t>4,4</t>
  </si>
  <si>
    <t>3,9</t>
  </si>
  <si>
    <t>0,9</t>
  </si>
  <si>
    <t>6,1</t>
  </si>
  <si>
    <t>1,6</t>
  </si>
  <si>
    <t>-3,2</t>
  </si>
  <si>
    <t>-2,7</t>
  </si>
  <si>
    <t>13,7</t>
  </si>
  <si>
    <t>2,7</t>
  </si>
  <si>
    <t>1,9</t>
  </si>
  <si>
    <t>5,8</t>
  </si>
  <si>
    <t>0,6</t>
  </si>
  <si>
    <t>-8,8</t>
  </si>
  <si>
    <t>13,0</t>
  </si>
  <si>
    <t>13,1</t>
  </si>
  <si>
    <t>1,5</t>
  </si>
  <si>
    <t>2,9</t>
  </si>
  <si>
    <t>4,9</t>
  </si>
  <si>
    <t>0,3</t>
  </si>
  <si>
    <t>-7,8</t>
  </si>
  <si>
    <t>14,5</t>
  </si>
  <si>
    <t>96,5</t>
  </si>
  <si>
    <t>97,3</t>
  </si>
  <si>
    <t>98,1</t>
  </si>
  <si>
    <t>96,0</t>
  </si>
  <si>
    <t>94,2</t>
  </si>
  <si>
    <t>99,4</t>
  </si>
  <si>
    <t>108,8</t>
  </si>
  <si>
    <t>87,0</t>
  </si>
  <si>
    <t>86,9</t>
  </si>
  <si>
    <t>29,9</t>
  </si>
  <si>
    <t>26,8</t>
  </si>
  <si>
    <t>22,4</t>
  </si>
  <si>
    <t>57,2</t>
  </si>
  <si>
    <t>23,4</t>
  </si>
  <si>
    <t>43,6</t>
  </si>
  <si>
    <t>30,1</t>
  </si>
  <si>
    <t>123,0</t>
  </si>
  <si>
    <t>77,2</t>
  </si>
  <si>
    <t>87,5</t>
  </si>
  <si>
    <t>89,9</t>
  </si>
  <si>
    <t>119,2</t>
  </si>
  <si>
    <t>122,3</t>
  </si>
  <si>
    <t>146,3</t>
  </si>
  <si>
    <t>72,9</t>
  </si>
  <si>
    <t>116,4</t>
  </si>
  <si>
    <t>59,4</t>
  </si>
  <si>
    <t>266,8</t>
  </si>
  <si>
    <t>95,9</t>
  </si>
  <si>
    <t>1393</t>
  </si>
  <si>
    <t>568</t>
  </si>
  <si>
    <t>67</t>
  </si>
  <si>
    <t>61</t>
  </si>
  <si>
    <t>197</t>
  </si>
  <si>
    <t>71</t>
  </si>
  <si>
    <t>59</t>
  </si>
  <si>
    <r>
      <rPr>
        <b/>
        <sz val="9"/>
        <rFont val="Arial"/>
        <family val="2"/>
        <charset val="238"/>
      </rPr>
      <t>I. Stan w końcu grudnia 2020 r.</t>
    </r>
    <r>
      <rPr>
        <i/>
        <sz val="9"/>
        <rFont val="Arial"/>
        <family val="2"/>
        <charset val="238"/>
      </rPr>
      <t xml:space="preserve">
</t>
    </r>
    <r>
      <rPr>
        <sz val="9"/>
        <color theme="1" tint="0.34998626667073579"/>
        <rFont val="Arial"/>
        <family val="2"/>
        <charset val="238"/>
      </rPr>
      <t>I. End of December 2020</t>
    </r>
  </si>
  <si>
    <r>
      <rPr>
        <b/>
        <sz val="9"/>
        <rFont val="Arial"/>
        <family val="2"/>
        <charset val="238"/>
      </rPr>
      <t>II. Stan w końcu marca 2021 r.</t>
    </r>
    <r>
      <rPr>
        <sz val="9"/>
        <rFont val="Arial"/>
        <family val="2"/>
        <charset val="238"/>
      </rPr>
      <t xml:space="preserve">
</t>
    </r>
    <r>
      <rPr>
        <sz val="9"/>
        <color theme="1" tint="0.34998626667073579"/>
        <rFont val="Arial"/>
        <family val="2"/>
        <charset val="238"/>
      </rPr>
      <t>II. End of March 2021</t>
    </r>
  </si>
  <si>
    <t>20667674</t>
  </si>
  <si>
    <t>5146964</t>
  </si>
  <si>
    <t>4551941</t>
  </si>
  <si>
    <t>13262314</t>
  </si>
  <si>
    <t>10275815</t>
  </si>
  <si>
    <t>236497</t>
  </si>
  <si>
    <t>170924</t>
  </si>
  <si>
    <t>922913</t>
  </si>
  <si>
    <t>178061</t>
  </si>
  <si>
    <t>174377</t>
  </si>
  <si>
    <t>66547</t>
  </si>
  <si>
    <t>121551</t>
  </si>
  <si>
    <t>I127</t>
  </si>
  <si>
    <t>I130</t>
  </si>
  <si>
    <t>I133</t>
  </si>
  <si>
    <t>I136</t>
  </si>
  <si>
    <t>I157</t>
  </si>
  <si>
    <t>I172</t>
  </si>
  <si>
    <t>I178</t>
  </si>
  <si>
    <t>I187</t>
  </si>
  <si>
    <t>I196</t>
  </si>
  <si>
    <t>I208</t>
  </si>
  <si>
    <t>`</t>
  </si>
  <si>
    <r>
      <t>999997</t>
    </r>
    <r>
      <rPr>
        <vertAlign val="superscript"/>
        <sz val="8"/>
        <rFont val="Arial"/>
        <family val="2"/>
        <charset val="238"/>
      </rPr>
      <t>i</t>
    </r>
  </si>
  <si>
    <r>
      <t>693642</t>
    </r>
    <r>
      <rPr>
        <vertAlign val="superscript"/>
        <sz val="9"/>
        <rFont val="Arial"/>
        <family val="2"/>
        <charset val="238"/>
      </rPr>
      <t>i</t>
    </r>
  </si>
  <si>
    <r>
      <t>22923</t>
    </r>
    <r>
      <rPr>
        <vertAlign val="superscript"/>
        <sz val="9"/>
        <rFont val="Arial"/>
        <family val="2"/>
        <charset val="238"/>
      </rPr>
      <t>i</t>
    </r>
  </si>
  <si>
    <t>I-XII..........................</t>
  </si>
  <si>
    <r>
      <t>I-III</t>
    </r>
    <r>
      <rPr>
        <vertAlign val="superscript"/>
        <sz val="8"/>
        <rFont val="Arial"/>
        <family val="2"/>
        <charset val="238"/>
      </rPr>
      <t>b</t>
    </r>
    <r>
      <rPr>
        <sz val="8"/>
        <rFont val="Arial"/>
        <family val="2"/>
        <charset val="238"/>
      </rPr>
      <t>.........................</t>
    </r>
  </si>
  <si>
    <r>
      <t>I-III</t>
    </r>
    <r>
      <rPr>
        <vertAlign val="superscript"/>
        <sz val="9"/>
        <rFont val="Arial"/>
        <family val="2"/>
        <charset val="238"/>
      </rPr>
      <t>b</t>
    </r>
    <r>
      <rPr>
        <sz val="8"/>
        <rFont val="Arial"/>
        <family val="2"/>
        <charset val="238"/>
      </rPr>
      <t>........................</t>
    </r>
  </si>
  <si>
    <t>I-XII.........................</t>
  </si>
  <si>
    <t>126,6</t>
  </si>
  <si>
    <t>130,6</t>
  </si>
  <si>
    <r>
      <t>Ceny wybranych produktów rolnych i zwierząt gospodarskich uzyskiwane p</t>
    </r>
    <r>
      <rPr>
        <sz val="8"/>
        <color theme="1"/>
        <rFont val="Arial"/>
        <family val="2"/>
        <charset val="238"/>
      </rPr>
      <t>rzez rolników na targowiskach - w październiku 2020 r.</t>
    </r>
    <r>
      <rPr>
        <sz val="8"/>
        <rFont val="Arial"/>
        <family val="2"/>
        <charset val="238"/>
      </rPr>
      <t xml:space="preserve">
</t>
    </r>
    <r>
      <rPr>
        <sz val="8"/>
        <color rgb="FF595959"/>
        <rFont val="Arial"/>
        <family val="2"/>
        <charset val="238"/>
      </rPr>
      <t>Marketplace prices of selected agricultural products</t>
    </r>
    <r>
      <rPr>
        <sz val="8"/>
        <color theme="1" tint="0.34998626667073579"/>
        <rFont val="Arial"/>
        <family val="2"/>
        <charset val="238"/>
      </rPr>
      <t xml:space="preserve"> and livestock - in October 2020</t>
    </r>
  </si>
  <si>
    <r>
      <t>4694912</t>
    </r>
    <r>
      <rPr>
        <vertAlign val="superscript"/>
        <sz val="9"/>
        <rFont val="Arial"/>
        <family val="2"/>
        <charset val="238"/>
        <scheme val="minor"/>
      </rPr>
      <t>b</t>
    </r>
  </si>
  <si>
    <r>
      <t xml:space="preserve">zasadniczym
zawodowym </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 xml:space="preserve">basic vocational </t>
    </r>
    <r>
      <rPr>
        <vertAlign val="superscript"/>
        <sz val="9"/>
        <color theme="1" tint="0.34998626667073579"/>
        <rFont val="Arial"/>
        <family val="2"/>
        <charset val="238"/>
      </rPr>
      <t>b</t>
    </r>
  </si>
  <si>
    <r>
      <t xml:space="preserve">średnim 
zawodowym </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 xml:space="preserve">secondary vocational </t>
    </r>
    <r>
      <rPr>
        <vertAlign val="superscript"/>
        <sz val="9"/>
        <color theme="1" tint="0.34998626667073579"/>
        <rFont val="Arial"/>
        <family val="2"/>
        <charset val="238"/>
      </rPr>
      <t xml:space="preserve">a </t>
    </r>
  </si>
  <si>
    <t xml:space="preserve">a Łącznie z policealnym. </t>
  </si>
  <si>
    <t>b   Od III kw. 2020 r. łącznie z zasadniczym branżowym.</t>
  </si>
  <si>
    <t>Ź r ó d ł o: dane Ministerstwa Rozwoju, Pracy i Technologii.</t>
  </si>
  <si>
    <t xml:space="preserve">a Including  post-secondary education. </t>
  </si>
  <si>
    <t xml:space="preserve">    b   Since the third quarter of 2020 including basic sectoral vocational.</t>
  </si>
  <si>
    <t xml:space="preserve">    S o u r c e: data of the Ministry of Economic Development, Labour and Technology.</t>
  </si>
  <si>
    <t>6,5</t>
  </si>
  <si>
    <t>7,0</t>
  </si>
  <si>
    <t>13,4</t>
  </si>
  <si>
    <t>7,9</t>
  </si>
  <si>
    <t>-3,5</t>
  </si>
  <si>
    <t>-4,6</t>
  </si>
  <si>
    <t>-9,7</t>
  </si>
  <si>
    <t>18,2</t>
  </si>
  <si>
    <t>11,7</t>
  </si>
  <si>
    <t>5,6</t>
  </si>
  <si>
    <t>5,5</t>
  </si>
  <si>
    <t>8,5</t>
  </si>
  <si>
    <t>-2,6</t>
  </si>
  <si>
    <t>-0,3</t>
  </si>
  <si>
    <t>-0,2</t>
  </si>
  <si>
    <t>-11,4</t>
  </si>
  <si>
    <t>18,1</t>
  </si>
  <si>
    <t>19,8</t>
  </si>
  <si>
    <t>10,5</t>
  </si>
  <si>
    <t>6,9</t>
  </si>
  <si>
    <t>-4,0</t>
  </si>
  <si>
    <t>-0,6</t>
  </si>
  <si>
    <t>-10,5</t>
  </si>
  <si>
    <t>16,7</t>
  </si>
  <si>
    <t>16,5</t>
  </si>
  <si>
    <t>94,4</t>
  </si>
  <si>
    <t>94,5</t>
  </si>
  <si>
    <t>91,5</t>
  </si>
  <si>
    <t>102,6</t>
  </si>
  <si>
    <t>100,3</t>
  </si>
  <si>
    <t>100,2</t>
  </si>
  <si>
    <t>111,4</t>
  </si>
  <si>
    <t>81,9</t>
  </si>
  <si>
    <t>80,2</t>
  </si>
  <si>
    <t>26,2</t>
  </si>
  <si>
    <t>23,3</t>
  </si>
  <si>
    <t>24,6</t>
  </si>
  <si>
    <t>45,9</t>
  </si>
  <si>
    <t>72,3</t>
  </si>
  <si>
    <t>22,9</t>
  </si>
  <si>
    <t>38,1</t>
  </si>
  <si>
    <t>21,9</t>
  </si>
  <si>
    <t>176,3</t>
  </si>
  <si>
    <t>73,4</t>
  </si>
  <si>
    <t>85,4</t>
  </si>
  <si>
    <t>89,4</t>
  </si>
  <si>
    <t>129,2</t>
  </si>
  <si>
    <t>129,1</t>
  </si>
  <si>
    <t>162,6</t>
  </si>
  <si>
    <t>72,6</t>
  </si>
  <si>
    <t>116,0</t>
  </si>
  <si>
    <t>53,3</t>
  </si>
  <si>
    <t>329,6</t>
  </si>
  <si>
    <t>88,8</t>
  </si>
  <si>
    <t>1279</t>
  </si>
  <si>
    <t>518</t>
  </si>
  <si>
    <t>62</t>
  </si>
  <si>
    <t>184</t>
  </si>
  <si>
    <t>28</t>
  </si>
  <si>
    <t>52</t>
  </si>
  <si>
    <t>37</t>
  </si>
  <si>
    <t>4419588</t>
  </si>
  <si>
    <t>694765</t>
  </si>
  <si>
    <t>1385198</t>
  </si>
  <si>
    <t>2450029</t>
  </si>
  <si>
    <t>1948511</t>
  </si>
  <si>
    <t>28082</t>
  </si>
  <si>
    <t>31486</t>
  </si>
  <si>
    <t>202726</t>
  </si>
  <si>
    <t>54043</t>
  </si>
  <si>
    <t>18199</t>
  </si>
  <si>
    <t>24553</t>
  </si>
  <si>
    <t>9907</t>
  </si>
  <si>
    <t>38355*</t>
  </si>
  <si>
    <t>38334*</t>
  </si>
  <si>
    <t>38294*</t>
  </si>
  <si>
    <t>38265*</t>
  </si>
  <si>
    <t>104,7*</t>
  </si>
  <si>
    <t>104,6*</t>
  </si>
  <si>
    <t>98,3*</t>
  </si>
  <si>
    <t>98,0*</t>
  </si>
  <si>
    <t>91,7*</t>
  </si>
  <si>
    <t>92,0*</t>
  </si>
  <si>
    <t>102,0*</t>
  </si>
  <si>
    <t>103,7*</t>
  </si>
  <si>
    <t>103,6*</t>
  </si>
  <si>
    <t>4920,09*</t>
  </si>
  <si>
    <t>5167,47*</t>
  </si>
  <si>
    <t>875,9</t>
  </si>
  <si>
    <t>karkonoski</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</si>
</sst>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quot;$&quot;* #,##0_);_(&quot;$&quot;* \(#,##0\);_(&quot;$&quot;* &quot;-&quot;_);_(@_)"/>
    <numFmt numFmtId="175" formatCode="0;\-0;0;_-@_-"/>
    <numFmt numFmtId="176" formatCode="0.0_)"/>
    <numFmt numFmtId="177" formatCode="[$-10415]0.0"/>
  </numFmts>
  <fonts count="287">
    <font>
      <sz val="11"/>
      <color theme="1"/>
      <name val="Czcionka tekstu podstawowego"/>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8"/>
      <name val="Arial"/>
      <family val="2"/>
      <charset val="238"/>
      <scheme val="major"/>
    </font>
    <font>
      <sz val="8"/>
      <color theme="1"/>
      <name val="Arial"/>
      <family val="2"/>
      <charset val="238"/>
      <scheme val="major"/>
    </font>
    <font>
      <sz val="10"/>
      <color theme="1"/>
      <name val="Arial Unicode MS"/>
      <family val="2"/>
      <charset val="238"/>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9"/>
      <name val="CG Times CE"/>
      <family val="1"/>
      <charset val="238"/>
    </font>
    <font>
      <sz val="10"/>
      <color theme="1"/>
      <name val="Czcionka tekstu podstawowego"/>
    </font>
    <font>
      <sz val="8"/>
      <color rgb="FF000000"/>
      <name val="Verdana"/>
      <family val="2"/>
      <charset val="238"/>
    </font>
    <font>
      <sz val="11"/>
      <name val="Calibri"/>
      <family val="2"/>
      <charset val="238"/>
    </font>
    <font>
      <sz val="10"/>
      <name val="Arial CE"/>
    </font>
    <font>
      <sz val="10"/>
      <name val="Arial"/>
      <family val="2"/>
    </font>
    <font>
      <b/>
      <sz val="10"/>
      <name val="Arial"/>
      <family val="2"/>
    </font>
    <font>
      <b/>
      <sz val="10"/>
      <name val="Arial"/>
      <family val="2"/>
      <charset val="238"/>
    </font>
    <font>
      <sz val="7.5"/>
      <color theme="1"/>
      <name val="Fira Sans SemiBold"/>
      <family val="2"/>
      <charset val="238"/>
    </font>
    <font>
      <sz val="8"/>
      <color indexed="8"/>
      <name val="Tahoma"/>
      <family val="2"/>
      <charset val="238"/>
    </font>
    <font>
      <sz val="11"/>
      <color rgb="FF000000"/>
      <name val="Arial"/>
      <family val="2"/>
      <scheme val="minor"/>
    </font>
    <font>
      <sz val="10"/>
      <color rgb="FF4D4D4D"/>
      <name val="Tahoma"/>
      <family val="2"/>
      <charset val="238"/>
    </font>
    <font>
      <sz val="9"/>
      <color rgb="FF000000"/>
      <name val="Arial"/>
      <family val="2"/>
      <charset val="238"/>
    </font>
    <font>
      <sz val="10"/>
      <name val="Arial"/>
      <family val="2"/>
      <scheme val="minor"/>
    </font>
  </fonts>
  <fills count="6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rgb="FFFFFFFF"/>
        <bgColor indexed="64"/>
      </patternFill>
    </fill>
  </fills>
  <borders count="363">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style="medium">
        <color indexed="8"/>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auto="1"/>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s>
  <cellStyleXfs count="2004">
    <xf numFmtId="0" fontId="0" fillId="0" borderId="0"/>
    <xf numFmtId="0" fontId="38" fillId="3" borderId="0" applyNumberFormat="0" applyBorder="0" applyAlignment="0" applyProtection="0"/>
    <xf numFmtId="0" fontId="39" fillId="3" borderId="0" applyNumberFormat="0" applyBorder="0" applyAlignment="0" applyProtection="0"/>
    <xf numFmtId="0" fontId="38" fillId="4" borderId="0" applyNumberFormat="0" applyBorder="0" applyAlignment="0" applyProtection="0"/>
    <xf numFmtId="0" fontId="39" fillId="4" borderId="0" applyNumberFormat="0" applyBorder="0" applyAlignment="0" applyProtection="0"/>
    <xf numFmtId="0" fontId="38" fillId="5" borderId="0" applyNumberFormat="0" applyBorder="0" applyAlignment="0" applyProtection="0"/>
    <xf numFmtId="0" fontId="39" fillId="5" borderId="0" applyNumberFormat="0" applyBorder="0" applyAlignment="0" applyProtection="0"/>
    <xf numFmtId="0" fontId="38" fillId="6" borderId="0" applyNumberFormat="0" applyBorder="0" applyAlignment="0" applyProtection="0"/>
    <xf numFmtId="0" fontId="39" fillId="6" borderId="0" applyNumberFormat="0" applyBorder="0" applyAlignment="0" applyProtection="0"/>
    <xf numFmtId="0" fontId="38" fillId="7" borderId="0" applyNumberFormat="0" applyBorder="0" applyAlignment="0" applyProtection="0"/>
    <xf numFmtId="0" fontId="39" fillId="7" borderId="0" applyNumberFormat="0" applyBorder="0" applyAlignment="0" applyProtection="0"/>
    <xf numFmtId="0" fontId="38" fillId="8" borderId="0" applyNumberFormat="0" applyBorder="0" applyAlignment="0" applyProtection="0"/>
    <xf numFmtId="0" fontId="39"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10" borderId="0" applyNumberFormat="0" applyBorder="0" applyAlignment="0" applyProtection="0"/>
    <xf numFmtId="0" fontId="39" fillId="10" borderId="0" applyNumberFormat="0" applyBorder="0" applyAlignment="0" applyProtection="0"/>
    <xf numFmtId="0" fontId="38" fillId="11" borderId="0" applyNumberFormat="0" applyBorder="0" applyAlignment="0" applyProtection="0"/>
    <xf numFmtId="0" fontId="39" fillId="11" borderId="0" applyNumberFormat="0" applyBorder="0" applyAlignment="0" applyProtection="0"/>
    <xf numFmtId="0" fontId="38" fillId="12" borderId="0" applyNumberFormat="0" applyBorder="0" applyAlignment="0" applyProtection="0"/>
    <xf numFmtId="0" fontId="39" fillId="12" borderId="0" applyNumberFormat="0" applyBorder="0" applyAlignment="0" applyProtection="0"/>
    <xf numFmtId="0" fontId="38" fillId="13" borderId="0" applyNumberFormat="0" applyBorder="0" applyAlignment="0" applyProtection="0"/>
    <xf numFmtId="0" fontId="39" fillId="13" borderId="0" applyNumberFormat="0" applyBorder="0" applyAlignment="0" applyProtection="0"/>
    <xf numFmtId="0" fontId="38" fillId="14"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43" fillId="27" borderId="4" applyNumberFormat="0" applyAlignment="0" applyProtection="0"/>
    <xf numFmtId="0" fontId="45" fillId="28" borderId="5" applyNumberFormat="0" applyAlignment="0" applyProtection="0"/>
    <xf numFmtId="0" fontId="46" fillId="29" borderId="0" applyNumberFormat="0" applyBorder="0" applyAlignment="0" applyProtection="0"/>
    <xf numFmtId="0" fontId="47" fillId="29" borderId="0" applyNumberFormat="0" applyBorder="0" applyAlignment="0" applyProtection="0"/>
    <xf numFmtId="43" fontId="34"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9" fillId="0" borderId="6" applyNumberFormat="0" applyFill="0" applyAlignment="0" applyProtection="0"/>
    <xf numFmtId="0" fontId="50" fillId="30" borderId="7" applyNumberFormat="0" applyAlignment="0" applyProtection="0"/>
    <xf numFmtId="0" fontId="51" fillId="30" borderId="7" applyNumberFormat="0" applyAlignment="0" applyProtection="0"/>
    <xf numFmtId="0" fontId="52" fillId="0" borderId="8" applyNumberFormat="0" applyFill="0" applyAlignment="0" applyProtection="0"/>
    <xf numFmtId="0" fontId="53" fillId="0" borderId="8"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1" borderId="0" applyNumberFormat="0" applyBorder="0" applyAlignment="0" applyProtection="0"/>
    <xf numFmtId="0" fontId="59" fillId="31" borderId="0" applyNumberFormat="0" applyBorder="0" applyAlignment="0" applyProtection="0"/>
    <xf numFmtId="0" fontId="39" fillId="0" borderId="0"/>
    <xf numFmtId="0" fontId="22" fillId="0" borderId="0">
      <alignment wrapText="1"/>
    </xf>
    <xf numFmtId="0" fontId="37" fillId="0" borderId="0">
      <alignment wrapText="1"/>
    </xf>
    <xf numFmtId="0" fontId="38" fillId="0" borderId="0"/>
    <xf numFmtId="0" fontId="22" fillId="0" borderId="0"/>
    <xf numFmtId="0" fontId="33" fillId="0" borderId="0"/>
    <xf numFmtId="0" fontId="22" fillId="0" borderId="0"/>
    <xf numFmtId="0" fontId="22" fillId="0" borderId="0"/>
    <xf numFmtId="0" fontId="25" fillId="0" borderId="0"/>
    <xf numFmtId="0" fontId="27" fillId="0" borderId="0"/>
    <xf numFmtId="0" fontId="22" fillId="0" borderId="0"/>
    <xf numFmtId="0" fontId="32" fillId="0" borderId="0"/>
    <xf numFmtId="0" fontId="22" fillId="0" borderId="0"/>
    <xf numFmtId="0" fontId="34" fillId="0" borderId="0"/>
    <xf numFmtId="0" fontId="22" fillId="0" borderId="0"/>
    <xf numFmtId="0" fontId="33" fillId="0" borderId="0"/>
    <xf numFmtId="0" fontId="35" fillId="0" borderId="0"/>
    <xf numFmtId="0" fontId="60" fillId="28" borderId="4" applyNumberFormat="0" applyAlignment="0" applyProtection="0"/>
    <xf numFmtId="0" fontId="61" fillId="28" borderId="4" applyNumberFormat="0" applyAlignment="0" applyProtection="0"/>
    <xf numFmtId="9" fontId="33" fillId="0" borderId="0" applyFont="0" applyFill="0" applyBorder="0" applyAlignment="0" applyProtection="0"/>
    <xf numFmtId="0" fontId="22" fillId="0" borderId="1"/>
    <xf numFmtId="0" fontId="63" fillId="0" borderId="11"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31" fillId="32" borderId="12" applyNumberFormat="0" applyFont="0" applyAlignment="0" applyProtection="0"/>
    <xf numFmtId="0" fontId="17" fillId="32" borderId="12" applyNumberFormat="0" applyFont="0" applyAlignment="0" applyProtection="0"/>
    <xf numFmtId="0" fontId="38" fillId="32" borderId="12" applyNumberFormat="0" applyFont="0" applyAlignment="0" applyProtection="0"/>
    <xf numFmtId="0" fontId="36"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9" fillId="32" borderId="12" applyNumberFormat="0" applyFont="0" applyAlignment="0" applyProtection="0"/>
    <xf numFmtId="0" fontId="69" fillId="33" borderId="0" applyNumberFormat="0" applyBorder="0" applyAlignment="0" applyProtection="0"/>
    <xf numFmtId="0" fontId="70" fillId="33" borderId="0" applyNumberFormat="0" applyBorder="0" applyAlignment="0" applyProtection="0"/>
    <xf numFmtId="0" fontId="28" fillId="0" borderId="3"/>
    <xf numFmtId="0" fontId="23" fillId="2" borderId="0">
      <alignment horizontal="left"/>
    </xf>
    <xf numFmtId="0" fontId="71" fillId="35" borderId="0">
      <alignment horizontal="right" vertical="top" wrapText="1"/>
    </xf>
    <xf numFmtId="0" fontId="28" fillId="2" borderId="3"/>
    <xf numFmtId="0" fontId="30" fillId="2" borderId="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22" fillId="0" borderId="0"/>
    <xf numFmtId="0" fontId="17" fillId="0" borderId="0"/>
    <xf numFmtId="0" fontId="73" fillId="0" borderId="0" applyNumberFormat="0" applyFill="0" applyBorder="0" applyAlignment="0" applyProtection="0">
      <alignment vertical="top"/>
      <protection locked="0"/>
    </xf>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75" fillId="0" borderId="0"/>
    <xf numFmtId="0" fontId="76" fillId="0" borderId="0"/>
    <xf numFmtId="0" fontId="38" fillId="3" borderId="0" applyNumberFormat="0" applyBorder="0" applyAlignment="0" applyProtection="0"/>
    <xf numFmtId="0" fontId="79" fillId="3" borderId="0" applyNumberFormat="0" applyBorder="0" applyAlignment="0" applyProtection="0"/>
    <xf numFmtId="0" fontId="7" fillId="3" borderId="0" applyNumberFormat="0" applyBorder="0" applyAlignment="0" applyProtection="0"/>
    <xf numFmtId="0" fontId="79" fillId="3" borderId="0" applyNumberFormat="0" applyBorder="0" applyAlignment="0" applyProtection="0"/>
    <xf numFmtId="0" fontId="79" fillId="3" borderId="0" applyNumberFormat="0" applyBorder="0" applyAlignment="0" applyProtection="0"/>
    <xf numFmtId="0" fontId="38"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8" fillId="4" borderId="0" applyNumberFormat="0" applyBorder="0" applyAlignment="0" applyProtection="0"/>
    <xf numFmtId="0" fontId="79" fillId="4" borderId="0" applyNumberFormat="0" applyBorder="0" applyAlignment="0" applyProtection="0"/>
    <xf numFmtId="0" fontId="7" fillId="4" borderId="0" applyNumberFormat="0" applyBorder="0" applyAlignment="0" applyProtection="0"/>
    <xf numFmtId="0" fontId="79" fillId="4" borderId="0" applyNumberFormat="0" applyBorder="0" applyAlignment="0" applyProtection="0"/>
    <xf numFmtId="0" fontId="79" fillId="4" borderId="0" applyNumberFormat="0" applyBorder="0" applyAlignment="0" applyProtection="0"/>
    <xf numFmtId="0" fontId="38"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8" fillId="5" borderId="0" applyNumberFormat="0" applyBorder="0" applyAlignment="0" applyProtection="0"/>
    <xf numFmtId="0" fontId="79" fillId="5" borderId="0" applyNumberFormat="0" applyBorder="0" applyAlignment="0" applyProtection="0"/>
    <xf numFmtId="0" fontId="7" fillId="5" borderId="0" applyNumberFormat="0" applyBorder="0" applyAlignment="0" applyProtection="0"/>
    <xf numFmtId="0" fontId="79" fillId="5" borderId="0" applyNumberFormat="0" applyBorder="0" applyAlignment="0" applyProtection="0"/>
    <xf numFmtId="0" fontId="79" fillId="5" borderId="0" applyNumberFormat="0" applyBorder="0" applyAlignment="0" applyProtection="0"/>
    <xf numFmtId="0" fontId="3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8" fillId="6" borderId="0" applyNumberFormat="0" applyBorder="0" applyAlignment="0" applyProtection="0"/>
    <xf numFmtId="0" fontId="79" fillId="6" borderId="0" applyNumberFormat="0" applyBorder="0" applyAlignment="0" applyProtection="0"/>
    <xf numFmtId="0" fontId="7" fillId="6" borderId="0" applyNumberFormat="0" applyBorder="0" applyAlignment="0" applyProtection="0"/>
    <xf numFmtId="0" fontId="79" fillId="6" borderId="0" applyNumberFormat="0" applyBorder="0" applyAlignment="0" applyProtection="0"/>
    <xf numFmtId="0" fontId="79" fillId="6" borderId="0" applyNumberFormat="0" applyBorder="0" applyAlignment="0" applyProtection="0"/>
    <xf numFmtId="0" fontId="38"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38" fillId="7" borderId="0" applyNumberFormat="0" applyBorder="0" applyAlignment="0" applyProtection="0"/>
    <xf numFmtId="0" fontId="79" fillId="7" borderId="0" applyNumberFormat="0" applyBorder="0" applyAlignment="0" applyProtection="0"/>
    <xf numFmtId="0" fontId="7" fillId="7" borderId="0" applyNumberFormat="0" applyBorder="0" applyAlignment="0" applyProtection="0"/>
    <xf numFmtId="0" fontId="79" fillId="7" borderId="0" applyNumberFormat="0" applyBorder="0" applyAlignment="0" applyProtection="0"/>
    <xf numFmtId="0" fontId="79" fillId="7" borderId="0" applyNumberFormat="0" applyBorder="0" applyAlignment="0" applyProtection="0"/>
    <xf numFmtId="0" fontId="38"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8" fillId="8" borderId="0" applyNumberFormat="0" applyBorder="0" applyAlignment="0" applyProtection="0"/>
    <xf numFmtId="0" fontId="79" fillId="8" borderId="0" applyNumberFormat="0" applyBorder="0" applyAlignment="0" applyProtection="0"/>
    <xf numFmtId="0" fontId="7" fillId="8" borderId="0" applyNumberFormat="0" applyBorder="0" applyAlignment="0" applyProtection="0"/>
    <xf numFmtId="0" fontId="79" fillId="8" borderId="0" applyNumberFormat="0" applyBorder="0" applyAlignment="0" applyProtection="0"/>
    <xf numFmtId="0" fontId="79" fillId="8" borderId="0" applyNumberFormat="0" applyBorder="0" applyAlignment="0" applyProtection="0"/>
    <xf numFmtId="0" fontId="38"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38" fillId="9" borderId="0" applyNumberFormat="0" applyBorder="0" applyAlignment="0" applyProtection="0"/>
    <xf numFmtId="0" fontId="79" fillId="9" borderId="0" applyNumberFormat="0" applyBorder="0" applyAlignment="0" applyProtection="0"/>
    <xf numFmtId="0" fontId="7" fillId="9" borderId="0" applyNumberFormat="0" applyBorder="0" applyAlignment="0" applyProtection="0"/>
    <xf numFmtId="0" fontId="79" fillId="9" borderId="0" applyNumberFormat="0" applyBorder="0" applyAlignment="0" applyProtection="0"/>
    <xf numFmtId="0" fontId="79" fillId="9" borderId="0" applyNumberFormat="0" applyBorder="0" applyAlignment="0" applyProtection="0"/>
    <xf numFmtId="0" fontId="38"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38" fillId="10" borderId="0" applyNumberFormat="0" applyBorder="0" applyAlignment="0" applyProtection="0"/>
    <xf numFmtId="0" fontId="79" fillId="10" borderId="0" applyNumberFormat="0" applyBorder="0" applyAlignment="0" applyProtection="0"/>
    <xf numFmtId="0" fontId="7" fillId="10" borderId="0" applyNumberFormat="0" applyBorder="0" applyAlignment="0" applyProtection="0"/>
    <xf numFmtId="0" fontId="79" fillId="10" borderId="0" applyNumberFormat="0" applyBorder="0" applyAlignment="0" applyProtection="0"/>
    <xf numFmtId="0" fontId="79" fillId="10" borderId="0" applyNumberFormat="0" applyBorder="0" applyAlignment="0" applyProtection="0"/>
    <xf numFmtId="0" fontId="38"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8" fillId="11" borderId="0" applyNumberFormat="0" applyBorder="0" applyAlignment="0" applyProtection="0"/>
    <xf numFmtId="0" fontId="79" fillId="11" borderId="0" applyNumberFormat="0" applyBorder="0" applyAlignment="0" applyProtection="0"/>
    <xf numFmtId="0" fontId="7" fillId="11" borderId="0" applyNumberFormat="0" applyBorder="0" applyAlignment="0" applyProtection="0"/>
    <xf numFmtId="0" fontId="79" fillId="11" borderId="0" applyNumberFormat="0" applyBorder="0" applyAlignment="0" applyProtection="0"/>
    <xf numFmtId="0" fontId="79" fillId="11" borderId="0" applyNumberFormat="0" applyBorder="0" applyAlignment="0" applyProtection="0"/>
    <xf numFmtId="0" fontId="38"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8" fillId="12" borderId="0" applyNumberFormat="0" applyBorder="0" applyAlignment="0" applyProtection="0"/>
    <xf numFmtId="0" fontId="79" fillId="12" borderId="0" applyNumberFormat="0" applyBorder="0" applyAlignment="0" applyProtection="0"/>
    <xf numFmtId="0" fontId="7" fillId="12" borderId="0" applyNumberFormat="0" applyBorder="0" applyAlignment="0" applyProtection="0"/>
    <xf numFmtId="0" fontId="79" fillId="12" borderId="0" applyNumberFormat="0" applyBorder="0" applyAlignment="0" applyProtection="0"/>
    <xf numFmtId="0" fontId="79" fillId="12" borderId="0" applyNumberFormat="0" applyBorder="0" applyAlignment="0" applyProtection="0"/>
    <xf numFmtId="0" fontId="38"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8" fillId="13" borderId="0" applyNumberFormat="0" applyBorder="0" applyAlignment="0" applyProtection="0"/>
    <xf numFmtId="0" fontId="79" fillId="13" borderId="0" applyNumberFormat="0" applyBorder="0" applyAlignment="0" applyProtection="0"/>
    <xf numFmtId="0" fontId="7"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38"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38" fillId="14" borderId="0" applyNumberFormat="0" applyBorder="0" applyAlignment="0" applyProtection="0"/>
    <xf numFmtId="0" fontId="79" fillId="14" borderId="0" applyNumberFormat="0" applyBorder="0" applyAlignment="0" applyProtection="0"/>
    <xf numFmtId="0" fontId="7"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38"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0" fillId="15" borderId="0" applyNumberFormat="0" applyBorder="0" applyAlignment="0" applyProtection="0"/>
    <xf numFmtId="0" fontId="80" fillId="15" borderId="0" applyNumberFormat="0" applyBorder="0" applyAlignment="0" applyProtection="0"/>
    <xf numFmtId="0" fontId="41" fillId="15"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80"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80" fillId="17" borderId="0" applyNumberFormat="0" applyBorder="0" applyAlignment="0" applyProtection="0"/>
    <xf numFmtId="0" fontId="41" fillId="17"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80" fillId="18" borderId="0" applyNumberFormat="0" applyBorder="0" applyAlignment="0" applyProtection="0"/>
    <xf numFmtId="0" fontId="41" fillId="18"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80" fillId="19" borderId="0" applyNumberFormat="0" applyBorder="0" applyAlignment="0" applyProtection="0"/>
    <xf numFmtId="0" fontId="41" fillId="19"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80" fillId="20" borderId="0" applyNumberFormat="0" applyBorder="0" applyAlignment="0" applyProtection="0"/>
    <xf numFmtId="0" fontId="41" fillId="20"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80" fillId="21"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80" fillId="22"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80" fillId="23"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80" fillId="24"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80" fillId="25"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80" fillId="26"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81" fillId="27" borderId="4" applyNumberFormat="0" applyAlignment="0" applyProtection="0"/>
    <xf numFmtId="0" fontId="42" fillId="27" borderId="4" applyNumberFormat="0" applyAlignment="0" applyProtection="0"/>
    <xf numFmtId="0" fontId="43" fillId="27" borderId="4" applyNumberFormat="0" applyAlignment="0" applyProtection="0"/>
    <xf numFmtId="0" fontId="82" fillId="28" borderId="5" applyNumberFormat="0" applyAlignment="0" applyProtection="0"/>
    <xf numFmtId="0" fontId="44" fillId="28" borderId="5" applyNumberFormat="0" applyAlignment="0" applyProtection="0"/>
    <xf numFmtId="0" fontId="45" fillId="28" borderId="5" applyNumberFormat="0" applyAlignment="0" applyProtection="0"/>
    <xf numFmtId="0" fontId="83" fillId="29" borderId="0" applyNumberFormat="0" applyBorder="0" applyAlignment="0" applyProtection="0"/>
    <xf numFmtId="0" fontId="46" fillId="29" borderId="0" applyNumberFormat="0" applyBorder="0" applyAlignment="0" applyProtection="0"/>
    <xf numFmtId="0" fontId="47" fillId="29" borderId="0" applyNumberFormat="0" applyBorder="0" applyAlignment="0" applyProtection="0"/>
    <xf numFmtId="0" fontId="46" fillId="29" borderId="0" applyNumberFormat="0" applyBorder="0" applyAlignment="0" applyProtection="0"/>
    <xf numFmtId="0" fontId="84" fillId="0" borderId="6" applyNumberFormat="0" applyFill="0" applyAlignment="0" applyProtection="0"/>
    <xf numFmtId="0" fontId="48" fillId="0" borderId="6" applyNumberFormat="0" applyFill="0" applyAlignment="0" applyProtection="0"/>
    <xf numFmtId="0" fontId="49" fillId="0" borderId="6" applyNumberFormat="0" applyFill="0" applyAlignment="0" applyProtection="0"/>
    <xf numFmtId="0" fontId="85" fillId="30" borderId="7" applyNumberFormat="0" applyAlignment="0" applyProtection="0"/>
    <xf numFmtId="0" fontId="50" fillId="30" borderId="7" applyNumberFormat="0" applyAlignment="0" applyProtection="0"/>
    <xf numFmtId="0" fontId="51" fillId="30" borderId="7" applyNumberFormat="0" applyAlignment="0" applyProtection="0"/>
    <xf numFmtId="0" fontId="86" fillId="0" borderId="8" applyNumberFormat="0" applyFill="0" applyAlignment="0" applyProtection="0"/>
    <xf numFmtId="0" fontId="52" fillId="0" borderId="8" applyNumberFormat="0" applyFill="0" applyAlignment="0" applyProtection="0"/>
    <xf numFmtId="0" fontId="53" fillId="0" borderId="8" applyNumberFormat="0" applyFill="0" applyAlignment="0" applyProtection="0"/>
    <xf numFmtId="0" fontId="87" fillId="0" borderId="9"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88" fillId="0" borderId="10"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88"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89" fillId="31" borderId="0" applyNumberFormat="0" applyBorder="0" applyAlignment="0" applyProtection="0"/>
    <xf numFmtId="0" fontId="58" fillId="31" borderId="0" applyNumberFormat="0" applyBorder="0" applyAlignment="0" applyProtection="0"/>
    <xf numFmtId="0" fontId="59" fillId="31" borderId="0" applyNumberFormat="0" applyBorder="0" applyAlignment="0" applyProtection="0"/>
    <xf numFmtId="0" fontId="58" fillId="31" borderId="0" applyNumberFormat="0" applyBorder="0" applyAlignment="0" applyProtection="0"/>
    <xf numFmtId="0" fontId="7" fillId="0" borderId="0"/>
    <xf numFmtId="0" fontId="79" fillId="0" borderId="0"/>
    <xf numFmtId="0" fontId="38" fillId="0" borderId="0"/>
    <xf numFmtId="0" fontId="38" fillId="0" borderId="0"/>
    <xf numFmtId="0" fontId="79" fillId="0" borderId="0"/>
    <xf numFmtId="0" fontId="7" fillId="0" borderId="0"/>
    <xf numFmtId="0" fontId="7" fillId="0" borderId="0"/>
    <xf numFmtId="0" fontId="79" fillId="0" borderId="0"/>
    <xf numFmtId="0" fontId="7" fillId="0" borderId="0"/>
    <xf numFmtId="0" fontId="33" fillId="0" borderId="0"/>
    <xf numFmtId="0" fontId="78" fillId="0" borderId="0"/>
    <xf numFmtId="0" fontId="22" fillId="0" borderId="0"/>
    <xf numFmtId="0" fontId="90" fillId="28" borderId="4" applyNumberFormat="0" applyAlignment="0" applyProtection="0"/>
    <xf numFmtId="0" fontId="60" fillId="28" borderId="4" applyNumberFormat="0" applyAlignment="0" applyProtection="0"/>
    <xf numFmtId="0" fontId="61" fillId="28" borderId="4" applyNumberFormat="0" applyAlignment="0" applyProtection="0"/>
    <xf numFmtId="0" fontId="91" fillId="0" borderId="11" applyNumberFormat="0" applyFill="0" applyAlignment="0" applyProtection="0"/>
    <xf numFmtId="0" fontId="62" fillId="0" borderId="11" applyNumberFormat="0" applyFill="0" applyAlignment="0" applyProtection="0"/>
    <xf numFmtId="0" fontId="63" fillId="0" borderId="11" applyNumberFormat="0" applyFill="0" applyAlignment="0" applyProtection="0"/>
    <xf numFmtId="0" fontId="92"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9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4" fillId="0" borderId="0" applyNumberFormat="0" applyFill="0" applyBorder="0" applyAlignment="0" applyProtection="0"/>
    <xf numFmtId="0" fontId="68" fillId="0" borderId="0" applyNumberFormat="0" applyFill="0" applyBorder="0" applyAlignment="0" applyProtection="0"/>
    <xf numFmtId="0" fontId="79"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79" fillId="32" borderId="12" applyNumberFormat="0" applyFont="0" applyAlignment="0" applyProtection="0"/>
    <xf numFmtId="0" fontId="95" fillId="33" borderId="0" applyNumberFormat="0" applyBorder="0" applyAlignment="0" applyProtection="0"/>
    <xf numFmtId="0" fontId="69" fillId="33" borderId="0" applyNumberFormat="0" applyBorder="0" applyAlignment="0" applyProtection="0"/>
    <xf numFmtId="0" fontId="70" fillId="33" borderId="0" applyNumberFormat="0" applyBorder="0" applyAlignment="0" applyProtection="0"/>
    <xf numFmtId="0" fontId="69"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5" borderId="0" applyNumberFormat="0" applyBorder="0" applyAlignment="0" applyProtection="0"/>
    <xf numFmtId="0" fontId="96" fillId="46" borderId="0" applyNumberFormat="0" applyBorder="0" applyAlignment="0" applyProtection="0"/>
    <xf numFmtId="0" fontId="96" fillId="43" borderId="0" applyNumberFormat="0" applyBorder="0" applyAlignment="0" applyProtection="0"/>
    <xf numFmtId="0" fontId="96" fillId="44"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96" fillId="50" borderId="0" applyNumberFormat="0" applyBorder="0" applyAlignment="0" applyProtection="0"/>
    <xf numFmtId="0" fontId="96" fillId="51" borderId="0" applyNumberFormat="0" applyBorder="0" applyAlignment="0" applyProtection="0"/>
    <xf numFmtId="0" fontId="96" fillId="52"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53" borderId="0" applyNumberFormat="0" applyBorder="0" applyAlignment="0" applyProtection="0"/>
    <xf numFmtId="0" fontId="97" fillId="41" borderId="22" applyNumberFormat="0" applyAlignment="0" applyProtection="0"/>
    <xf numFmtId="0" fontId="98" fillId="54" borderId="23" applyNumberFormat="0" applyAlignment="0" applyProtection="0"/>
    <xf numFmtId="0" fontId="99" fillId="38" borderId="0" applyNumberFormat="0" applyBorder="0" applyAlignment="0" applyProtection="0"/>
    <xf numFmtId="0" fontId="100" fillId="0" borderId="24" applyNumberFormat="0" applyFill="0" applyAlignment="0" applyProtection="0"/>
    <xf numFmtId="0" fontId="101" fillId="55" borderId="25" applyNumberFormat="0" applyAlignment="0" applyProtection="0"/>
    <xf numFmtId="0" fontId="102" fillId="0" borderId="26" applyNumberFormat="0" applyFill="0" applyAlignment="0" applyProtection="0"/>
    <xf numFmtId="0" fontId="103" fillId="0" borderId="27" applyNumberFormat="0" applyFill="0" applyAlignment="0" applyProtection="0"/>
    <xf numFmtId="0" fontId="104" fillId="0" borderId="28" applyNumberFormat="0" applyFill="0" applyAlignment="0" applyProtection="0"/>
    <xf numFmtId="0" fontId="104" fillId="0" borderId="0" applyNumberFormat="0" applyFill="0" applyBorder="0" applyAlignment="0" applyProtection="0"/>
    <xf numFmtId="0" fontId="105" fillId="56" borderId="0" applyNumberFormat="0" applyBorder="0" applyAlignment="0" applyProtection="0"/>
    <xf numFmtId="0" fontId="106" fillId="54" borderId="22" applyNumberFormat="0" applyAlignment="0" applyProtection="0"/>
    <xf numFmtId="0" fontId="18" fillId="0" borderId="29"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22" fillId="57" borderId="30" applyNumberFormat="0" applyFont="0" applyAlignment="0" applyProtection="0"/>
    <xf numFmtId="0" fontId="110" fillId="37" borderId="0" applyNumberFormat="0" applyBorder="0" applyAlignment="0" applyProtection="0"/>
    <xf numFmtId="0" fontId="33" fillId="0" borderId="0" applyNumberFormat="0" applyBorder="0" applyAlignment="0"/>
    <xf numFmtId="0" fontId="33" fillId="0" borderId="0"/>
    <xf numFmtId="0" fontId="80" fillId="18" borderId="0" applyNumberFormat="0" applyBorder="0" applyAlignment="0" applyProtection="0"/>
    <xf numFmtId="0" fontId="38" fillId="5" borderId="0" applyNumberFormat="0" applyBorder="0" applyAlignment="0" applyProtection="0"/>
    <xf numFmtId="0" fontId="79" fillId="3" borderId="0" applyNumberFormat="0" applyBorder="0" applyAlignment="0" applyProtection="0"/>
    <xf numFmtId="0" fontId="38" fillId="10" borderId="0" applyNumberFormat="0" applyBorder="0" applyAlignment="0" applyProtection="0"/>
    <xf numFmtId="0" fontId="79" fillId="4" borderId="0" applyNumberFormat="0" applyBorder="0" applyAlignment="0" applyProtection="0"/>
    <xf numFmtId="0" fontId="38" fillId="4" borderId="0" applyNumberFormat="0" applyBorder="0" applyAlignment="0" applyProtection="0"/>
    <xf numFmtId="0" fontId="79" fillId="5" borderId="0" applyNumberFormat="0" applyBorder="0" applyAlignment="0" applyProtection="0"/>
    <xf numFmtId="0" fontId="38" fillId="9" borderId="0" applyNumberFormat="0" applyBorder="0" applyAlignment="0" applyProtection="0"/>
    <xf numFmtId="0" fontId="79" fillId="6" borderId="0" applyNumberFormat="0" applyBorder="0" applyAlignment="0" applyProtection="0"/>
    <xf numFmtId="0" fontId="38" fillId="3" borderId="0" applyNumberFormat="0" applyBorder="0" applyAlignment="0" applyProtection="0"/>
    <xf numFmtId="0" fontId="79" fillId="7" borderId="0" applyNumberFormat="0" applyBorder="0" applyAlignment="0" applyProtection="0"/>
    <xf numFmtId="0" fontId="79" fillId="8" borderId="0" applyNumberFormat="0" applyBorder="0" applyAlignment="0" applyProtection="0"/>
    <xf numFmtId="0" fontId="79" fillId="9" borderId="0" applyNumberFormat="0" applyBorder="0" applyAlignment="0" applyProtection="0"/>
    <xf numFmtId="0" fontId="38" fillId="14" borderId="0" applyNumberFormat="0" applyBorder="0" applyAlignment="0" applyProtection="0"/>
    <xf numFmtId="0" fontId="79" fillId="10" borderId="0" applyNumberFormat="0" applyBorder="0" applyAlignment="0" applyProtection="0"/>
    <xf numFmtId="0" fontId="38" fillId="8" borderId="0" applyNumberFormat="0" applyBorder="0" applyAlignment="0" applyProtection="0"/>
    <xf numFmtId="0" fontId="79" fillId="11" borderId="0" applyNumberFormat="0" applyBorder="0" applyAlignment="0" applyProtection="0"/>
    <xf numFmtId="0" fontId="38" fillId="13" borderId="0" applyNumberFormat="0" applyBorder="0" applyAlignment="0" applyProtection="0"/>
    <xf numFmtId="0" fontId="79" fillId="12" borderId="0" applyNumberFormat="0" applyBorder="0" applyAlignment="0" applyProtection="0"/>
    <xf numFmtId="0" fontId="38" fillId="7" borderId="0" applyNumberFormat="0" applyBorder="0" applyAlignment="0" applyProtection="0"/>
    <xf numFmtId="0" fontId="79" fillId="13" borderId="0" applyNumberFormat="0" applyBorder="0" applyAlignment="0" applyProtection="0"/>
    <xf numFmtId="0" fontId="38" fillId="12" borderId="0" applyNumberFormat="0" applyBorder="0" applyAlignment="0" applyProtection="0"/>
    <xf numFmtId="0" fontId="79" fillId="14" borderId="0" applyNumberFormat="0" applyBorder="0" applyAlignment="0" applyProtection="0"/>
    <xf numFmtId="0" fontId="38" fillId="6" borderId="0" applyNumberFormat="0" applyBorder="0" applyAlignment="0" applyProtection="0"/>
    <xf numFmtId="0" fontId="80" fillId="15" borderId="0" applyNumberFormat="0" applyBorder="0" applyAlignment="0" applyProtection="0"/>
    <xf numFmtId="0" fontId="38" fillId="10" borderId="0" applyNumberFormat="0" applyBorder="0" applyAlignment="0" applyProtection="0"/>
    <xf numFmtId="0" fontId="80" fillId="16" borderId="0" applyNumberFormat="0" applyBorder="0" applyAlignment="0" applyProtection="0"/>
    <xf numFmtId="0" fontId="38" fillId="3" borderId="0" applyNumberFormat="0" applyBorder="0" applyAlignment="0" applyProtection="0"/>
    <xf numFmtId="0" fontId="80" fillId="17"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0" borderId="0" applyNumberFormat="0" applyBorder="0" applyAlignment="0" applyProtection="0"/>
    <xf numFmtId="0" fontId="80" fillId="19" borderId="0" applyNumberFormat="0" applyBorder="0" applyAlignment="0" applyProtection="0"/>
    <xf numFmtId="0" fontId="80" fillId="17" borderId="0" applyNumberFormat="0" applyBorder="0" applyAlignment="0" applyProtection="0"/>
    <xf numFmtId="0" fontId="80" fillId="15" borderId="0" applyNumberFormat="0" applyBorder="0" applyAlignment="0" applyProtection="0"/>
    <xf numFmtId="0" fontId="79" fillId="13" borderId="0" applyNumberFormat="0" applyBorder="0" applyAlignment="0" applyProtection="0"/>
    <xf numFmtId="0" fontId="79" fillId="11" borderId="0" applyNumberFormat="0" applyBorder="0" applyAlignment="0" applyProtection="0"/>
    <xf numFmtId="0" fontId="79" fillId="10" borderId="0" applyNumberFormat="0" applyBorder="0" applyAlignment="0" applyProtection="0"/>
    <xf numFmtId="0" fontId="79" fillId="8" borderId="0" applyNumberFormat="0" applyBorder="0" applyAlignment="0" applyProtection="0"/>
    <xf numFmtId="0" fontId="79" fillId="7" borderId="0" applyNumberFormat="0" applyBorder="0" applyAlignment="0" applyProtection="0"/>
    <xf numFmtId="0" fontId="79" fillId="6" borderId="0" applyNumberFormat="0" applyBorder="0" applyAlignment="0" applyProtection="0"/>
    <xf numFmtId="0" fontId="79" fillId="4" borderId="0" applyNumberFormat="0" applyBorder="0" applyAlignment="0" applyProtection="0"/>
    <xf numFmtId="0" fontId="79" fillId="3" borderId="0" applyNumberFormat="0" applyBorder="0" applyAlignment="0" applyProtection="0"/>
    <xf numFmtId="0" fontId="79" fillId="5" borderId="0" applyNumberFormat="0" applyBorder="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0" fillId="16"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79"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0" borderId="0"/>
    <xf numFmtId="0" fontId="80" fillId="20" borderId="0" applyNumberFormat="0" applyBorder="0" applyAlignment="0" applyProtection="0"/>
    <xf numFmtId="0" fontId="79" fillId="12" borderId="0" applyNumberFormat="0" applyBorder="0" applyAlignment="0" applyProtection="0"/>
    <xf numFmtId="0" fontId="6" fillId="32" borderId="12" applyNumberFormat="0" applyFont="0" applyAlignment="0" applyProtection="0"/>
    <xf numFmtId="0" fontId="79"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111"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41"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41" fillId="1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41"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41"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1" fillId="1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1" fillId="2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104" fillId="0" borderId="68" applyNumberFormat="0" applyFill="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28" fillId="2" borderId="67"/>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22" fillId="0" borderId="0">
      <alignment wrapText="1"/>
    </xf>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2" fillId="0" borderId="54"/>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5" fillId="32" borderId="12" applyNumberFormat="0" applyFont="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28" fillId="0" borderId="40"/>
    <xf numFmtId="0" fontId="28" fillId="2" borderId="4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28" fillId="2" borderId="61"/>
    <xf numFmtId="0" fontId="3" fillId="5" borderId="0" applyNumberFormat="0" applyBorder="0" applyAlignment="0" applyProtection="0"/>
    <xf numFmtId="0" fontId="3" fillId="11" borderId="0" applyNumberFormat="0" applyBorder="0" applyAlignment="0" applyProtection="0"/>
    <xf numFmtId="0" fontId="28" fillId="0" borderId="61"/>
    <xf numFmtId="0" fontId="3" fillId="5" borderId="0" applyNumberFormat="0" applyBorder="0" applyAlignment="0" applyProtection="0"/>
    <xf numFmtId="0" fontId="3" fillId="14" borderId="0" applyNumberFormat="0" applyBorder="0" applyAlignment="0" applyProtection="0"/>
    <xf numFmtId="0" fontId="22" fillId="0" borderId="55"/>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98" fillId="54" borderId="63"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28" fillId="0" borderId="67"/>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97" fillId="41" borderId="62"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97" fillId="41" borderId="56" applyNumberFormat="0" applyAlignment="0" applyProtection="0"/>
    <xf numFmtId="0" fontId="98" fillId="54" borderId="57"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4" fillId="0" borderId="58" applyNumberFormat="0" applyFill="0" applyAlignment="0" applyProtection="0"/>
    <xf numFmtId="0" fontId="106" fillId="54" borderId="56" applyNumberFormat="0" applyAlignment="0" applyProtection="0"/>
    <xf numFmtId="0" fontId="18" fillId="0" borderId="59" applyNumberFormat="0" applyFill="0" applyAlignment="0" applyProtection="0"/>
    <xf numFmtId="0" fontId="3" fillId="3" borderId="0" applyNumberFormat="0" applyBorder="0" applyAlignment="0" applyProtection="0"/>
    <xf numFmtId="0" fontId="22" fillId="57" borderId="60"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2" fillId="57" borderId="66"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18" fillId="0" borderId="65"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4" fillId="0" borderId="64"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6" fillId="54" borderId="62"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22"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2"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2"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3"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4" fillId="46" borderId="0" applyNumberFormat="0" applyBorder="0" applyAlignment="0" applyProtection="0"/>
    <xf numFmtId="0" fontId="114" fillId="43" borderId="0" applyNumberFormat="0" applyBorder="0" applyAlignment="0" applyProtection="0"/>
    <xf numFmtId="0" fontId="114" fillId="44" borderId="0" applyNumberFormat="0" applyBorder="0" applyAlignment="0" applyProtection="0"/>
    <xf numFmtId="0" fontId="114" fillId="47" borderId="0" applyNumberFormat="0" applyBorder="0" applyAlignment="0" applyProtection="0"/>
    <xf numFmtId="0" fontId="114" fillId="48" borderId="0" applyNumberFormat="0" applyBorder="0" applyAlignment="0" applyProtection="0"/>
    <xf numFmtId="0" fontId="114" fillId="49" borderId="0" applyNumberFormat="0" applyBorder="0" applyAlignment="0" applyProtection="0"/>
    <xf numFmtId="0" fontId="115" fillId="37"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16" fillId="38" borderId="0" applyNumberFormat="0" applyBorder="0" applyAlignment="0" applyProtection="0"/>
    <xf numFmtId="0" fontId="11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17" fillId="41" borderId="62" applyNumberFormat="0" applyAlignment="0" applyProtection="0"/>
    <xf numFmtId="0" fontId="118" fillId="0" borderId="24" applyNumberFormat="0" applyFill="0" applyAlignment="0" applyProtection="0"/>
    <xf numFmtId="0" fontId="119" fillId="56" borderId="0" applyNumberFormat="0" applyBorder="0" applyAlignment="0" applyProtection="0"/>
    <xf numFmtId="0" fontId="25" fillId="0" borderId="0"/>
    <xf numFmtId="0" fontId="38" fillId="0" borderId="0"/>
    <xf numFmtId="0" fontId="22" fillId="0" borderId="0"/>
    <xf numFmtId="0" fontId="3" fillId="14" borderId="0" applyNumberFormat="0" applyBorder="0" applyAlignment="0" applyProtection="0"/>
    <xf numFmtId="0" fontId="17" fillId="0" borderId="0"/>
    <xf numFmtId="0" fontId="38" fillId="0" borderId="0"/>
    <xf numFmtId="0" fontId="38" fillId="0" borderId="0" applyNumberFormat="0" applyBorder="0" applyAlignment="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0" borderId="0"/>
    <xf numFmtId="0" fontId="38" fillId="0" borderId="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3" fillId="0" borderId="0"/>
    <xf numFmtId="0" fontId="38" fillId="0" borderId="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 fillId="4" borderId="0" applyNumberFormat="0" applyBorder="0" applyAlignment="0" applyProtection="0"/>
    <xf numFmtId="0" fontId="38" fillId="0" borderId="0"/>
    <xf numFmtId="0" fontId="38" fillId="0" borderId="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120" fillId="54" borderId="63" applyNumberFormat="0" applyAlignment="0" applyProtection="0"/>
    <xf numFmtId="9" fontId="25" fillId="0" borderId="0" applyFont="0" applyFill="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21" fillId="0" borderId="65" applyNumberFormat="0" applyFill="0" applyAlignment="0" applyProtection="0"/>
    <xf numFmtId="0" fontId="3" fillId="32" borderId="12"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22"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124"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2" fillId="0" borderId="0"/>
    <xf numFmtId="0" fontId="271" fillId="0" borderId="0"/>
    <xf numFmtId="0" fontId="33" fillId="0" borderId="0"/>
    <xf numFmtId="44" fontId="25" fillId="0" borderId="0" applyFont="0" applyFill="0" applyBorder="0" applyAlignment="0" applyProtection="0"/>
    <xf numFmtId="0" fontId="283" fillId="0" borderId="0"/>
  </cellStyleXfs>
  <cellXfs count="2673">
    <xf numFmtId="0" fontId="0" fillId="0" borderId="0" xfId="0"/>
    <xf numFmtId="0" fontId="128" fillId="0" borderId="0" xfId="0" applyFont="1" applyFill="1"/>
    <xf numFmtId="0" fontId="128" fillId="0" borderId="0" xfId="0" applyFont="1" applyFill="1" applyAlignment="1"/>
    <xf numFmtId="0" fontId="129" fillId="0" borderId="0" xfId="0" applyFont="1" applyFill="1" applyBorder="1" applyAlignment="1"/>
    <xf numFmtId="0" fontId="127" fillId="0" borderId="0" xfId="0" applyFont="1" applyFill="1"/>
    <xf numFmtId="0" fontId="128" fillId="0" borderId="0" xfId="0" applyFont="1" applyFill="1" applyAlignment="1">
      <alignment horizontal="left" vertical="center"/>
    </xf>
    <xf numFmtId="0" fontId="129" fillId="0" borderId="0" xfId="0" applyFont="1" applyFill="1" applyBorder="1"/>
    <xf numFmtId="0" fontId="129" fillId="0" borderId="0" xfId="0" applyFont="1" applyFill="1"/>
    <xf numFmtId="0" fontId="127" fillId="0" borderId="0" xfId="0" applyNumberFormat="1" applyFont="1" applyFill="1" applyBorder="1" applyAlignment="1">
      <alignment horizontal="center" vertical="center"/>
    </xf>
    <xf numFmtId="1" fontId="125" fillId="0" borderId="0" xfId="0" applyNumberFormat="1" applyFont="1" applyFill="1" applyBorder="1" applyAlignment="1">
      <alignment horizontal="right"/>
    </xf>
    <xf numFmtId="1" fontId="125" fillId="0" borderId="0" xfId="84" applyNumberFormat="1" applyFont="1" applyFill="1" applyBorder="1" applyAlignment="1">
      <alignment horizontal="right"/>
    </xf>
    <xf numFmtId="165" fontId="125" fillId="0" borderId="0" xfId="0" applyNumberFormat="1" applyFont="1" applyFill="1" applyBorder="1" applyAlignment="1">
      <alignment horizontal="right" vertical="center"/>
    </xf>
    <xf numFmtId="0" fontId="137" fillId="0" borderId="0" xfId="0" applyFont="1" applyFill="1" applyBorder="1" applyAlignment="1">
      <alignment vertical="center" wrapText="1"/>
    </xf>
    <xf numFmtId="0" fontId="137" fillId="0" borderId="0" xfId="0" applyFont="1" applyFill="1" applyBorder="1" applyAlignment="1">
      <alignment vertical="center"/>
    </xf>
    <xf numFmtId="0" fontId="3" fillId="0" borderId="0" xfId="0" applyFont="1" applyFill="1"/>
    <xf numFmtId="0" fontId="125" fillId="0" borderId="0" xfId="0" applyNumberFormat="1" applyFont="1" applyFill="1" applyBorder="1" applyAlignment="1">
      <alignment horizontal="right" wrapText="1" indent="1"/>
    </xf>
    <xf numFmtId="0" fontId="126" fillId="0" borderId="0" xfId="0" applyNumberFormat="1" applyFont="1" applyFill="1" applyBorder="1" applyAlignment="1">
      <alignment horizontal="right" wrapText="1" indent="1"/>
    </xf>
    <xf numFmtId="0" fontId="3" fillId="0" borderId="0" xfId="0" applyFont="1" applyFill="1" applyBorder="1" applyAlignment="1">
      <alignment horizontal="left"/>
    </xf>
    <xf numFmtId="0" fontId="3" fillId="0" borderId="0" xfId="0" applyFont="1" applyFill="1" applyBorder="1" applyAlignment="1">
      <alignment horizontal="right"/>
    </xf>
    <xf numFmtId="0" fontId="140" fillId="0" borderId="0" xfId="0" applyFont="1" applyFill="1" applyBorder="1" applyAlignment="1">
      <alignment horizontal="center" vertical="top" wrapText="1"/>
    </xf>
    <xf numFmtId="0" fontId="140" fillId="0" borderId="0" xfId="0" applyFont="1" applyFill="1" applyBorder="1" applyAlignment="1">
      <alignment horizontal="left" wrapText="1"/>
    </xf>
    <xf numFmtId="173" fontId="145" fillId="0" borderId="0" xfId="0" applyNumberFormat="1" applyFont="1" applyFill="1" applyBorder="1" applyAlignment="1">
      <alignment horizontal="center" vertical="top"/>
    </xf>
    <xf numFmtId="173" fontId="140" fillId="0" borderId="0" xfId="0" applyNumberFormat="1" applyFont="1" applyFill="1" applyBorder="1" applyAlignment="1">
      <alignment horizontal="center" vertical="top"/>
    </xf>
    <xf numFmtId="172" fontId="145" fillId="0" borderId="0" xfId="0" applyNumberFormat="1" applyFont="1" applyFill="1" applyBorder="1" applyAlignment="1">
      <alignment horizontal="center" vertical="top"/>
    </xf>
    <xf numFmtId="172" fontId="140" fillId="0" borderId="0" xfId="0" applyNumberFormat="1" applyFont="1" applyFill="1" applyBorder="1" applyAlignment="1">
      <alignment horizontal="center" vertical="top"/>
    </xf>
    <xf numFmtId="0" fontId="135" fillId="0" borderId="0" xfId="0" applyFont="1" applyFill="1" applyBorder="1" applyAlignment="1">
      <alignment vertical="center"/>
    </xf>
    <xf numFmtId="0" fontId="138" fillId="0" borderId="0" xfId="0" applyFont="1" applyFill="1"/>
    <xf numFmtId="0" fontId="129" fillId="0" borderId="0" xfId="0" applyFont="1" applyFill="1" applyBorder="1" applyAlignment="1">
      <alignment wrapText="1"/>
    </xf>
    <xf numFmtId="165" fontId="129" fillId="0" borderId="0" xfId="0" applyNumberFormat="1" applyFont="1" applyFill="1"/>
    <xf numFmtId="0" fontId="148" fillId="0" borderId="0" xfId="0" applyFont="1" applyFill="1"/>
    <xf numFmtId="0" fontId="136" fillId="0" borderId="0" xfId="0" applyFont="1" applyFill="1" applyAlignment="1"/>
    <xf numFmtId="0" fontId="136" fillId="0" borderId="0" xfId="0" applyFont="1" applyFill="1"/>
    <xf numFmtId="165" fontId="129" fillId="0" borderId="0" xfId="0" applyNumberFormat="1" applyFont="1" applyFill="1" applyBorder="1" applyAlignment="1">
      <alignment horizontal="right"/>
    </xf>
    <xf numFmtId="165" fontId="129" fillId="0" borderId="0" xfId="0" applyNumberFormat="1" applyFont="1" applyFill="1" applyBorder="1" applyAlignment="1">
      <alignment horizontal="right" indent="1"/>
    </xf>
    <xf numFmtId="165" fontId="129" fillId="0" borderId="0" xfId="0" applyNumberFormat="1" applyFont="1" applyFill="1" applyBorder="1"/>
    <xf numFmtId="0" fontId="129" fillId="0" borderId="0" xfId="80" applyFont="1" applyFill="1"/>
    <xf numFmtId="165" fontId="135" fillId="0" borderId="0" xfId="0" applyNumberFormat="1" applyFont="1" applyFill="1" applyBorder="1" applyAlignment="1">
      <alignment horizontal="right" indent="1"/>
    </xf>
    <xf numFmtId="0" fontId="129" fillId="0" borderId="0" xfId="0" applyFont="1" applyFill="1" applyBorder="1" applyAlignment="1">
      <alignment horizontal="right" indent="1"/>
    </xf>
    <xf numFmtId="0" fontId="129" fillId="0" borderId="0" xfId="80" applyFont="1" applyFill="1" applyBorder="1"/>
    <xf numFmtId="0" fontId="141" fillId="0" borderId="0" xfId="0" applyFont="1" applyFill="1" applyBorder="1" applyAlignment="1">
      <alignment horizontal="left" vertical="center" indent="1"/>
    </xf>
    <xf numFmtId="0" fontId="129" fillId="0" borderId="0" xfId="80" applyFont="1" applyFill="1" applyBorder="1" applyAlignment="1">
      <alignment horizontal="left"/>
    </xf>
    <xf numFmtId="0" fontId="137" fillId="0" borderId="0" xfId="0" applyFont="1" applyFill="1"/>
    <xf numFmtId="0" fontId="140" fillId="0" borderId="0" xfId="0" applyFont="1" applyFill="1"/>
    <xf numFmtId="0" fontId="135" fillId="0" borderId="0" xfId="80" applyFont="1" applyFill="1" applyBorder="1" applyAlignment="1">
      <alignment horizontal="right"/>
    </xf>
    <xf numFmtId="166" fontId="135" fillId="0" borderId="0" xfId="80" applyNumberFormat="1" applyFont="1" applyFill="1" applyBorder="1" applyAlignment="1">
      <alignment horizontal="right"/>
    </xf>
    <xf numFmtId="0" fontId="141" fillId="0" borderId="0" xfId="0" applyFont="1" applyFill="1" applyAlignment="1">
      <alignment horizontal="left" vertical="center" indent="1"/>
    </xf>
    <xf numFmtId="166" fontId="135" fillId="0" borderId="0" xfId="80" applyNumberFormat="1" applyFont="1" applyFill="1" applyBorder="1" applyAlignment="1"/>
    <xf numFmtId="165" fontId="129" fillId="0" borderId="0" xfId="128" applyNumberFormat="1" applyFont="1" applyFill="1" applyAlignment="1">
      <alignment horizontal="right" indent="1"/>
    </xf>
    <xf numFmtId="0" fontId="141" fillId="0" borderId="0" xfId="77" applyFont="1" applyFill="1" applyAlignment="1">
      <alignment horizontal="left" vertical="center" indent="1"/>
    </xf>
    <xf numFmtId="164" fontId="129" fillId="0" borderId="13" xfId="77" applyNumberFormat="1" applyFont="1" applyFill="1" applyBorder="1" applyAlignment="1">
      <alignment horizontal="left" indent="1"/>
    </xf>
    <xf numFmtId="0" fontId="139" fillId="0" borderId="0" xfId="0" applyFont="1" applyFill="1" applyBorder="1" applyAlignment="1">
      <alignment horizontal="right"/>
    </xf>
    <xf numFmtId="0" fontId="139" fillId="0" borderId="0" xfId="0" applyFont="1" applyFill="1" applyBorder="1" applyAlignment="1">
      <alignment horizontal="center"/>
    </xf>
    <xf numFmtId="165" fontId="135" fillId="0" borderId="0" xfId="0" applyNumberFormat="1" applyFont="1" applyFill="1" applyBorder="1" applyAlignment="1"/>
    <xf numFmtId="0" fontId="129" fillId="0" borderId="0" xfId="0" applyNumberFormat="1" applyFont="1" applyFill="1" applyBorder="1" applyAlignment="1">
      <alignment wrapText="1"/>
    </xf>
    <xf numFmtId="0" fontId="135" fillId="0" borderId="0" xfId="0" applyNumberFormat="1" applyFont="1" applyFill="1" applyBorder="1" applyAlignment="1">
      <alignment horizontal="right" wrapText="1"/>
    </xf>
    <xf numFmtId="165" fontId="135" fillId="0" borderId="0" xfId="0" applyNumberFormat="1" applyFont="1" applyFill="1" applyBorder="1" applyAlignment="1">
      <alignment horizontal="right" wrapText="1"/>
    </xf>
    <xf numFmtId="0" fontId="150" fillId="0" borderId="0" xfId="0" applyFont="1" applyFill="1" applyBorder="1" applyAlignment="1">
      <alignment vertical="center"/>
    </xf>
    <xf numFmtId="164" fontId="135" fillId="0" borderId="13" xfId="0" applyNumberFormat="1" applyFont="1" applyFill="1" applyBorder="1" applyAlignment="1">
      <alignment horizontal="left"/>
    </xf>
    <xf numFmtId="165" fontId="135" fillId="0" borderId="0" xfId="0" applyNumberFormat="1" applyFont="1" applyFill="1" applyBorder="1" applyAlignment="1">
      <alignment wrapText="1"/>
    </xf>
    <xf numFmtId="0" fontId="129" fillId="0" borderId="0" xfId="0" applyFont="1" applyFill="1" applyBorder="1" applyAlignment="1">
      <alignment vertical="top" wrapText="1"/>
    </xf>
    <xf numFmtId="164" fontId="135" fillId="0" borderId="0" xfId="0" applyNumberFormat="1" applyFont="1" applyFill="1" applyBorder="1" applyAlignment="1">
      <alignment horizontal="left"/>
    </xf>
    <xf numFmtId="0" fontId="150" fillId="0" borderId="0" xfId="0" applyFont="1" applyFill="1" applyBorder="1" applyAlignment="1"/>
    <xf numFmtId="2" fontId="137" fillId="0" borderId="0" xfId="0" applyNumberFormat="1" applyFont="1" applyFill="1" applyBorder="1" applyAlignment="1">
      <alignment vertical="center"/>
    </xf>
    <xf numFmtId="1" fontId="135" fillId="0" borderId="0" xfId="0" applyNumberFormat="1" applyFont="1" applyFill="1" applyBorder="1" applyAlignment="1">
      <alignment horizontal="right" indent="1"/>
    </xf>
    <xf numFmtId="0" fontId="135" fillId="0" borderId="0" xfId="0" applyFont="1" applyFill="1" applyBorder="1" applyAlignment="1">
      <alignment wrapText="1"/>
    </xf>
    <xf numFmtId="165" fontId="129" fillId="0" borderId="0" xfId="88" applyNumberFormat="1" applyFont="1" applyFill="1" applyAlignment="1">
      <alignment horizontal="right" indent="1"/>
    </xf>
    <xf numFmtId="0" fontId="152" fillId="0" borderId="0" xfId="77" applyFont="1" applyFill="1" applyAlignment="1">
      <alignment horizontal="left" vertical="center" indent="1"/>
    </xf>
    <xf numFmtId="0" fontId="130" fillId="0" borderId="0" xfId="0" applyFont="1" applyFill="1"/>
    <xf numFmtId="0" fontId="129" fillId="0" borderId="0" xfId="0" applyNumberFormat="1" applyFont="1" applyFill="1" applyBorder="1" applyAlignment="1">
      <alignment horizontal="right" wrapText="1" indent="1"/>
    </xf>
    <xf numFmtId="0" fontId="154" fillId="0" borderId="0" xfId="0" applyFont="1" applyFill="1" applyBorder="1" applyAlignment="1">
      <alignment horizontal="right"/>
    </xf>
    <xf numFmtId="0" fontId="130" fillId="0" borderId="0" xfId="0" applyFont="1" applyFill="1" applyBorder="1" applyAlignment="1">
      <alignment horizontal="left"/>
    </xf>
    <xf numFmtId="0" fontId="130" fillId="0" borderId="0" xfId="0" applyFont="1" applyFill="1" applyBorder="1" applyAlignment="1">
      <alignment horizontal="right"/>
    </xf>
    <xf numFmtId="0" fontId="140" fillId="0" borderId="0" xfId="0" applyFont="1" applyFill="1" applyBorder="1" applyAlignment="1">
      <alignment horizontal="left"/>
    </xf>
    <xf numFmtId="0" fontId="140" fillId="0" borderId="0" xfId="0" applyFont="1" applyFill="1" applyBorder="1" applyAlignment="1">
      <alignment horizontal="right"/>
    </xf>
    <xf numFmtId="0" fontId="129" fillId="0" borderId="0" xfId="84" applyFont="1" applyFill="1" applyBorder="1" applyAlignment="1">
      <alignment horizontal="left"/>
    </xf>
    <xf numFmtId="0" fontId="129" fillId="0" borderId="0" xfId="84" applyFont="1" applyFill="1" applyBorder="1" applyAlignment="1">
      <alignment horizontal="right"/>
    </xf>
    <xf numFmtId="0" fontId="129" fillId="0" borderId="0" xfId="84" applyFont="1" applyFill="1" applyAlignment="1">
      <alignment horizontal="right"/>
    </xf>
    <xf numFmtId="0" fontId="129" fillId="0" borderId="0" xfId="84" applyFont="1" applyFill="1" applyAlignment="1">
      <alignment horizontal="left"/>
    </xf>
    <xf numFmtId="0" fontId="147" fillId="0" borderId="0" xfId="0" applyFont="1" applyFill="1" applyBorder="1" applyAlignment="1">
      <alignment vertical="center" wrapText="1"/>
    </xf>
    <xf numFmtId="49" fontId="130" fillId="0" borderId="0" xfId="0" applyNumberFormat="1" applyFont="1" applyFill="1" applyBorder="1"/>
    <xf numFmtId="166" fontId="129" fillId="0" borderId="0" xfId="0" applyNumberFormat="1" applyFont="1" applyFill="1" applyBorder="1" applyAlignment="1">
      <alignment horizontal="right" indent="1"/>
    </xf>
    <xf numFmtId="0" fontId="155" fillId="0" borderId="0" xfId="0" applyFont="1" applyFill="1" applyAlignment="1">
      <alignment vertical="center"/>
    </xf>
    <xf numFmtId="165" fontId="136" fillId="0" borderId="0" xfId="0" applyNumberFormat="1" applyFont="1" applyFill="1"/>
    <xf numFmtId="166" fontId="129" fillId="0" borderId="0" xfId="0" applyNumberFormat="1" applyFont="1" applyFill="1" applyBorder="1" applyAlignment="1">
      <alignment horizontal="right"/>
    </xf>
    <xf numFmtId="166" fontId="136" fillId="0" borderId="0" xfId="0" applyNumberFormat="1" applyFont="1" applyFill="1" applyBorder="1" applyAlignment="1">
      <alignment horizontal="right"/>
    </xf>
    <xf numFmtId="0" fontId="154" fillId="0" borderId="0" xfId="0" applyFont="1" applyFill="1" applyAlignment="1"/>
    <xf numFmtId="166" fontId="141" fillId="0" borderId="0" xfId="0" applyNumberFormat="1" applyFont="1" applyFill="1" applyBorder="1" applyAlignment="1">
      <alignment horizontal="left" vertical="center" indent="1"/>
    </xf>
    <xf numFmtId="1" fontId="129" fillId="0" borderId="0" xfId="0" applyNumberFormat="1" applyFont="1" applyFill="1" applyBorder="1" applyAlignment="1">
      <alignment horizontal="right"/>
    </xf>
    <xf numFmtId="0" fontId="20" fillId="0" borderId="0" xfId="0" applyFont="1" applyAlignment="1">
      <alignment vertical="top"/>
    </xf>
    <xf numFmtId="0" fontId="159" fillId="0" borderId="0" xfId="0" applyFont="1" applyAlignment="1"/>
    <xf numFmtId="0" fontId="159" fillId="0" borderId="0" xfId="0" applyFont="1"/>
    <xf numFmtId="0" fontId="20" fillId="0" borderId="0" xfId="0" applyFont="1" applyFill="1" applyBorder="1" applyAlignment="1">
      <alignment wrapText="1"/>
    </xf>
    <xf numFmtId="49" fontId="28" fillId="0" borderId="0" xfId="0" applyNumberFormat="1" applyFont="1" applyFill="1" applyBorder="1" applyAlignment="1">
      <alignment horizontal="left" wrapText="1"/>
    </xf>
    <xf numFmtId="0" fontId="28" fillId="0" borderId="0" xfId="0" applyFont="1" applyFill="1"/>
    <xf numFmtId="0" fontId="28" fillId="0" borderId="0" xfId="0" applyFont="1" applyFill="1" applyBorder="1" applyAlignment="1"/>
    <xf numFmtId="0" fontId="28" fillId="0" borderId="0" xfId="0" applyFont="1" applyFill="1" applyBorder="1" applyAlignment="1">
      <alignment horizontal="left" wrapText="1"/>
    </xf>
    <xf numFmtId="0" fontId="28" fillId="0" borderId="0" xfId="0" applyNumberFormat="1" applyFont="1" applyFill="1" applyBorder="1" applyAlignment="1">
      <alignment horizontal="left" wrapText="1"/>
    </xf>
    <xf numFmtId="1" fontId="28" fillId="0" borderId="0" xfId="0" applyNumberFormat="1" applyFont="1" applyFill="1"/>
    <xf numFmtId="165" fontId="28" fillId="0" borderId="0" xfId="0" applyNumberFormat="1" applyFont="1" applyFill="1"/>
    <xf numFmtId="165" fontId="28" fillId="0" borderId="0" xfId="0" applyNumberFormat="1" applyFont="1" applyFill="1" applyBorder="1" applyAlignment="1"/>
    <xf numFmtId="165" fontId="20" fillId="0" borderId="0" xfId="0" applyNumberFormat="1" applyFont="1" applyFill="1" applyBorder="1" applyAlignment="1">
      <alignment horizontal="right"/>
    </xf>
    <xf numFmtId="165" fontId="20" fillId="0" borderId="0" xfId="0" applyNumberFormat="1" applyFont="1" applyFill="1" applyBorder="1" applyAlignment="1">
      <alignment wrapText="1"/>
    </xf>
    <xf numFmtId="0" fontId="165" fillId="0" borderId="0" xfId="0" applyFont="1" applyFill="1"/>
    <xf numFmtId="0" fontId="20" fillId="0" borderId="0" xfId="0" applyNumberFormat="1" applyFont="1" applyFill="1" applyBorder="1" applyAlignment="1">
      <alignment horizontal="right" indent="1"/>
    </xf>
    <xf numFmtId="0" fontId="28" fillId="0" borderId="0" xfId="0" applyFont="1" applyFill="1" applyBorder="1" applyAlignment="1">
      <alignment horizontal="right" wrapText="1" indent="1"/>
    </xf>
    <xf numFmtId="0" fontId="167" fillId="0" borderId="0" xfId="0" applyFont="1" applyFill="1" applyAlignment="1"/>
    <xf numFmtId="0" fontId="167" fillId="0" borderId="0" xfId="0" applyFont="1" applyFill="1"/>
    <xf numFmtId="0" fontId="173" fillId="0" borderId="0" xfId="0" applyFont="1" applyFill="1"/>
    <xf numFmtId="0" fontId="28" fillId="0" borderId="0" xfId="0" applyFont="1" applyFill="1" applyBorder="1"/>
    <xf numFmtId="165" fontId="20" fillId="0" borderId="0" xfId="0" applyNumberFormat="1" applyFont="1" applyFill="1" applyBorder="1" applyAlignment="1">
      <alignment horizontal="right" wrapText="1"/>
    </xf>
    <xf numFmtId="0" fontId="168" fillId="0" borderId="0" xfId="0" applyFont="1" applyFill="1" applyBorder="1" applyAlignment="1">
      <alignment horizontal="left" indent="1"/>
    </xf>
    <xf numFmtId="166" fontId="175" fillId="0" borderId="0" xfId="80" applyNumberFormat="1" applyFont="1" applyFill="1" applyBorder="1" applyAlignment="1">
      <alignment horizontal="left"/>
    </xf>
    <xf numFmtId="165" fontId="28" fillId="0" borderId="0" xfId="0" applyNumberFormat="1" applyFont="1" applyFill="1" applyBorder="1" applyAlignment="1">
      <alignment horizontal="right" wrapText="1" indent="1"/>
    </xf>
    <xf numFmtId="0" fontId="30" fillId="0" borderId="20" xfId="0" applyFont="1" applyFill="1" applyBorder="1" applyAlignment="1">
      <alignment horizontal="center" vertical="center"/>
    </xf>
    <xf numFmtId="49" fontId="28" fillId="0" borderId="0" xfId="0" applyNumberFormat="1" applyFont="1" applyFill="1" applyBorder="1" applyAlignment="1">
      <alignment horizontal="right" wrapText="1" indent="1"/>
    </xf>
    <xf numFmtId="49" fontId="28" fillId="0" borderId="0" xfId="0" applyNumberFormat="1" applyFont="1" applyFill="1"/>
    <xf numFmtId="2" fontId="28" fillId="0" borderId="0" xfId="0" applyNumberFormat="1" applyFont="1" applyFill="1"/>
    <xf numFmtId="165" fontId="28" fillId="0" borderId="0" xfId="80" applyNumberFormat="1" applyFont="1" applyFill="1" applyBorder="1" applyAlignment="1">
      <alignment horizontal="right" indent="1"/>
    </xf>
    <xf numFmtId="164" fontId="20" fillId="0" borderId="0" xfId="0" applyNumberFormat="1" applyFont="1" applyFill="1" applyBorder="1" applyAlignment="1">
      <alignment horizontal="left" wrapText="1"/>
    </xf>
    <xf numFmtId="1" fontId="20" fillId="0" borderId="0" xfId="0" applyNumberFormat="1" applyFont="1" applyFill="1" applyBorder="1" applyAlignment="1">
      <alignment horizontal="right" wrapText="1"/>
    </xf>
    <xf numFmtId="165" fontId="165" fillId="0" borderId="0" xfId="0" applyNumberFormat="1" applyFont="1" applyFill="1"/>
    <xf numFmtId="0" fontId="176" fillId="0" borderId="0" xfId="0" applyFont="1" applyFill="1"/>
    <xf numFmtId="0" fontId="179" fillId="0" borderId="0" xfId="0" applyFont="1" applyFill="1" applyAlignment="1">
      <alignment horizontal="center" vertical="center"/>
    </xf>
    <xf numFmtId="165" fontId="28" fillId="0" borderId="0" xfId="0" applyNumberFormat="1" applyFont="1" applyFill="1" applyBorder="1" applyAlignment="1">
      <alignment horizontal="right"/>
    </xf>
    <xf numFmtId="165" fontId="28" fillId="0" borderId="35" xfId="0" applyNumberFormat="1" applyFont="1" applyFill="1" applyBorder="1" applyAlignment="1">
      <alignment horizontal="right" indent="1"/>
    </xf>
    <xf numFmtId="165" fontId="28" fillId="0" borderId="0" xfId="0" applyNumberFormat="1" applyFont="1" applyFill="1" applyBorder="1" applyAlignment="1">
      <alignment horizontal="right" indent="1"/>
    </xf>
    <xf numFmtId="0" fontId="179" fillId="0" borderId="0" xfId="0" applyFont="1" applyFill="1" applyBorder="1" applyAlignment="1">
      <alignment horizontal="center" vertical="center"/>
    </xf>
    <xf numFmtId="165" fontId="28" fillId="0" borderId="0" xfId="0" applyNumberFormat="1" applyFont="1" applyFill="1" applyBorder="1"/>
    <xf numFmtId="165" fontId="30" fillId="0" borderId="0" xfId="0" applyNumberFormat="1" applyFont="1" applyFill="1" applyBorder="1" applyAlignment="1">
      <alignment horizontal="right" wrapText="1" indent="1"/>
    </xf>
    <xf numFmtId="165"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wrapText="1" indent="1"/>
    </xf>
    <xf numFmtId="0" fontId="168" fillId="0" borderId="0" xfId="0" applyFont="1" applyFill="1" applyAlignment="1">
      <alignment horizontal="left" indent="1"/>
    </xf>
    <xf numFmtId="165" fontId="165" fillId="0" borderId="0" xfId="0" applyNumberFormat="1" applyFont="1" applyFill="1" applyBorder="1"/>
    <xf numFmtId="0" fontId="165" fillId="0" borderId="0" xfId="0" applyFont="1" applyFill="1" applyAlignment="1">
      <alignment vertical="center"/>
    </xf>
    <xf numFmtId="0" fontId="28" fillId="0" borderId="14" xfId="80" applyFont="1" applyFill="1" applyBorder="1"/>
    <xf numFmtId="164" fontId="28" fillId="0" borderId="14" xfId="80" applyNumberFormat="1" applyFont="1" applyFill="1" applyBorder="1" applyAlignment="1">
      <alignment horizontal="left"/>
    </xf>
    <xf numFmtId="165" fontId="30" fillId="0" borderId="14" xfId="80" applyNumberFormat="1" applyFont="1" applyFill="1" applyBorder="1" applyAlignment="1">
      <alignment horizontal="right"/>
    </xf>
    <xf numFmtId="0" fontId="20" fillId="0" borderId="0" xfId="80" applyFont="1" applyFill="1" applyBorder="1"/>
    <xf numFmtId="164" fontId="20" fillId="0" borderId="0" xfId="80" applyNumberFormat="1" applyFont="1" applyFill="1" applyBorder="1"/>
    <xf numFmtId="0" fontId="22" fillId="0" borderId="0" xfId="80" applyFont="1" applyFill="1" applyBorder="1"/>
    <xf numFmtId="0" fontId="22" fillId="0" borderId="0" xfId="80" applyFont="1" applyFill="1"/>
    <xf numFmtId="164" fontId="28" fillId="0" borderId="14" xfId="80" applyNumberFormat="1" applyFont="1" applyFill="1" applyBorder="1"/>
    <xf numFmtId="165" fontId="30" fillId="0" borderId="0" xfId="0" applyNumberFormat="1" applyFont="1" applyFill="1" applyBorder="1" applyAlignment="1">
      <alignment horizontal="right" indent="1"/>
    </xf>
    <xf numFmtId="0" fontId="28" fillId="0" borderId="0" xfId="0" applyFont="1" applyFill="1" applyBorder="1" applyAlignment="1">
      <alignment horizontal="right" indent="1"/>
    </xf>
    <xf numFmtId="0" fontId="28" fillId="0" borderId="0" xfId="80" applyFont="1" applyFill="1" applyBorder="1"/>
    <xf numFmtId="165" fontId="21" fillId="0" borderId="0" xfId="80" applyNumberFormat="1" applyFont="1" applyFill="1" applyBorder="1" applyAlignment="1">
      <alignment horizontal="right"/>
    </xf>
    <xf numFmtId="165" fontId="21" fillId="0" borderId="0" xfId="0" applyNumberFormat="1" applyFont="1" applyFill="1" applyBorder="1" applyAlignment="1"/>
    <xf numFmtId="0" fontId="28" fillId="0" borderId="0" xfId="80" applyNumberFormat="1" applyFont="1" applyFill="1" applyBorder="1" applyAlignment="1">
      <alignment horizontal="left"/>
    </xf>
    <xf numFmtId="49" fontId="28" fillId="0" borderId="0" xfId="80" applyNumberFormat="1" applyFont="1" applyFill="1" applyBorder="1" applyAlignment="1">
      <alignment horizontal="left"/>
    </xf>
    <xf numFmtId="0" fontId="28" fillId="0" borderId="0" xfId="76" applyFont="1" applyFill="1" applyBorder="1" applyAlignment="1"/>
    <xf numFmtId="0" fontId="179" fillId="0" borderId="0" xfId="76" applyFont="1" applyFill="1" applyBorder="1" applyAlignment="1"/>
    <xf numFmtId="1" fontId="28" fillId="0" borderId="0" xfId="76" applyNumberFormat="1" applyFont="1" applyFill="1" applyBorder="1" applyAlignment="1"/>
    <xf numFmtId="0" fontId="30" fillId="0" borderId="14" xfId="76" applyFont="1" applyFill="1" applyBorder="1" applyAlignment="1">
      <alignment horizontal="right"/>
    </xf>
    <xf numFmtId="167" fontId="28" fillId="0" borderId="0" xfId="76" applyNumberFormat="1" applyFont="1" applyFill="1" applyBorder="1" applyAlignment="1"/>
    <xf numFmtId="165" fontId="20" fillId="0" borderId="0" xfId="76" applyNumberFormat="1" applyFont="1" applyFill="1" applyBorder="1" applyAlignment="1">
      <alignment horizontal="right" wrapText="1" indent="1"/>
    </xf>
    <xf numFmtId="0" fontId="168" fillId="0" borderId="0" xfId="76" applyFont="1" applyFill="1" applyAlignment="1">
      <alignment horizontal="left" indent="1"/>
    </xf>
    <xf numFmtId="0" fontId="168" fillId="0" borderId="0" xfId="76" applyFont="1" applyFill="1" applyAlignment="1">
      <alignment horizontal="left" vertical="center"/>
    </xf>
    <xf numFmtId="165" fontId="168" fillId="0" borderId="0" xfId="76" applyNumberFormat="1" applyFont="1" applyFill="1" applyAlignment="1">
      <alignment horizontal="left" indent="1"/>
    </xf>
    <xf numFmtId="165" fontId="22" fillId="0" borderId="0" xfId="76" applyNumberFormat="1" applyFont="1" applyFill="1"/>
    <xf numFmtId="0" fontId="22" fillId="0" borderId="0" xfId="76" applyFont="1" applyFill="1" applyAlignment="1"/>
    <xf numFmtId="0" fontId="168" fillId="0" borderId="0" xfId="76" applyFont="1" applyFill="1" applyAlignment="1">
      <alignment horizontal="left" vertical="center" indent="1"/>
    </xf>
    <xf numFmtId="0" fontId="182" fillId="0" borderId="0" xfId="76" applyFont="1" applyFill="1" applyAlignment="1">
      <alignment horizontal="left" vertical="center"/>
    </xf>
    <xf numFmtId="0" fontId="22" fillId="0" borderId="0" xfId="76" applyFont="1" applyFill="1"/>
    <xf numFmtId="165" fontId="183" fillId="0" borderId="0" xfId="76" applyNumberFormat="1" applyFont="1" applyFill="1" applyBorder="1" applyAlignment="1">
      <alignment horizontal="left" vertical="center" indent="1"/>
    </xf>
    <xf numFmtId="165" fontId="74" fillId="0" borderId="0" xfId="0" applyNumberFormat="1" applyFont="1" applyFill="1" applyBorder="1" applyAlignment="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65" fillId="0" borderId="0" xfId="0" applyFont="1" applyFill="1" applyAlignment="1">
      <alignment horizontal="left" vertical="center"/>
    </xf>
    <xf numFmtId="0" fontId="22" fillId="0" borderId="0" xfId="76" applyFont="1" applyFill="1" applyAlignment="1">
      <alignment vertical="center"/>
    </xf>
    <xf numFmtId="165" fontId="181" fillId="0" borderId="0" xfId="76" applyNumberFormat="1" applyFont="1" applyFill="1" applyBorder="1" applyAlignment="1">
      <alignment horizontal="left" indent="1"/>
    </xf>
    <xf numFmtId="165" fontId="28" fillId="0" borderId="36" xfId="0" applyNumberFormat="1" applyFont="1" applyFill="1" applyBorder="1" applyAlignment="1">
      <alignment horizontal="right" indent="1"/>
    </xf>
    <xf numFmtId="165" fontId="28" fillId="0" borderId="21" xfId="0" applyNumberFormat="1" applyFont="1" applyFill="1" applyBorder="1" applyAlignment="1">
      <alignment horizontal="right" indent="1"/>
    </xf>
    <xf numFmtId="0" fontId="28" fillId="0" borderId="0" xfId="80" applyFont="1" applyFill="1" applyBorder="1" applyAlignment="1">
      <alignment horizontal="left"/>
    </xf>
    <xf numFmtId="164" fontId="28" fillId="0" borderId="0" xfId="80" applyNumberFormat="1" applyFont="1" applyFill="1" applyBorder="1"/>
    <xf numFmtId="165" fontId="28" fillId="0" borderId="0" xfId="80" applyNumberFormat="1" applyFont="1" applyFill="1" applyBorder="1" applyAlignment="1"/>
    <xf numFmtId="0" fontId="179" fillId="0" borderId="0" xfId="0" applyFont="1" applyFill="1"/>
    <xf numFmtId="0" fontId="28" fillId="0" borderId="0" xfId="80" applyNumberFormat="1" applyFont="1" applyFill="1" applyBorder="1" applyAlignment="1">
      <alignment horizontal="right" indent="1"/>
    </xf>
    <xf numFmtId="1" fontId="28" fillId="0" borderId="0" xfId="80" applyNumberFormat="1" applyFont="1" applyFill="1" applyBorder="1" applyAlignment="1">
      <alignment horizontal="right" indent="1"/>
    </xf>
    <xf numFmtId="0" fontId="168" fillId="0" borderId="0" xfId="80" applyFont="1" applyFill="1" applyBorder="1" applyAlignment="1">
      <alignment horizontal="left" vertical="center" indent="1"/>
    </xf>
    <xf numFmtId="0" fontId="28" fillId="0" borderId="0" xfId="0" applyFont="1" applyFill="1" applyAlignment="1">
      <alignment horizontal="right"/>
    </xf>
    <xf numFmtId="0" fontId="170" fillId="0" borderId="0" xfId="0" applyFont="1" applyFill="1" applyAlignment="1"/>
    <xf numFmtId="0" fontId="187" fillId="0" borderId="0" xfId="0" applyFont="1" applyFill="1" applyBorder="1"/>
    <xf numFmtId="0" fontId="187" fillId="0" borderId="0" xfId="0" applyFont="1" applyFill="1"/>
    <xf numFmtId="0" fontId="191" fillId="0" borderId="0" xfId="0" applyFont="1" applyFill="1" applyBorder="1"/>
    <xf numFmtId="0" fontId="165" fillId="0" borderId="0" xfId="0" applyFont="1" applyFill="1" applyBorder="1"/>
    <xf numFmtId="0" fontId="173" fillId="0" borderId="0" xfId="80" applyFont="1" applyFill="1"/>
    <xf numFmtId="165" fontId="173" fillId="0" borderId="0" xfId="80" applyNumberFormat="1" applyFont="1" applyFill="1"/>
    <xf numFmtId="165" fontId="28" fillId="0" borderId="0" xfId="80" applyNumberFormat="1" applyFont="1" applyFill="1" applyBorder="1"/>
    <xf numFmtId="165" fontId="28" fillId="0" borderId="0" xfId="80" applyNumberFormat="1" applyFont="1" applyFill="1"/>
    <xf numFmtId="165" fontId="173" fillId="0" borderId="0" xfId="80" applyNumberFormat="1" applyFont="1" applyFill="1" applyBorder="1"/>
    <xf numFmtId="165" fontId="179" fillId="0" borderId="0" xfId="80" applyNumberFormat="1" applyFont="1" applyFill="1"/>
    <xf numFmtId="0" fontId="173" fillId="0" borderId="0" xfId="80" applyNumberFormat="1" applyFont="1" applyFill="1" applyBorder="1"/>
    <xf numFmtId="0" fontId="28" fillId="0" borderId="0" xfId="80" applyFont="1" applyFill="1" applyAlignment="1">
      <alignment horizontal="right" indent="1"/>
    </xf>
    <xf numFmtId="165" fontId="30" fillId="0" borderId="0" xfId="80" applyNumberFormat="1" applyFont="1" applyFill="1" applyBorder="1" applyAlignment="1">
      <alignment horizontal="right"/>
    </xf>
    <xf numFmtId="165" fontId="30" fillId="0" borderId="18" xfId="80" applyNumberFormat="1" applyFont="1" applyFill="1" applyBorder="1" applyAlignment="1">
      <alignment horizontal="right" indent="1"/>
    </xf>
    <xf numFmtId="0" fontId="30" fillId="0" borderId="0" xfId="80" applyFont="1" applyFill="1" applyBorder="1" applyAlignment="1">
      <alignment horizontal="right"/>
    </xf>
    <xf numFmtId="0" fontId="20" fillId="0" borderId="0" xfId="80" applyFont="1" applyFill="1" applyBorder="1" applyAlignment="1">
      <alignment horizontal="left" vertical="center"/>
    </xf>
    <xf numFmtId="0" fontId="21" fillId="0" borderId="0" xfId="80" applyFont="1" applyFill="1" applyBorder="1" applyAlignment="1">
      <alignment horizontal="right"/>
    </xf>
    <xf numFmtId="0" fontId="20" fillId="0" borderId="0" xfId="80" applyFont="1" applyFill="1" applyBorder="1" applyAlignment="1">
      <alignment horizontal="right" vertical="center"/>
    </xf>
    <xf numFmtId="0" fontId="22" fillId="0" borderId="0" xfId="0" applyFont="1" applyFill="1"/>
    <xf numFmtId="0" fontId="173" fillId="0" borderId="0" xfId="80" applyFont="1" applyFill="1" applyAlignment="1">
      <alignment vertical="center"/>
    </xf>
    <xf numFmtId="166" fontId="30" fillId="0" borderId="0" xfId="80" applyNumberFormat="1" applyFont="1" applyFill="1" applyBorder="1" applyAlignment="1">
      <alignment horizontal="right"/>
    </xf>
    <xf numFmtId="0" fontId="30" fillId="0" borderId="0" xfId="80" applyNumberFormat="1" applyFont="1" applyFill="1" applyBorder="1"/>
    <xf numFmtId="166" fontId="175" fillId="0" borderId="0" xfId="80" applyNumberFormat="1" applyFont="1" applyFill="1" applyBorder="1" applyAlignment="1">
      <alignment horizontal="left" vertical="top"/>
    </xf>
    <xf numFmtId="0" fontId="167" fillId="0" borderId="0" xfId="80" applyFont="1" applyFill="1"/>
    <xf numFmtId="0" fontId="168" fillId="0" borderId="0" xfId="0" applyFont="1" applyFill="1" applyAlignment="1">
      <alignment horizontal="left" vertical="center" indent="1"/>
    </xf>
    <xf numFmtId="165" fontId="30" fillId="0" borderId="0" xfId="80" applyNumberFormat="1" applyFont="1" applyFill="1" applyBorder="1" applyAlignment="1">
      <alignment horizontal="right" indent="1"/>
    </xf>
    <xf numFmtId="166" fontId="30" fillId="0" borderId="0" xfId="80" applyNumberFormat="1" applyFont="1" applyFill="1" applyBorder="1" applyAlignment="1">
      <alignment horizontal="right" indent="1"/>
    </xf>
    <xf numFmtId="166" fontId="28" fillId="0" borderId="0" xfId="80" applyNumberFormat="1" applyFont="1" applyFill="1" applyBorder="1" applyAlignment="1">
      <alignment horizontal="right" indent="1"/>
    </xf>
    <xf numFmtId="166" fontId="30" fillId="0" borderId="18" xfId="80" applyNumberFormat="1" applyFont="1" applyFill="1" applyBorder="1" applyAlignment="1">
      <alignment horizontal="right" indent="1"/>
    </xf>
    <xf numFmtId="166" fontId="30" fillId="0" borderId="0" xfId="80" applyNumberFormat="1" applyFont="1" applyFill="1" applyBorder="1" applyAlignment="1"/>
    <xf numFmtId="0" fontId="28" fillId="0" borderId="0" xfId="80" applyFont="1" applyFill="1" applyBorder="1" applyAlignment="1">
      <alignment vertical="center" wrapText="1"/>
    </xf>
    <xf numFmtId="0" fontId="28" fillId="0" borderId="0" xfId="80" applyFont="1" applyFill="1" applyBorder="1" applyAlignment="1">
      <alignment wrapText="1"/>
    </xf>
    <xf numFmtId="164" fontId="28" fillId="0" borderId="0" xfId="80" applyNumberFormat="1" applyFont="1" applyFill="1" applyBorder="1" applyAlignment="1"/>
    <xf numFmtId="165" fontId="30" fillId="0" borderId="18" xfId="0" applyNumberFormat="1" applyFont="1" applyFill="1" applyBorder="1" applyAlignment="1">
      <alignment horizontal="right" indent="1"/>
    </xf>
    <xf numFmtId="0" fontId="135" fillId="0" borderId="13" xfId="0" applyNumberFormat="1" applyFont="1" applyFill="1" applyBorder="1" applyAlignment="1">
      <alignment horizontal="left"/>
    </xf>
    <xf numFmtId="0" fontId="159" fillId="34" borderId="0" xfId="0" applyFont="1" applyFill="1" applyAlignment="1">
      <alignment vertical="center"/>
    </xf>
    <xf numFmtId="0" fontId="201" fillId="0" borderId="0" xfId="0" applyFont="1" applyFill="1" applyAlignment="1"/>
    <xf numFmtId="0" fontId="165" fillId="0" borderId="0" xfId="80" applyFont="1" applyFill="1"/>
    <xf numFmtId="0" fontId="213" fillId="0" borderId="0" xfId="0" applyFont="1" applyFill="1"/>
    <xf numFmtId="0" fontId="216" fillId="0" borderId="0" xfId="0" applyFont="1" applyFill="1" applyAlignment="1">
      <alignment vertical="center"/>
    </xf>
    <xf numFmtId="0" fontId="211" fillId="0" borderId="0" xfId="0" applyFont="1" applyFill="1" applyAlignment="1"/>
    <xf numFmtId="0" fontId="3" fillId="0" borderId="0" xfId="0" applyFont="1" applyFill="1" applyAlignment="1"/>
    <xf numFmtId="0" fontId="28" fillId="0" borderId="0" xfId="0" applyFont="1" applyFill="1" applyAlignment="1">
      <alignment horizontal="left" indent="1"/>
    </xf>
    <xf numFmtId="0" fontId="28" fillId="0" borderId="0" xfId="76" applyFont="1" applyFill="1" applyAlignment="1">
      <alignment horizontal="left" indent="1"/>
    </xf>
    <xf numFmtId="0" fontId="28" fillId="0" borderId="0" xfId="80" applyFont="1" applyFill="1" applyBorder="1" applyAlignment="1">
      <alignment horizontal="left" indent="1"/>
    </xf>
    <xf numFmtId="0" fontId="129" fillId="0" borderId="0" xfId="77" applyFont="1" applyFill="1" applyAlignment="1">
      <alignment horizontal="left" indent="1"/>
    </xf>
    <xf numFmtId="0" fontId="129" fillId="0" borderId="0" xfId="0" applyFont="1" applyFill="1" applyBorder="1" applyAlignment="1">
      <alignment horizontal="left" indent="1"/>
    </xf>
    <xf numFmtId="0" fontId="129" fillId="0" borderId="0" xfId="76" applyFont="1" applyFill="1" applyAlignment="1">
      <alignment horizontal="left" indent="1"/>
    </xf>
    <xf numFmtId="165" fontId="28" fillId="0" borderId="128" xfId="0" applyNumberFormat="1" applyFont="1" applyFill="1" applyBorder="1" applyAlignment="1">
      <alignment horizontal="right"/>
    </xf>
    <xf numFmtId="165" fontId="28" fillId="0" borderId="128" xfId="0" applyNumberFormat="1" applyFont="1" applyFill="1" applyBorder="1" applyAlignment="1">
      <alignment horizontal="right" indent="1"/>
    </xf>
    <xf numFmtId="165" fontId="30" fillId="0" borderId="128" xfId="0" applyNumberFormat="1" applyFont="1" applyFill="1" applyBorder="1" applyAlignment="1">
      <alignment horizontal="right" wrapText="1" indent="1"/>
    </xf>
    <xf numFmtId="166" fontId="28" fillId="0" borderId="131" xfId="80" applyNumberFormat="1" applyFont="1" applyFill="1" applyBorder="1" applyAlignment="1">
      <alignment horizontal="right" indent="1"/>
    </xf>
    <xf numFmtId="166" fontId="28" fillId="0" borderId="132" xfId="80" applyNumberFormat="1" applyFont="1" applyFill="1" applyBorder="1" applyAlignment="1">
      <alignment horizontal="right" indent="1"/>
    </xf>
    <xf numFmtId="168" fontId="28" fillId="0" borderId="132" xfId="0" applyNumberFormat="1" applyFont="1" applyFill="1" applyBorder="1" applyAlignment="1">
      <alignment horizontal="right" indent="1"/>
    </xf>
    <xf numFmtId="168" fontId="28" fillId="0" borderId="133" xfId="0" applyNumberFormat="1" applyFont="1" applyFill="1" applyBorder="1" applyAlignment="1">
      <alignment horizontal="right" indent="1"/>
    </xf>
    <xf numFmtId="0" fontId="162" fillId="0" borderId="0" xfId="0" applyFont="1" applyFill="1" applyAlignment="1"/>
    <xf numFmtId="0" fontId="163" fillId="0" borderId="0" xfId="0" applyFont="1" applyFill="1" applyAlignment="1">
      <alignment horizontal="left" vertical="center"/>
    </xf>
    <xf numFmtId="0" fontId="164" fillId="0" borderId="0" xfId="0" applyFont="1" applyFill="1"/>
    <xf numFmtId="0" fontId="22" fillId="0" borderId="0" xfId="0" applyFont="1" applyFill="1" applyBorder="1" applyAlignment="1">
      <alignment horizontal="center" vertical="center"/>
    </xf>
    <xf numFmtId="0" fontId="201" fillId="0" borderId="0" xfId="0" applyFont="1" applyFill="1" applyAlignment="1">
      <alignment vertical="center"/>
    </xf>
    <xf numFmtId="0" fontId="201" fillId="0" borderId="0" xfId="0" applyFont="1" applyFill="1" applyBorder="1" applyAlignment="1">
      <alignment vertical="center"/>
    </xf>
    <xf numFmtId="0" fontId="165" fillId="0" borderId="0" xfId="0" applyFont="1" applyFill="1" applyBorder="1" applyAlignment="1">
      <alignment vertical="center"/>
    </xf>
    <xf numFmtId="165" fontId="28" fillId="0" borderId="0" xfId="0" applyNumberFormat="1" applyFont="1" applyFill="1" applyAlignment="1">
      <alignment horizontal="right" wrapText="1"/>
    </xf>
    <xf numFmtId="0" fontId="165" fillId="0" borderId="0" xfId="281" applyFont="1" applyFill="1" applyAlignment="1">
      <alignment horizontal="right" wrapText="1"/>
    </xf>
    <xf numFmtId="0" fontId="28" fillId="0" borderId="0" xfId="0" applyFont="1" applyFill="1" applyAlignment="1">
      <alignment horizontal="left" vertical="center" wrapText="1"/>
    </xf>
    <xf numFmtId="0" fontId="170" fillId="0" borderId="0" xfId="0" applyFont="1" applyFill="1"/>
    <xf numFmtId="2" fontId="20" fillId="0" borderId="0" xfId="0" applyNumberFormat="1" applyFont="1" applyFill="1" applyBorder="1" applyAlignment="1">
      <alignment horizontal="right"/>
    </xf>
    <xf numFmtId="0" fontId="172" fillId="0" borderId="0" xfId="0" applyFont="1" applyFill="1"/>
    <xf numFmtId="1" fontId="165" fillId="0" borderId="0" xfId="0" applyNumberFormat="1" applyFont="1" applyFill="1"/>
    <xf numFmtId="0" fontId="165" fillId="0" borderId="0" xfId="0" applyFont="1" applyFill="1" applyAlignment="1"/>
    <xf numFmtId="0" fontId="22" fillId="0" borderId="0" xfId="77" applyFont="1" applyFill="1"/>
    <xf numFmtId="0" fontId="169" fillId="0" borderId="0" xfId="56" applyFont="1" applyFill="1" applyAlignment="1" applyProtection="1"/>
    <xf numFmtId="0" fontId="175" fillId="0" borderId="0" xfId="0" applyFont="1" applyFill="1"/>
    <xf numFmtId="165" fontId="28" fillId="0" borderId="0" xfId="77" applyNumberFormat="1" applyFont="1" applyFill="1"/>
    <xf numFmtId="0" fontId="177" fillId="0" borderId="0" xfId="0" applyFont="1" applyFill="1" applyAlignment="1">
      <alignment horizontal="left" vertical="center"/>
    </xf>
    <xf numFmtId="0" fontId="197" fillId="0" borderId="0" xfId="0" applyFont="1" applyFill="1" applyAlignment="1">
      <alignment vertical="center"/>
    </xf>
    <xf numFmtId="0" fontId="74" fillId="0" borderId="0" xfId="0" applyFont="1" applyFill="1" applyBorder="1" applyAlignment="1">
      <alignment vertical="center"/>
    </xf>
    <xf numFmtId="0" fontId="179" fillId="0" borderId="0" xfId="0" applyFont="1" applyFill="1" applyBorder="1" applyAlignment="1">
      <alignment vertical="center"/>
    </xf>
    <xf numFmtId="165" fontId="28" fillId="0" borderId="0" xfId="0" applyNumberFormat="1" applyFont="1" applyFill="1" applyBorder="1" applyAlignment="1">
      <alignment wrapText="1"/>
    </xf>
    <xf numFmtId="0" fontId="197" fillId="0" borderId="0" xfId="80" applyFont="1" applyFill="1"/>
    <xf numFmtId="0" fontId="74" fillId="0" borderId="0" xfId="80" applyFont="1" applyFill="1" applyBorder="1" applyAlignment="1">
      <alignment vertical="center"/>
    </xf>
    <xf numFmtId="0" fontId="165" fillId="0" borderId="0" xfId="80" applyFont="1" applyFill="1" applyAlignment="1"/>
    <xf numFmtId="0" fontId="165" fillId="0" borderId="0" xfId="80" applyFont="1" applyFill="1" applyBorder="1"/>
    <xf numFmtId="0" fontId="165" fillId="0" borderId="0" xfId="80" applyFont="1" applyFill="1" applyAlignment="1">
      <alignment horizontal="left" indent="5"/>
    </xf>
    <xf numFmtId="0" fontId="165" fillId="0" borderId="0" xfId="80" applyFont="1" applyFill="1" applyAlignment="1">
      <alignment vertical="top"/>
    </xf>
    <xf numFmtId="0" fontId="28" fillId="0" borderId="0" xfId="80" applyFont="1" applyFill="1" applyBorder="1" applyAlignment="1">
      <alignment vertical="center"/>
    </xf>
    <xf numFmtId="165" fontId="74" fillId="0" borderId="0" xfId="80" applyNumberFormat="1" applyFont="1" applyFill="1" applyBorder="1" applyAlignment="1">
      <alignment vertical="center"/>
    </xf>
    <xf numFmtId="165" fontId="22" fillId="0" borderId="0" xfId="80" applyNumberFormat="1" applyFont="1" applyFill="1"/>
    <xf numFmtId="0" fontId="170" fillId="0" borderId="0" xfId="80" applyFont="1" applyFill="1" applyBorder="1" applyAlignment="1">
      <alignment vertical="center"/>
    </xf>
    <xf numFmtId="0" fontId="165" fillId="0" borderId="0" xfId="80" applyFont="1" applyFill="1" applyAlignment="1">
      <alignment horizontal="left" vertical="center" indent="5"/>
    </xf>
    <xf numFmtId="0" fontId="167" fillId="0" borderId="0" xfId="80" applyFont="1" applyFill="1" applyAlignment="1">
      <alignment horizontal="left" indent="5"/>
    </xf>
    <xf numFmtId="0" fontId="201" fillId="0" borderId="0" xfId="80" applyFont="1" applyFill="1" applyAlignment="1"/>
    <xf numFmtId="0" fontId="170" fillId="0" borderId="0" xfId="80" applyFont="1" applyFill="1" applyBorder="1" applyAlignment="1"/>
    <xf numFmtId="0" fontId="166" fillId="0" borderId="0" xfId="80" applyFont="1" applyFill="1" applyAlignment="1"/>
    <xf numFmtId="0" fontId="170" fillId="0" borderId="0" xfId="80" applyFont="1" applyFill="1" applyAlignment="1"/>
    <xf numFmtId="0" fontId="167" fillId="0" borderId="0" xfId="80" applyFont="1" applyFill="1" applyAlignment="1"/>
    <xf numFmtId="0" fontId="167" fillId="0" borderId="0" xfId="80" applyFont="1" applyFill="1" applyBorder="1" applyAlignment="1"/>
    <xf numFmtId="0" fontId="167" fillId="0" borderId="0" xfId="0" applyFont="1" applyFill="1" applyBorder="1"/>
    <xf numFmtId="0" fontId="20" fillId="0" borderId="0" xfId="80" applyNumberFormat="1" applyFont="1" applyFill="1" applyBorder="1" applyAlignment="1">
      <alignment horizontal="left"/>
    </xf>
    <xf numFmtId="165" fontId="21" fillId="0" borderId="0" xfId="0" applyNumberFormat="1" applyFont="1" applyFill="1" applyBorder="1" applyAlignment="1">
      <alignment horizontal="right" indent="1"/>
    </xf>
    <xf numFmtId="0" fontId="28" fillId="0" borderId="0" xfId="80" applyFont="1" applyFill="1" applyAlignment="1">
      <alignment vertical="center"/>
    </xf>
    <xf numFmtId="165" fontId="28" fillId="0" borderId="0" xfId="80" applyNumberFormat="1" applyFont="1" applyFill="1" applyAlignment="1">
      <alignment vertical="center"/>
    </xf>
    <xf numFmtId="0" fontId="180" fillId="0" borderId="0" xfId="80" applyFont="1" applyFill="1"/>
    <xf numFmtId="165" fontId="180" fillId="0" borderId="0" xfId="80" applyNumberFormat="1" applyFont="1" applyFill="1"/>
    <xf numFmtId="2" fontId="165" fillId="0" borderId="0" xfId="0" applyNumberFormat="1" applyFont="1" applyFill="1"/>
    <xf numFmtId="0" fontId="201" fillId="0" borderId="0" xfId="76" applyFont="1" applyFill="1" applyAlignment="1"/>
    <xf numFmtId="0" fontId="165" fillId="0" borderId="0" xfId="76" applyFont="1" applyFill="1" applyAlignment="1"/>
    <xf numFmtId="165" fontId="170" fillId="0" borderId="0" xfId="76" applyNumberFormat="1" applyFont="1" applyFill="1" applyBorder="1" applyAlignment="1">
      <alignment vertical="center"/>
    </xf>
    <xf numFmtId="0" fontId="167" fillId="0" borderId="0" xfId="76" applyFont="1" applyFill="1"/>
    <xf numFmtId="0" fontId="165" fillId="0" borderId="0" xfId="76" applyFont="1" applyFill="1" applyAlignment="1">
      <alignment horizontal="left" vertical="center" indent="5"/>
    </xf>
    <xf numFmtId="0" fontId="167" fillId="0" borderId="0" xfId="76" applyFont="1" applyFill="1" applyAlignment="1">
      <alignment horizontal="left" indent="4"/>
    </xf>
    <xf numFmtId="0" fontId="167" fillId="0" borderId="0" xfId="76" applyFont="1" applyFill="1" applyAlignment="1"/>
    <xf numFmtId="0" fontId="28" fillId="0" borderId="0" xfId="76" applyFont="1" applyFill="1" applyAlignment="1"/>
    <xf numFmtId="0" fontId="28" fillId="0" borderId="0" xfId="76" applyFont="1" applyFill="1"/>
    <xf numFmtId="0" fontId="28" fillId="0" borderId="0" xfId="76" applyFont="1" applyFill="1" applyBorder="1" applyAlignment="1">
      <alignment horizontal="right" indent="1"/>
    </xf>
    <xf numFmtId="0" fontId="20" fillId="0" borderId="0" xfId="76" applyFont="1" applyFill="1" applyBorder="1" applyAlignment="1">
      <alignment horizontal="center"/>
    </xf>
    <xf numFmtId="0" fontId="161" fillId="0" borderId="0" xfId="76" applyFont="1" applyFill="1" applyBorder="1" applyAlignment="1">
      <alignment horizontal="right"/>
    </xf>
    <xf numFmtId="2" fontId="20" fillId="0" borderId="0" xfId="76" applyNumberFormat="1" applyFont="1" applyFill="1" applyBorder="1" applyAlignment="1"/>
    <xf numFmtId="165" fontId="20" fillId="0" borderId="0" xfId="76" applyNumberFormat="1" applyFont="1" applyFill="1" applyBorder="1" applyAlignment="1"/>
    <xf numFmtId="0" fontId="20" fillId="0" borderId="0" xfId="76" applyFont="1" applyFill="1" applyBorder="1" applyAlignment="1"/>
    <xf numFmtId="165" fontId="20" fillId="0" borderId="0" xfId="76" applyNumberFormat="1" applyFont="1" applyFill="1" applyBorder="1" applyAlignment="1">
      <alignment horizontal="right" wrapText="1"/>
    </xf>
    <xf numFmtId="0" fontId="20" fillId="0" borderId="0" xfId="76" applyFont="1" applyFill="1" applyBorder="1" applyAlignment="1">
      <alignment horizontal="right"/>
    </xf>
    <xf numFmtId="0" fontId="180" fillId="0" borderId="0" xfId="76" applyFont="1" applyFill="1" applyBorder="1" applyAlignment="1"/>
    <xf numFmtId="0" fontId="22" fillId="0" borderId="0" xfId="76" applyFont="1" applyFill="1" applyBorder="1" applyAlignment="1"/>
    <xf numFmtId="165" fontId="74" fillId="0" borderId="0" xfId="76" applyNumberFormat="1" applyFont="1" applyFill="1" applyBorder="1" applyAlignment="1">
      <alignment vertical="center"/>
    </xf>
    <xf numFmtId="0" fontId="165" fillId="0" borderId="0" xfId="76" applyFont="1" applyFill="1"/>
    <xf numFmtId="0" fontId="165" fillId="0" borderId="0" xfId="76" applyFont="1" applyFill="1" applyAlignment="1">
      <alignment vertical="center"/>
    </xf>
    <xf numFmtId="0" fontId="20" fillId="0" borderId="0" xfId="76" applyFont="1" applyFill="1" applyBorder="1" applyAlignment="1">
      <alignment horizontal="right" indent="1"/>
    </xf>
    <xf numFmtId="165" fontId="161" fillId="0" borderId="0" xfId="76" applyNumberFormat="1" applyFont="1" applyFill="1" applyBorder="1"/>
    <xf numFmtId="165" fontId="170" fillId="0" borderId="0" xfId="76" applyNumberFormat="1" applyFont="1" applyFill="1" applyBorder="1" applyAlignment="1"/>
    <xf numFmtId="0" fontId="165" fillId="0" borderId="0" xfId="0" applyFont="1" applyFill="1" applyAlignment="1">
      <alignment horizontal="left" vertical="center" indent="5"/>
    </xf>
    <xf numFmtId="0" fontId="165" fillId="0" borderId="0" xfId="0" applyFont="1" applyFill="1" applyAlignment="1">
      <alignment horizontal="left" indent="4"/>
    </xf>
    <xf numFmtId="0" fontId="167" fillId="0" borderId="0" xfId="0" applyFont="1" applyFill="1" applyAlignment="1">
      <alignment horizontal="left" indent="4"/>
    </xf>
    <xf numFmtId="165" fontId="20"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165" fontId="22" fillId="0" borderId="0" xfId="0" applyNumberFormat="1" applyFont="1" applyFill="1"/>
    <xf numFmtId="0" fontId="22" fillId="0" borderId="0" xfId="0" applyFont="1" applyFill="1" applyAlignment="1">
      <alignment vertical="center"/>
    </xf>
    <xf numFmtId="0" fontId="28" fillId="0" borderId="0" xfId="76" applyFont="1" applyFill="1" applyAlignment="1">
      <alignment horizontal="justify" vertical="center"/>
    </xf>
    <xf numFmtId="0" fontId="184" fillId="0" borderId="0" xfId="0" applyFont="1" applyFill="1"/>
    <xf numFmtId="0" fontId="166" fillId="0" borderId="0" xfId="0" applyFont="1" applyFill="1" applyAlignment="1">
      <alignment horizontal="left" vertical="center"/>
    </xf>
    <xf numFmtId="0" fontId="201" fillId="0" borderId="0" xfId="0" applyFont="1" applyFill="1" applyAlignment="1">
      <alignment horizontal="left" vertical="center"/>
    </xf>
    <xf numFmtId="0" fontId="28" fillId="0" borderId="78" xfId="0" applyFont="1" applyFill="1" applyBorder="1" applyAlignment="1">
      <alignment horizontal="center" vertical="center" wrapText="1"/>
    </xf>
    <xf numFmtId="0" fontId="28" fillId="0" borderId="79" xfId="0" applyFont="1" applyFill="1" applyBorder="1" applyAlignment="1">
      <alignment horizontal="center" vertical="center" wrapText="1"/>
    </xf>
    <xf numFmtId="165" fontId="165" fillId="0" borderId="0" xfId="0" applyNumberFormat="1" applyFont="1" applyFill="1" applyAlignment="1">
      <alignment horizontal="center"/>
    </xf>
    <xf numFmtId="0" fontId="201" fillId="0" borderId="0" xfId="0" applyFont="1" applyFill="1" applyAlignment="1">
      <alignment horizontal="left"/>
    </xf>
    <xf numFmtId="165" fontId="170" fillId="0" borderId="0" xfId="0" applyNumberFormat="1" applyFont="1" applyFill="1" applyBorder="1" applyAlignment="1"/>
    <xf numFmtId="165" fontId="179" fillId="0" borderId="0" xfId="0" applyNumberFormat="1" applyFont="1" applyFill="1" applyBorder="1" applyAlignment="1"/>
    <xf numFmtId="170" fontId="28" fillId="0" borderId="0" xfId="77" applyNumberFormat="1" applyFont="1" applyFill="1" applyBorder="1" applyAlignment="1">
      <alignment horizontal="right"/>
    </xf>
    <xf numFmtId="1" fontId="22" fillId="0" borderId="0" xfId="0" applyNumberFormat="1" applyFont="1" applyFill="1"/>
    <xf numFmtId="0" fontId="22" fillId="0" borderId="0" xfId="0" applyFont="1" applyFill="1" applyBorder="1"/>
    <xf numFmtId="165" fontId="30" fillId="0" borderId="0" xfId="0" applyNumberFormat="1" applyFont="1" applyFill="1" applyBorder="1" applyAlignment="1"/>
    <xf numFmtId="169" fontId="22" fillId="0" borderId="0" xfId="0" applyNumberFormat="1" applyFont="1" applyFill="1"/>
    <xf numFmtId="0" fontId="28" fillId="0" borderId="53" xfId="0" applyFont="1" applyFill="1" applyBorder="1" applyAlignment="1">
      <alignment horizontal="left" wrapText="1"/>
    </xf>
    <xf numFmtId="169" fontId="28" fillId="0" borderId="0" xfId="0" applyNumberFormat="1" applyFont="1" applyFill="1" applyAlignment="1">
      <alignment horizontal="right"/>
    </xf>
    <xf numFmtId="165" fontId="173" fillId="0" borderId="0" xfId="0" applyNumberFormat="1" applyFont="1" applyFill="1" applyBorder="1"/>
    <xf numFmtId="165" fontId="28" fillId="0" borderId="0" xfId="0" applyNumberFormat="1" applyFont="1" applyFill="1" applyAlignment="1">
      <alignment horizontal="right" indent="1"/>
    </xf>
    <xf numFmtId="165" fontId="28" fillId="0" borderId="0" xfId="77" applyNumberFormat="1" applyFont="1" applyFill="1" applyAlignment="1">
      <alignment horizontal="right"/>
    </xf>
    <xf numFmtId="170" fontId="20" fillId="0" borderId="0" xfId="77" applyNumberFormat="1" applyFont="1" applyFill="1" applyAlignment="1">
      <alignment horizontal="right"/>
    </xf>
    <xf numFmtId="0" fontId="177" fillId="0" borderId="0" xfId="78" applyFont="1" applyFill="1" applyBorder="1" applyAlignment="1">
      <alignment horizontal="left" wrapText="1"/>
    </xf>
    <xf numFmtId="0" fontId="28" fillId="0" borderId="0" xfId="80" applyFont="1" applyFill="1" applyAlignment="1"/>
    <xf numFmtId="165" fontId="20" fillId="0" borderId="0" xfId="80" applyNumberFormat="1" applyFont="1" applyFill="1" applyAlignment="1">
      <alignment wrapText="1"/>
    </xf>
    <xf numFmtId="0" fontId="21" fillId="0" borderId="0" xfId="80" applyFont="1" applyFill="1" applyBorder="1" applyAlignment="1">
      <alignment vertical="center"/>
    </xf>
    <xf numFmtId="0" fontId="171" fillId="0" borderId="0" xfId="56" applyFont="1" applyFill="1" applyAlignment="1" applyProtection="1"/>
    <xf numFmtId="165" fontId="20" fillId="0" borderId="0" xfId="80" applyNumberFormat="1" applyFont="1" applyFill="1" applyAlignment="1">
      <alignment vertical="center"/>
    </xf>
    <xf numFmtId="165" fontId="20" fillId="0" borderId="0" xfId="0" applyNumberFormat="1" applyFont="1" applyFill="1"/>
    <xf numFmtId="0" fontId="170" fillId="0" borderId="0" xfId="0" applyFont="1" applyFill="1" applyBorder="1" applyAlignment="1"/>
    <xf numFmtId="0" fontId="167" fillId="0" borderId="0" xfId="0" applyFont="1" applyFill="1" applyAlignment="1">
      <alignment vertical="center"/>
    </xf>
    <xf numFmtId="3" fontId="28" fillId="0" borderId="0" xfId="0" applyNumberFormat="1" applyFont="1" applyFill="1"/>
    <xf numFmtId="164" fontId="28" fillId="0" borderId="13" xfId="0" applyNumberFormat="1" applyFont="1" applyFill="1" applyBorder="1" applyAlignment="1">
      <alignment horizontal="left" wrapText="1"/>
    </xf>
    <xf numFmtId="0" fontId="20" fillId="0" borderId="0" xfId="0" applyFont="1" applyFill="1" applyBorder="1" applyAlignment="1">
      <alignment horizontal="left" wrapText="1"/>
    </xf>
    <xf numFmtId="0" fontId="197" fillId="0" borderId="0" xfId="0" applyFont="1" applyFill="1"/>
    <xf numFmtId="0" fontId="186" fillId="0" borderId="0" xfId="0" applyFont="1" applyFill="1" applyAlignment="1"/>
    <xf numFmtId="0" fontId="173" fillId="0" borderId="0" xfId="0" applyFont="1" applyFill="1" applyAlignment="1">
      <alignment vertical="top" wrapText="1"/>
    </xf>
    <xf numFmtId="165" fontId="20" fillId="0" borderId="0" xfId="0" applyNumberFormat="1" applyFont="1" applyFill="1" applyBorder="1" applyAlignment="1"/>
    <xf numFmtId="0" fontId="168" fillId="0" borderId="0" xfId="0" applyFont="1" applyFill="1" applyBorder="1" applyAlignment="1">
      <alignment horizontal="left" vertical="center" indent="1"/>
    </xf>
    <xf numFmtId="0" fontId="170" fillId="0" borderId="0" xfId="0" applyFont="1" applyFill="1" applyBorder="1" applyAlignment="1">
      <alignment vertical="center"/>
    </xf>
    <xf numFmtId="0" fontId="168" fillId="0" borderId="0" xfId="0" applyFont="1" applyFill="1" applyAlignment="1">
      <alignment horizontal="left" vertical="top" indent="1"/>
    </xf>
    <xf numFmtId="0" fontId="165" fillId="0" borderId="0" xfId="0" applyFont="1" applyFill="1" applyAlignment="1">
      <alignment vertical="top"/>
    </xf>
    <xf numFmtId="0" fontId="22" fillId="0" borderId="0" xfId="80" applyFont="1" applyFill="1" applyAlignment="1">
      <alignment horizontal="left" vertical="top" indent="5"/>
    </xf>
    <xf numFmtId="0" fontId="28" fillId="0" borderId="0" xfId="80" applyFont="1" applyFill="1" applyBorder="1" applyAlignment="1">
      <alignment horizontal="left" vertical="center" indent="1"/>
    </xf>
    <xf numFmtId="0" fontId="201" fillId="0" borderId="0" xfId="80" applyFont="1" applyFill="1"/>
    <xf numFmtId="0" fontId="218" fillId="0" borderId="0" xfId="80" applyFont="1" applyFill="1" applyAlignment="1">
      <alignment horizontal="left" vertical="top" indent="5"/>
    </xf>
    <xf numFmtId="0" fontId="201" fillId="0" borderId="0" xfId="80" applyFont="1" applyFill="1" applyAlignment="1">
      <alignment vertical="top"/>
    </xf>
    <xf numFmtId="0" fontId="168" fillId="0" borderId="0" xfId="80" applyFont="1" applyFill="1" applyAlignment="1">
      <alignment horizontal="left" indent="1"/>
    </xf>
    <xf numFmtId="0" fontId="22" fillId="0" borderId="0" xfId="80" applyFont="1" applyFill="1" applyAlignment="1"/>
    <xf numFmtId="0" fontId="204" fillId="0" borderId="0" xfId="80" applyFont="1" applyFill="1" applyAlignment="1">
      <alignment horizontal="left" indent="5"/>
    </xf>
    <xf numFmtId="165" fontId="174" fillId="0" borderId="0" xfId="0" applyNumberFormat="1" applyFont="1" applyFill="1"/>
    <xf numFmtId="0" fontId="165" fillId="0" borderId="0" xfId="80" applyFont="1" applyFill="1" applyAlignment="1">
      <alignment vertical="center"/>
    </xf>
    <xf numFmtId="0" fontId="167" fillId="0" borderId="0" xfId="80" applyFont="1" applyFill="1" applyAlignment="1">
      <alignment vertical="center"/>
    </xf>
    <xf numFmtId="0" fontId="204" fillId="0" borderId="0" xfId="80" applyFont="1" applyFill="1" applyAlignment="1">
      <alignment horizontal="left" vertical="top" indent="5"/>
    </xf>
    <xf numFmtId="0" fontId="165" fillId="0" borderId="0" xfId="58" applyFont="1" applyFill="1" applyAlignment="1" applyProtection="1"/>
    <xf numFmtId="0" fontId="22" fillId="0" borderId="0" xfId="80" applyFont="1" applyFill="1" applyAlignment="1">
      <alignment horizontal="left" indent="1"/>
    </xf>
    <xf numFmtId="2" fontId="22" fillId="0" borderId="0" xfId="80" applyNumberFormat="1" applyFont="1" applyFill="1" applyAlignment="1">
      <alignment horizontal="left" indent="1"/>
    </xf>
    <xf numFmtId="2" fontId="22" fillId="0" borderId="0" xfId="80" applyNumberFormat="1" applyFont="1" applyFill="1"/>
    <xf numFmtId="0" fontId="22" fillId="0" borderId="0" xfId="80" applyFont="1" applyFill="1" applyAlignment="1">
      <alignment horizontal="justify"/>
    </xf>
    <xf numFmtId="164" fontId="30" fillId="0" borderId="14" xfId="0" applyNumberFormat="1" applyFont="1" applyFill="1" applyBorder="1" applyAlignment="1">
      <alignment horizontal="left"/>
    </xf>
    <xf numFmtId="0" fontId="28" fillId="0" borderId="0" xfId="0" applyFont="1" applyFill="1" applyBorder="1" applyAlignment="1">
      <alignment horizontal="right"/>
    </xf>
    <xf numFmtId="0" fontId="28" fillId="0" borderId="14" xfId="0" applyFont="1" applyFill="1" applyBorder="1" applyAlignment="1">
      <alignment horizontal="left"/>
    </xf>
    <xf numFmtId="164" fontId="28" fillId="0" borderId="14" xfId="0" applyNumberFormat="1" applyFont="1" applyFill="1" applyBorder="1" applyAlignment="1">
      <alignment horizontal="left"/>
    </xf>
    <xf numFmtId="0" fontId="28" fillId="0" borderId="0" xfId="0" applyFont="1" applyFill="1" applyAlignment="1">
      <alignment horizontal="right" wrapText="1"/>
    </xf>
    <xf numFmtId="0" fontId="28" fillId="0" borderId="14" xfId="0" applyNumberFormat="1" applyFont="1" applyFill="1" applyBorder="1" applyAlignment="1">
      <alignment horizontal="left"/>
    </xf>
    <xf numFmtId="0" fontId="205" fillId="0" borderId="0" xfId="0" applyFont="1" applyFill="1" applyAlignment="1">
      <alignment vertical="center"/>
    </xf>
    <xf numFmtId="0" fontId="205" fillId="0" borderId="0" xfId="0" applyFont="1" applyFill="1"/>
    <xf numFmtId="0" fontId="185" fillId="0" borderId="0" xfId="56" applyFont="1" applyFill="1" applyAlignment="1" applyProtection="1">
      <alignment horizontal="left" vertical="center"/>
    </xf>
    <xf numFmtId="0" fontId="186" fillId="0" borderId="0" xfId="0" applyFont="1" applyFill="1"/>
    <xf numFmtId="0" fontId="174" fillId="0" borderId="0" xfId="0" applyFont="1" applyFill="1"/>
    <xf numFmtId="0" fontId="188" fillId="0" borderId="0" xfId="0" applyFont="1" applyFill="1" applyBorder="1" applyAlignment="1">
      <alignment vertical="center" wrapText="1"/>
    </xf>
    <xf numFmtId="0" fontId="174" fillId="0" borderId="0" xfId="0" applyFont="1" applyFill="1" applyBorder="1" applyAlignment="1">
      <alignment vertical="center" wrapText="1"/>
    </xf>
    <xf numFmtId="0" fontId="23" fillId="0" borderId="0" xfId="0" applyFont="1" applyFill="1"/>
    <xf numFmtId="0" fontId="190" fillId="0" borderId="0" xfId="0" applyFont="1" applyFill="1"/>
    <xf numFmtId="165" fontId="187" fillId="0" borderId="0" xfId="0" applyNumberFormat="1" applyFont="1" applyFill="1"/>
    <xf numFmtId="0" fontId="191" fillId="0" borderId="0" xfId="0" applyFont="1" applyFill="1"/>
    <xf numFmtId="0" fontId="166" fillId="0" borderId="0" xfId="80" applyFont="1" applyFill="1"/>
    <xf numFmtId="0" fontId="179" fillId="0" borderId="0" xfId="0" applyFont="1" applyFill="1" applyAlignment="1"/>
    <xf numFmtId="0" fontId="30" fillId="0" borderId="0" xfId="0" applyFont="1" applyFill="1" applyAlignment="1"/>
    <xf numFmtId="0" fontId="74" fillId="0" borderId="0" xfId="0" applyFont="1" applyFill="1" applyAlignment="1"/>
    <xf numFmtId="0" fontId="174" fillId="0" borderId="0" xfId="0" applyFont="1" applyFill="1" applyBorder="1" applyAlignment="1"/>
    <xf numFmtId="0" fontId="174" fillId="0" borderId="0" xfId="0" applyFont="1" applyFill="1" applyBorder="1"/>
    <xf numFmtId="0" fontId="28" fillId="0" borderId="0" xfId="0" applyFont="1" applyFill="1" applyAlignment="1">
      <alignment horizontal="left"/>
    </xf>
    <xf numFmtId="0" fontId="30" fillId="0" borderId="0" xfId="0" applyFont="1" applyFill="1" applyAlignment="1">
      <alignment horizontal="right"/>
    </xf>
    <xf numFmtId="2" fontId="174" fillId="0" borderId="0" xfId="0" applyNumberFormat="1" applyFont="1" applyFill="1"/>
    <xf numFmtId="0" fontId="187" fillId="0" borderId="0" xfId="0" applyFont="1" applyFill="1" applyAlignment="1">
      <alignment horizontal="left" indent="1"/>
    </xf>
    <xf numFmtId="0" fontId="193" fillId="0" borderId="0" xfId="0" applyFont="1" applyFill="1" applyAlignment="1">
      <alignment horizontal="left" vertical="center" indent="1"/>
    </xf>
    <xf numFmtId="0" fontId="186" fillId="0" borderId="0" xfId="0" applyFont="1" applyFill="1" applyBorder="1" applyAlignment="1">
      <alignment wrapText="1"/>
    </xf>
    <xf numFmtId="0" fontId="186" fillId="0" borderId="0" xfId="0" applyFont="1" applyFill="1" applyBorder="1"/>
    <xf numFmtId="0" fontId="200" fillId="0" borderId="0" xfId="0" applyFont="1" applyFill="1" applyAlignment="1"/>
    <xf numFmtId="0" fontId="200" fillId="0" borderId="0" xfId="0" applyFont="1" applyFill="1" applyAlignment="1">
      <alignment horizontal="left"/>
    </xf>
    <xf numFmtId="0" fontId="191" fillId="0" borderId="0" xfId="0" applyFont="1" applyFill="1" applyAlignment="1"/>
    <xf numFmtId="0" fontId="190" fillId="0" borderId="0" xfId="0" applyFont="1" applyFill="1" applyAlignment="1"/>
    <xf numFmtId="0" fontId="187" fillId="0" borderId="0" xfId="0" applyFont="1" applyFill="1" applyBorder="1" applyAlignment="1">
      <alignment vertical="center" wrapText="1"/>
    </xf>
    <xf numFmtId="0" fontId="28" fillId="0" borderId="98" xfId="0" applyFont="1" applyFill="1" applyBorder="1" applyAlignment="1">
      <alignment horizontal="center" vertical="center" wrapText="1"/>
    </xf>
    <xf numFmtId="0" fontId="195" fillId="0" borderId="0" xfId="0" applyFont="1" applyFill="1" applyBorder="1" applyAlignment="1">
      <alignment horizontal="center" vertical="center" wrapText="1"/>
    </xf>
    <xf numFmtId="2" fontId="187" fillId="0" borderId="0" xfId="0" applyNumberFormat="1" applyFont="1" applyFill="1"/>
    <xf numFmtId="0" fontId="187" fillId="0" borderId="0" xfId="0" applyFont="1" applyFill="1" applyBorder="1" applyAlignment="1">
      <alignment wrapText="1"/>
    </xf>
    <xf numFmtId="164" fontId="187" fillId="0" borderId="0" xfId="0" applyNumberFormat="1" applyFont="1" applyFill="1" applyBorder="1" applyAlignment="1">
      <alignment horizontal="left" wrapText="1"/>
    </xf>
    <xf numFmtId="0" fontId="187" fillId="0" borderId="0" xfId="0" applyFont="1" applyFill="1" applyBorder="1" applyAlignment="1">
      <alignment horizontal="left" indent="1"/>
    </xf>
    <xf numFmtId="0" fontId="192" fillId="0" borderId="0" xfId="0" applyFont="1" applyFill="1" applyBorder="1" applyAlignment="1">
      <alignment horizontal="left" vertical="center" indent="1"/>
    </xf>
    <xf numFmtId="0" fontId="202" fillId="0" borderId="0" xfId="80" applyFont="1" applyFill="1" applyAlignment="1"/>
    <xf numFmtId="0" fontId="168" fillId="0" borderId="0" xfId="80" applyFont="1" applyFill="1" applyAlignment="1">
      <alignment horizontal="left" vertical="center" indent="1"/>
    </xf>
    <xf numFmtId="0" fontId="165" fillId="0" borderId="0" xfId="0" applyFont="1" applyFill="1" applyBorder="1" applyAlignment="1"/>
    <xf numFmtId="1" fontId="28" fillId="0" borderId="0" xfId="0" applyNumberFormat="1" applyFont="1" applyFill="1" applyAlignment="1">
      <alignment horizontal="right"/>
    </xf>
    <xf numFmtId="0" fontId="20" fillId="0" borderId="0" xfId="0" applyFont="1" applyFill="1"/>
    <xf numFmtId="1" fontId="20" fillId="0" borderId="0" xfId="0" applyNumberFormat="1" applyFont="1" applyFill="1" applyAlignment="1">
      <alignment horizontal="right"/>
    </xf>
    <xf numFmtId="0" fontId="180" fillId="0" borderId="0" xfId="0" applyFont="1" applyFill="1" applyBorder="1" applyAlignment="1">
      <alignment vertical="center"/>
    </xf>
    <xf numFmtId="171" fontId="22" fillId="0" borderId="0" xfId="0" applyNumberFormat="1" applyFont="1" applyFill="1"/>
    <xf numFmtId="0" fontId="202" fillId="0" borderId="0" xfId="0" applyNumberFormat="1" applyFont="1" applyFill="1" applyAlignment="1"/>
    <xf numFmtId="0" fontId="179" fillId="0" borderId="0" xfId="0" applyFont="1" applyFill="1" applyBorder="1" applyAlignment="1">
      <alignment vertical="center" wrapText="1"/>
    </xf>
    <xf numFmtId="165" fontId="173" fillId="0" borderId="0" xfId="0" applyNumberFormat="1" applyFont="1" applyFill="1"/>
    <xf numFmtId="165" fontId="30" fillId="0" borderId="20" xfId="0" applyNumberFormat="1" applyFont="1" applyFill="1" applyBorder="1" applyAlignment="1">
      <alignment horizontal="right" wrapText="1" indent="1"/>
    </xf>
    <xf numFmtId="165" fontId="30" fillId="0" borderId="0" xfId="0" applyNumberFormat="1" applyFont="1" applyFill="1" applyBorder="1" applyAlignment="1">
      <alignment horizontal="right" wrapText="1"/>
    </xf>
    <xf numFmtId="0" fontId="173" fillId="0" borderId="0" xfId="0" applyFont="1" applyFill="1" applyAlignment="1">
      <alignment vertical="center"/>
    </xf>
    <xf numFmtId="0" fontId="28" fillId="0" borderId="0" xfId="0" applyFont="1" applyFill="1" applyBorder="1" applyAlignment="1">
      <alignment vertical="center"/>
    </xf>
    <xf numFmtId="0" fontId="173" fillId="0" borderId="0" xfId="0" applyFont="1" applyFill="1" applyBorder="1" applyAlignment="1">
      <alignment vertical="center"/>
    </xf>
    <xf numFmtId="0" fontId="179" fillId="0" borderId="0" xfId="56" applyFont="1" applyFill="1" applyAlignment="1" applyProtection="1"/>
    <xf numFmtId="1" fontId="30" fillId="0" borderId="0" xfId="0" applyNumberFormat="1" applyFont="1" applyFill="1" applyBorder="1" applyAlignment="1">
      <alignment horizontal="left" vertical="center"/>
    </xf>
    <xf numFmtId="0" fontId="219" fillId="0" borderId="0" xfId="80" applyFont="1" applyFill="1" applyAlignment="1">
      <alignment horizontal="left" indent="1"/>
    </xf>
    <xf numFmtId="1" fontId="219" fillId="0" borderId="0" xfId="80" applyNumberFormat="1" applyFont="1" applyFill="1" applyAlignment="1">
      <alignment horizontal="left" indent="1"/>
    </xf>
    <xf numFmtId="1" fontId="22" fillId="0" borderId="0" xfId="80" applyNumberFormat="1" applyFont="1" applyFill="1"/>
    <xf numFmtId="1" fontId="30" fillId="0" borderId="0" xfId="0" applyNumberFormat="1" applyFont="1" applyFill="1" applyBorder="1" applyAlignment="1">
      <alignment horizontal="right" wrapText="1"/>
    </xf>
    <xf numFmtId="0" fontId="28" fillId="0" borderId="0" xfId="80" applyFont="1" applyFill="1" applyAlignment="1">
      <alignment vertical="top"/>
    </xf>
    <xf numFmtId="165" fontId="191" fillId="0" borderId="0" xfId="0" applyNumberFormat="1" applyFont="1" applyFill="1"/>
    <xf numFmtId="165" fontId="186" fillId="0" borderId="0" xfId="0" applyNumberFormat="1" applyFont="1" applyFill="1" applyAlignment="1"/>
    <xf numFmtId="0" fontId="177" fillId="0" borderId="0" xfId="80" applyFont="1" applyFill="1" applyAlignment="1">
      <alignment vertical="center"/>
    </xf>
    <xf numFmtId="0" fontId="206" fillId="0" borderId="0" xfId="56" applyFont="1" applyFill="1" applyAlignment="1" applyProtection="1">
      <alignment horizontal="left"/>
    </xf>
    <xf numFmtId="0" fontId="201" fillId="0" borderId="0" xfId="80" applyFont="1" applyFill="1" applyAlignment="1">
      <alignment horizontal="left"/>
    </xf>
    <xf numFmtId="0" fontId="201" fillId="0" borderId="0" xfId="80" applyFont="1" applyFill="1" applyAlignment="1">
      <alignment horizontal="left" vertical="center"/>
    </xf>
    <xf numFmtId="0" fontId="201" fillId="0" borderId="0" xfId="80" applyFont="1" applyFill="1" applyAlignment="1">
      <alignment vertical="center"/>
    </xf>
    <xf numFmtId="0" fontId="165" fillId="0" borderId="0" xfId="0" applyFont="1" applyFill="1" applyAlignment="1">
      <alignment horizontal="left"/>
    </xf>
    <xf numFmtId="0" fontId="201" fillId="0" borderId="39" xfId="80" applyFont="1" applyFill="1" applyBorder="1" applyAlignment="1">
      <alignment horizontal="left"/>
    </xf>
    <xf numFmtId="0" fontId="179" fillId="0" borderId="0" xfId="0" applyFont="1" applyFill="1" applyAlignment="1">
      <alignment horizontal="left" vertical="top"/>
    </xf>
    <xf numFmtId="0" fontId="28" fillId="0" borderId="116" xfId="80" applyFont="1" applyFill="1" applyBorder="1" applyAlignment="1">
      <alignment horizontal="center" vertical="center" wrapText="1"/>
    </xf>
    <xf numFmtId="0" fontId="179" fillId="0" borderId="0" xfId="0" applyFont="1" applyFill="1" applyAlignment="1">
      <alignment wrapText="1"/>
    </xf>
    <xf numFmtId="0" fontId="202" fillId="0" borderId="0" xfId="80" applyFont="1" applyFill="1" applyAlignment="1">
      <alignment horizontal="left"/>
    </xf>
    <xf numFmtId="0" fontId="28" fillId="0" borderId="0" xfId="0" applyFont="1" applyFill="1" applyAlignment="1"/>
    <xf numFmtId="0" fontId="28" fillId="0" borderId="0" xfId="0" applyFont="1" applyFill="1" applyAlignment="1">
      <alignment vertical="center"/>
    </xf>
    <xf numFmtId="0" fontId="28" fillId="0" borderId="0" xfId="0" applyFont="1" applyFill="1" applyAlignment="1">
      <alignment wrapText="1"/>
    </xf>
    <xf numFmtId="0" fontId="206" fillId="0" borderId="0" xfId="56" applyFont="1" applyFill="1" applyAlignment="1" applyProtection="1"/>
    <xf numFmtId="0" fontId="206" fillId="0" borderId="0" xfId="56" applyFont="1" applyFill="1" applyAlignment="1" applyProtection="1">
      <alignment vertical="top"/>
    </xf>
    <xf numFmtId="0" fontId="157" fillId="0" borderId="0" xfId="0" applyFont="1" applyFill="1" applyAlignment="1">
      <alignment vertical="top" wrapText="1"/>
    </xf>
    <xf numFmtId="0" fontId="137" fillId="0" borderId="0" xfId="0" applyFont="1" applyFill="1" applyAlignment="1"/>
    <xf numFmtId="0" fontId="127" fillId="0" borderId="0" xfId="80" applyFont="1" applyFill="1"/>
    <xf numFmtId="0" fontId="208" fillId="0" borderId="0" xfId="80" applyFont="1" applyFill="1" applyAlignment="1">
      <alignment horizontal="left"/>
    </xf>
    <xf numFmtId="0" fontId="209" fillId="0" borderId="0" xfId="0" applyFont="1" applyFill="1" applyAlignment="1">
      <alignment horizontal="center" vertical="center"/>
    </xf>
    <xf numFmtId="0" fontId="209" fillId="0" borderId="0" xfId="0" applyFont="1" applyFill="1"/>
    <xf numFmtId="0" fontId="210" fillId="0" borderId="0" xfId="56" applyFont="1" applyFill="1" applyAlignment="1" applyProtection="1"/>
    <xf numFmtId="0" fontId="150" fillId="0" borderId="0" xfId="0" applyFont="1" applyFill="1" applyAlignment="1"/>
    <xf numFmtId="0" fontId="151" fillId="0" borderId="0" xfId="0" applyFont="1" applyFill="1" applyAlignment="1">
      <alignment horizontal="left" vertical="center"/>
    </xf>
    <xf numFmtId="0" fontId="211" fillId="0" borderId="0" xfId="0" applyFont="1" applyFill="1"/>
    <xf numFmtId="0" fontId="67" fillId="0" borderId="0" xfId="0" applyFont="1" applyFill="1" applyAlignment="1">
      <alignment horizontal="left" vertical="center"/>
    </xf>
    <xf numFmtId="0" fontId="212" fillId="0" borderId="0" xfId="56" applyFont="1" applyFill="1" applyAlignment="1" applyProtection="1"/>
    <xf numFmtId="0" fontId="147" fillId="0" borderId="0" xfId="0" applyFont="1" applyFill="1" applyBorder="1" applyAlignment="1">
      <alignment horizontal="left" wrapText="1"/>
    </xf>
    <xf numFmtId="0" fontId="130" fillId="0" borderId="0" xfId="0" applyFont="1" applyFill="1" applyAlignment="1">
      <alignment horizontal="right" indent="1"/>
    </xf>
    <xf numFmtId="164" fontId="147" fillId="0" borderId="0" xfId="0" applyNumberFormat="1" applyFont="1" applyFill="1" applyBorder="1" applyAlignment="1">
      <alignment horizontal="left" wrapText="1"/>
    </xf>
    <xf numFmtId="165" fontId="129" fillId="0" borderId="0" xfId="128" applyNumberFormat="1" applyFont="1" applyFill="1" applyBorder="1"/>
    <xf numFmtId="0" fontId="142" fillId="0" borderId="0" xfId="0" applyFont="1" applyFill="1" applyBorder="1"/>
    <xf numFmtId="0" fontId="3" fillId="0" borderId="0" xfId="0" applyFont="1" applyFill="1" applyBorder="1"/>
    <xf numFmtId="165" fontId="142" fillId="0" borderId="0" xfId="0" applyNumberFormat="1" applyFont="1" applyFill="1" applyBorder="1"/>
    <xf numFmtId="0" fontId="133" fillId="0" borderId="0" xfId="0" applyFont="1" applyFill="1" applyAlignment="1"/>
    <xf numFmtId="0" fontId="3" fillId="0" borderId="0" xfId="0" applyFont="1" applyFill="1" applyAlignment="1">
      <alignment horizontal="center" vertical="center"/>
    </xf>
    <xf numFmtId="0" fontId="132" fillId="0" borderId="0" xfId="0" applyFont="1" applyFill="1" applyAlignment="1">
      <alignment horizontal="left" vertical="center"/>
    </xf>
    <xf numFmtId="0" fontId="211" fillId="0" borderId="0" xfId="0" applyFont="1" applyFill="1" applyAlignment="1">
      <alignment horizontal="left"/>
    </xf>
    <xf numFmtId="0" fontId="154" fillId="0" borderId="0" xfId="0" applyFont="1" applyFill="1"/>
    <xf numFmtId="165" fontId="130" fillId="0" borderId="0" xfId="0" applyNumberFormat="1" applyFont="1" applyFill="1"/>
    <xf numFmtId="0" fontId="142" fillId="0" borderId="0" xfId="0" applyFont="1" applyFill="1" applyBorder="1" applyAlignment="1">
      <alignment vertical="center"/>
    </xf>
    <xf numFmtId="0" fontId="3" fillId="0" borderId="0" xfId="0" applyFont="1" applyFill="1" applyBorder="1" applyAlignment="1">
      <alignment vertical="center"/>
    </xf>
    <xf numFmtId="165" fontId="142" fillId="0" borderId="0" xfId="0" applyNumberFormat="1" applyFont="1" applyFill="1" applyBorder="1" applyAlignment="1">
      <alignment vertical="center"/>
    </xf>
    <xf numFmtId="0" fontId="3" fillId="0" borderId="0" xfId="0" applyFont="1" applyFill="1" applyAlignment="1">
      <alignment vertical="center"/>
    </xf>
    <xf numFmtId="165" fontId="130" fillId="0" borderId="0" xfId="0" applyNumberFormat="1" applyFont="1" applyFill="1" applyBorder="1"/>
    <xf numFmtId="0" fontId="130" fillId="0" borderId="0" xfId="0" applyFont="1" applyFill="1" applyBorder="1"/>
    <xf numFmtId="0" fontId="149" fillId="0" borderId="0" xfId="56" applyFont="1" applyFill="1" applyAlignment="1" applyProtection="1"/>
    <xf numFmtId="0" fontId="148" fillId="0" borderId="0" xfId="0" applyFont="1" applyFill="1" applyAlignment="1"/>
    <xf numFmtId="0" fontId="129" fillId="0" borderId="0" xfId="0" applyFont="1" applyFill="1" applyBorder="1" applyAlignment="1">
      <alignment horizontal="left" wrapText="1"/>
    </xf>
    <xf numFmtId="164" fontId="129" fillId="0" borderId="0" xfId="0" applyNumberFormat="1" applyFont="1" applyFill="1" applyBorder="1" applyAlignment="1">
      <alignment horizontal="left" wrapText="1"/>
    </xf>
    <xf numFmtId="0" fontId="208" fillId="0" borderId="0" xfId="0" applyFont="1" applyFill="1" applyAlignment="1">
      <alignment horizontal="left"/>
    </xf>
    <xf numFmtId="0" fontId="213" fillId="0" borderId="0" xfId="0" applyFont="1" applyFill="1" applyAlignment="1">
      <alignment vertical="center"/>
    </xf>
    <xf numFmtId="0" fontId="214" fillId="0" borderId="0" xfId="56" applyFont="1" applyFill="1" applyAlignment="1" applyProtection="1">
      <alignment horizontal="left" vertical="center"/>
    </xf>
    <xf numFmtId="0" fontId="211" fillId="0" borderId="0" xfId="0" applyFont="1" applyFill="1" applyAlignment="1">
      <alignment horizontal="left" vertical="top" indent="6"/>
    </xf>
    <xf numFmtId="0" fontId="211" fillId="0" borderId="0" xfId="0" applyFont="1" applyFill="1" applyAlignment="1">
      <alignment vertical="center"/>
    </xf>
    <xf numFmtId="0" fontId="211" fillId="0" borderId="0" xfId="0" applyFont="1" applyFill="1" applyAlignment="1">
      <alignment horizontal="left" vertical="center"/>
    </xf>
    <xf numFmtId="0" fontId="135" fillId="0" borderId="0" xfId="0" applyFont="1" applyFill="1" applyBorder="1" applyAlignment="1">
      <alignment horizontal="right" indent="1"/>
    </xf>
    <xf numFmtId="0" fontId="129" fillId="0" borderId="13" xfId="0" applyFont="1" applyFill="1" applyBorder="1" applyAlignment="1">
      <alignment horizontal="left" indent="2"/>
    </xf>
    <xf numFmtId="164" fontId="129" fillId="0" borderId="13" xfId="0" applyNumberFormat="1" applyFont="1" applyFill="1" applyBorder="1" applyAlignment="1">
      <alignment horizontal="left" indent="1"/>
    </xf>
    <xf numFmtId="0" fontId="129" fillId="0" borderId="13" xfId="0" applyFont="1" applyFill="1" applyBorder="1" applyAlignment="1">
      <alignment horizontal="left"/>
    </xf>
    <xf numFmtId="0" fontId="136" fillId="0" borderId="0" xfId="0" applyFont="1" applyFill="1" applyAlignment="1">
      <alignment vertical="center"/>
    </xf>
    <xf numFmtId="0" fontId="129" fillId="0" borderId="0" xfId="0" applyFont="1" applyFill="1" applyAlignment="1">
      <alignment vertical="center"/>
    </xf>
    <xf numFmtId="0" fontId="129" fillId="0" borderId="13" xfId="0" applyNumberFormat="1" applyFont="1" applyFill="1" applyBorder="1" applyAlignment="1">
      <alignment horizontal="left" indent="1"/>
    </xf>
    <xf numFmtId="164" fontId="129" fillId="0" borderId="13" xfId="0" applyNumberFormat="1" applyFont="1" applyFill="1" applyBorder="1" applyAlignment="1">
      <alignment horizontal="left" indent="2"/>
    </xf>
    <xf numFmtId="0" fontId="127" fillId="0" borderId="0" xfId="0" applyFont="1" applyFill="1" applyAlignment="1">
      <alignment vertical="center"/>
    </xf>
    <xf numFmtId="0" fontId="149" fillId="0" borderId="0" xfId="56" applyFont="1" applyFill="1" applyAlignment="1" applyProtection="1">
      <alignment horizontal="left"/>
    </xf>
    <xf numFmtId="0" fontId="130" fillId="0" borderId="18" xfId="0" applyFont="1" applyFill="1" applyBorder="1" applyAlignment="1">
      <alignment horizontal="right" indent="1"/>
    </xf>
    <xf numFmtId="0" fontId="129" fillId="0" borderId="0" xfId="84" applyNumberFormat="1" applyFont="1" applyFill="1" applyBorder="1" applyAlignment="1">
      <alignment horizontal="left"/>
    </xf>
    <xf numFmtId="0" fontId="135" fillId="0" borderId="0" xfId="84" applyNumberFormat="1" applyFont="1" applyFill="1" applyBorder="1" applyAlignment="1">
      <alignment horizontal="left"/>
    </xf>
    <xf numFmtId="165" fontId="135" fillId="0" borderId="18" xfId="0" applyNumberFormat="1" applyFont="1" applyFill="1" applyBorder="1" applyAlignment="1">
      <alignment horizontal="right" indent="1"/>
    </xf>
    <xf numFmtId="0" fontId="135" fillId="0" borderId="0" xfId="84" applyNumberFormat="1" applyFont="1" applyFill="1" applyBorder="1" applyAlignment="1"/>
    <xf numFmtId="0" fontId="129" fillId="0" borderId="0" xfId="0" applyFont="1" applyFill="1" applyAlignment="1">
      <alignment horizontal="left" indent="1"/>
    </xf>
    <xf numFmtId="0" fontId="125" fillId="0" borderId="0" xfId="84" applyFont="1" applyFill="1" applyBorder="1"/>
    <xf numFmtId="0" fontId="125" fillId="0" borderId="0" xfId="84" applyFont="1" applyFill="1"/>
    <xf numFmtId="0" fontId="127" fillId="0" borderId="0" xfId="84" applyFont="1" applyFill="1"/>
    <xf numFmtId="0" fontId="128" fillId="0" borderId="0" xfId="0" applyFont="1" applyFill="1" applyAlignment="1">
      <alignment horizontal="left"/>
    </xf>
    <xf numFmtId="0" fontId="130" fillId="0" borderId="0" xfId="0" applyFont="1" applyFill="1" applyAlignment="1"/>
    <xf numFmtId="0" fontId="128" fillId="0" borderId="0" xfId="0" applyNumberFormat="1" applyFont="1" applyFill="1" applyAlignment="1">
      <alignment horizontal="left"/>
    </xf>
    <xf numFmtId="0" fontId="150" fillId="0" borderId="0" xfId="0" applyFont="1" applyFill="1"/>
    <xf numFmtId="0" fontId="148" fillId="0" borderId="0" xfId="0" applyFont="1" applyFill="1" applyBorder="1"/>
    <xf numFmtId="0" fontId="128" fillId="0" borderId="0" xfId="0" applyFont="1" applyFill="1" applyAlignment="1">
      <alignment vertical="center"/>
    </xf>
    <xf numFmtId="0" fontId="128" fillId="0" borderId="0" xfId="0" applyFont="1" applyFill="1" applyBorder="1"/>
    <xf numFmtId="0" fontId="135" fillId="0" borderId="13" xfId="0" applyFont="1" applyFill="1" applyBorder="1" applyAlignment="1">
      <alignment horizontal="right"/>
    </xf>
    <xf numFmtId="0" fontId="135" fillId="0" borderId="0" xfId="0" applyFont="1" applyFill="1" applyBorder="1"/>
    <xf numFmtId="0" fontId="129" fillId="0" borderId="0" xfId="0" applyFont="1" applyFill="1" applyBorder="1" applyAlignment="1">
      <alignment horizontal="left"/>
    </xf>
    <xf numFmtId="0" fontId="129" fillId="0" borderId="13" xfId="0" applyFont="1" applyFill="1" applyBorder="1" applyAlignment="1"/>
    <xf numFmtId="164" fontId="129" fillId="0" borderId="0" xfId="0" applyNumberFormat="1" applyFont="1" applyFill="1" applyBorder="1" applyAlignment="1">
      <alignment horizontal="left"/>
    </xf>
    <xf numFmtId="0" fontId="129" fillId="0" borderId="13" xfId="0" applyFont="1" applyFill="1" applyBorder="1" applyAlignment="1">
      <alignment horizontal="right"/>
    </xf>
    <xf numFmtId="0" fontId="129" fillId="0" borderId="0" xfId="0" applyFont="1" applyFill="1" applyBorder="1" applyAlignment="1">
      <alignment horizontal="left" indent="2"/>
    </xf>
    <xf numFmtId="0" fontId="136" fillId="0" borderId="13" xfId="0" applyFont="1" applyFill="1" applyBorder="1" applyAlignment="1">
      <alignment horizontal="right"/>
    </xf>
    <xf numFmtId="164" fontId="129" fillId="0" borderId="0" xfId="0" applyNumberFormat="1" applyFont="1" applyFill="1" applyBorder="1" applyAlignment="1">
      <alignment horizontal="left" indent="1"/>
    </xf>
    <xf numFmtId="0" fontId="129" fillId="0" borderId="0" xfId="0" applyNumberFormat="1" applyFont="1" applyFill="1" applyBorder="1" applyAlignment="1">
      <alignment horizontal="left" wrapText="1" indent="1"/>
    </xf>
    <xf numFmtId="0" fontId="129" fillId="0" borderId="0" xfId="0" applyNumberFormat="1" applyFont="1" applyFill="1" applyBorder="1" applyAlignment="1">
      <alignment horizontal="left"/>
    </xf>
    <xf numFmtId="164" fontId="129" fillId="0" borderId="0" xfId="0" applyNumberFormat="1" applyFont="1" applyFill="1" applyBorder="1" applyAlignment="1">
      <alignment horizontal="left" wrapText="1" indent="1"/>
    </xf>
    <xf numFmtId="0" fontId="129" fillId="0" borderId="0" xfId="0" applyFont="1" applyFill="1" applyBorder="1" applyAlignment="1">
      <alignment horizontal="right"/>
    </xf>
    <xf numFmtId="0" fontId="129" fillId="0" borderId="0" xfId="0" applyFont="1" applyFill="1" applyBorder="1" applyAlignment="1">
      <alignment horizontal="left" vertical="center"/>
    </xf>
    <xf numFmtId="0" fontId="125" fillId="0" borderId="0" xfId="84" applyFont="1" applyFill="1" applyBorder="1" applyAlignment="1">
      <alignment horizontal="right" indent="1"/>
    </xf>
    <xf numFmtId="0" fontId="128" fillId="0" borderId="0" xfId="0" applyFont="1" applyFill="1" applyBorder="1" applyAlignment="1">
      <alignment wrapText="1"/>
    </xf>
    <xf numFmtId="0" fontId="128" fillId="0" borderId="0" xfId="0" applyFont="1" applyFill="1" applyAlignment="1">
      <alignment horizontal="left" vertical="center" indent="6"/>
    </xf>
    <xf numFmtId="0" fontId="129" fillId="0" borderId="81" xfId="0" applyFont="1" applyFill="1" applyBorder="1" applyAlignment="1">
      <alignment horizontal="center" vertical="center" wrapText="1"/>
    </xf>
    <xf numFmtId="0" fontId="128" fillId="0" borderId="0" xfId="0" applyFont="1" applyFill="1" applyAlignment="1">
      <alignment horizontal="left" vertical="top" indent="6"/>
    </xf>
    <xf numFmtId="165" fontId="125" fillId="0" borderId="0" xfId="0" applyNumberFormat="1" applyFont="1" applyFill="1"/>
    <xf numFmtId="165" fontId="128" fillId="0" borderId="0" xfId="0" applyNumberFormat="1" applyFont="1" applyFill="1"/>
    <xf numFmtId="0" fontId="144" fillId="0" borderId="0" xfId="0" applyFont="1" applyFill="1" applyBorder="1" applyAlignment="1">
      <alignment vertical="center" wrapText="1"/>
    </xf>
    <xf numFmtId="0" fontId="137" fillId="0" borderId="0" xfId="0" applyFont="1" applyFill="1" applyBorder="1" applyAlignment="1">
      <alignment horizontal="center" vertical="center" wrapText="1"/>
    </xf>
    <xf numFmtId="0" fontId="129" fillId="0" borderId="13" xfId="0" applyNumberFormat="1" applyFont="1" applyFill="1" applyBorder="1" applyAlignment="1">
      <alignment horizontal="left" wrapText="1"/>
    </xf>
    <xf numFmtId="0" fontId="135" fillId="0" borderId="0" xfId="0" applyNumberFormat="1" applyFont="1" applyFill="1" applyBorder="1" applyAlignment="1">
      <alignment wrapText="1"/>
    </xf>
    <xf numFmtId="0" fontId="135" fillId="0" borderId="0" xfId="0" applyFont="1" applyFill="1" applyBorder="1" applyAlignment="1"/>
    <xf numFmtId="1" fontId="135" fillId="0" borderId="0" xfId="0" applyNumberFormat="1" applyFont="1" applyFill="1" applyBorder="1" applyAlignment="1">
      <alignment wrapText="1"/>
    </xf>
    <xf numFmtId="0" fontId="127" fillId="0" borderId="0" xfId="0" applyFont="1" applyFill="1" applyBorder="1"/>
    <xf numFmtId="0" fontId="215" fillId="0" borderId="0" xfId="0" applyFont="1" applyFill="1" applyAlignment="1"/>
    <xf numFmtId="0" fontId="215" fillId="0" borderId="0" xfId="0" applyFont="1" applyFill="1" applyAlignment="1">
      <alignment horizontal="left"/>
    </xf>
    <xf numFmtId="0" fontId="215" fillId="0" borderId="0" xfId="0" applyFont="1" applyFill="1" applyAlignment="1">
      <alignment vertical="center"/>
    </xf>
    <xf numFmtId="0" fontId="148" fillId="0" borderId="0" xfId="0" applyFont="1" applyFill="1" applyAlignment="1">
      <alignment vertical="center"/>
    </xf>
    <xf numFmtId="1" fontId="129" fillId="0" borderId="0" xfId="0" applyNumberFormat="1" applyFont="1" applyFill="1" applyBorder="1" applyAlignment="1"/>
    <xf numFmtId="0" fontId="125" fillId="0" borderId="0" xfId="0" applyFont="1" applyFill="1" applyBorder="1" applyAlignment="1"/>
    <xf numFmtId="1" fontId="125" fillId="0" borderId="0" xfId="0" applyNumberFormat="1" applyFont="1" applyFill="1" applyBorder="1" applyAlignment="1"/>
    <xf numFmtId="0" fontId="149" fillId="0" borderId="0" xfId="56" applyFont="1" applyFill="1" applyBorder="1" applyAlignment="1" applyProtection="1"/>
    <xf numFmtId="0" fontId="128" fillId="0" borderId="0" xfId="0" applyFont="1" applyFill="1" applyBorder="1" applyAlignment="1">
      <alignment vertical="center"/>
    </xf>
    <xf numFmtId="2" fontId="135" fillId="0" borderId="0" xfId="0" applyNumberFormat="1" applyFont="1" applyFill="1" applyBorder="1" applyAlignment="1">
      <alignment wrapText="1"/>
    </xf>
    <xf numFmtId="165" fontId="150" fillId="0" borderId="0" xfId="76" applyNumberFormat="1" applyFont="1" applyFill="1" applyBorder="1" applyAlignment="1">
      <alignment vertical="center"/>
    </xf>
    <xf numFmtId="0" fontId="129" fillId="0" borderId="0" xfId="0" applyFont="1" applyFill="1" applyBorder="1" applyAlignment="1">
      <alignment horizontal="right" wrapText="1" indent="1"/>
    </xf>
    <xf numFmtId="0" fontId="135" fillId="0" borderId="0" xfId="0" applyNumberFormat="1" applyFont="1" applyFill="1" applyBorder="1" applyAlignment="1">
      <alignment horizontal="right" wrapText="1" indent="1"/>
    </xf>
    <xf numFmtId="0" fontId="135" fillId="0" borderId="0" xfId="0" applyFont="1" applyFill="1" applyBorder="1" applyAlignment="1">
      <alignment horizontal="right" wrapText="1" indent="1"/>
    </xf>
    <xf numFmtId="0" fontId="125" fillId="0" borderId="0" xfId="0" applyFont="1" applyFill="1" applyBorder="1" applyAlignment="1">
      <alignment wrapText="1"/>
    </xf>
    <xf numFmtId="0" fontId="125" fillId="0" borderId="0" xfId="0" applyFont="1" applyFill="1" applyBorder="1" applyAlignment="1">
      <alignment horizontal="right" indent="1"/>
    </xf>
    <xf numFmtId="0" fontId="126" fillId="0" borderId="0" xfId="0" applyFont="1" applyFill="1" applyBorder="1" applyAlignment="1">
      <alignment wrapText="1"/>
    </xf>
    <xf numFmtId="0" fontId="140" fillId="0" borderId="0" xfId="0" applyFont="1" applyFill="1" applyBorder="1" applyAlignment="1">
      <alignment horizontal="right" indent="1"/>
    </xf>
    <xf numFmtId="0" fontId="140" fillId="0" borderId="0" xfId="0" applyFont="1" applyFill="1" applyBorder="1"/>
    <xf numFmtId="0" fontId="145" fillId="0" borderId="0" xfId="0" applyFont="1" applyFill="1" applyBorder="1" applyAlignment="1">
      <alignment horizontal="right" indent="1"/>
    </xf>
    <xf numFmtId="0" fontId="145" fillId="0" borderId="0" xfId="0" applyFont="1" applyFill="1"/>
    <xf numFmtId="164" fontId="158" fillId="0" borderId="0" xfId="0" applyNumberFormat="1" applyFont="1" applyFill="1" applyBorder="1" applyAlignment="1">
      <alignment horizontal="left"/>
    </xf>
    <xf numFmtId="0" fontId="126" fillId="0" borderId="0" xfId="0" applyFont="1" applyFill="1" applyBorder="1" applyAlignment="1"/>
    <xf numFmtId="0" fontId="127" fillId="0" borderId="0" xfId="0" applyFont="1" applyFill="1" applyBorder="1" applyAlignment="1">
      <alignment vertical="center"/>
    </xf>
    <xf numFmtId="0" fontId="216" fillId="0" borderId="0" xfId="0" applyFont="1" applyFill="1" applyAlignment="1"/>
    <xf numFmtId="0" fontId="216" fillId="0" borderId="0" xfId="0" applyFont="1" applyFill="1"/>
    <xf numFmtId="0" fontId="154" fillId="0" borderId="0" xfId="0" applyFont="1" applyFill="1" applyBorder="1"/>
    <xf numFmtId="0" fontId="217" fillId="0" borderId="0" xfId="0" applyFont="1" applyFill="1" applyAlignment="1"/>
    <xf numFmtId="0" fontId="155" fillId="0" borderId="0" xfId="0" applyFont="1" applyFill="1"/>
    <xf numFmtId="0" fontId="148" fillId="0" borderId="0" xfId="0" applyFont="1" applyFill="1" applyAlignment="1">
      <alignment vertical="top"/>
    </xf>
    <xf numFmtId="0" fontId="129" fillId="0" borderId="0" xfId="0" applyFont="1" applyFill="1" applyAlignment="1">
      <alignment vertical="top"/>
    </xf>
    <xf numFmtId="165" fontId="140" fillId="0" borderId="0" xfId="0" applyNumberFormat="1" applyFont="1" applyFill="1" applyBorder="1"/>
    <xf numFmtId="165" fontId="147" fillId="0" borderId="0" xfId="0" applyNumberFormat="1" applyFont="1" applyFill="1" applyBorder="1" applyAlignment="1">
      <alignment vertical="center" wrapText="1"/>
    </xf>
    <xf numFmtId="165" fontId="147" fillId="0" borderId="0" xfId="0" applyNumberFormat="1" applyFont="1" applyFill="1" applyBorder="1" applyAlignment="1">
      <alignment horizontal="center" vertical="center" wrapText="1"/>
    </xf>
    <xf numFmtId="165" fontId="137" fillId="0" borderId="0" xfId="0" applyNumberFormat="1" applyFont="1" applyFill="1" applyAlignment="1"/>
    <xf numFmtId="165" fontId="136" fillId="0" borderId="0" xfId="0" applyNumberFormat="1" applyFont="1" applyFill="1" applyAlignment="1"/>
    <xf numFmtId="165" fontId="140" fillId="0" borderId="0" xfId="0" applyNumberFormat="1" applyFont="1" applyFill="1"/>
    <xf numFmtId="165" fontId="129" fillId="0" borderId="0" xfId="88" applyNumberFormat="1" applyFont="1" applyFill="1" applyBorder="1" applyAlignment="1">
      <alignment horizontal="center" vertical="center"/>
    </xf>
    <xf numFmtId="0" fontId="135" fillId="0" borderId="0" xfId="0" applyNumberFormat="1" applyFont="1" applyFill="1" applyBorder="1" applyAlignment="1">
      <alignment horizontal="center" vertical="center" wrapText="1"/>
    </xf>
    <xf numFmtId="0" fontId="129" fillId="0" borderId="0" xfId="88" applyFont="1" applyFill="1" applyBorder="1" applyAlignment="1">
      <alignment horizontal="center" vertical="center"/>
    </xf>
    <xf numFmtId="0" fontId="129" fillId="0" borderId="0" xfId="0" applyNumberFormat="1" applyFont="1" applyFill="1" applyBorder="1" applyAlignment="1">
      <alignment horizontal="center" vertical="center" wrapText="1"/>
    </xf>
    <xf numFmtId="164" fontId="129" fillId="0" borderId="0" xfId="0" applyNumberFormat="1" applyFont="1" applyFill="1" applyAlignment="1">
      <alignment horizontal="left" indent="2"/>
    </xf>
    <xf numFmtId="0" fontId="152" fillId="0" borderId="0" xfId="0" applyFont="1" applyFill="1" applyAlignment="1">
      <alignment horizontal="left" vertical="center" indent="1"/>
    </xf>
    <xf numFmtId="0" fontId="129" fillId="0" borderId="0" xfId="77" applyFont="1" applyFill="1" applyAlignment="1">
      <alignment vertical="center"/>
    </xf>
    <xf numFmtId="0" fontId="134" fillId="0" borderId="0" xfId="0" applyFont="1" applyFill="1" applyAlignment="1">
      <alignment vertical="center"/>
    </xf>
    <xf numFmtId="0" fontId="138" fillId="0" borderId="0" xfId="0" applyFont="1" applyFill="1" applyBorder="1"/>
    <xf numFmtId="0" fontId="128" fillId="0" borderId="0" xfId="0" applyFont="1" applyFill="1" applyAlignment="1">
      <alignment horizontal="left" vertical="top"/>
    </xf>
    <xf numFmtId="0" fontId="127" fillId="0" borderId="0" xfId="0" applyFont="1" applyFill="1" applyAlignment="1">
      <alignment horizontal="left" vertical="center"/>
    </xf>
    <xf numFmtId="0" fontId="129" fillId="0" borderId="0" xfId="77" applyFont="1" applyFill="1" applyAlignment="1">
      <alignment horizontal="left" vertical="center"/>
    </xf>
    <xf numFmtId="0" fontId="140" fillId="0" borderId="0" xfId="0" applyFont="1" applyFill="1" applyAlignment="1">
      <alignment wrapText="1"/>
    </xf>
    <xf numFmtId="1" fontId="129" fillId="0" borderId="20" xfId="0" applyNumberFormat="1" applyFont="1" applyFill="1" applyBorder="1" applyAlignment="1">
      <alignment horizontal="right" wrapText="1" indent="1"/>
    </xf>
    <xf numFmtId="0" fontId="127" fillId="0" borderId="0" xfId="84" applyFont="1" applyFill="1" applyBorder="1"/>
    <xf numFmtId="0" fontId="140" fillId="0" borderId="0" xfId="0" applyFont="1" applyFill="1" applyAlignment="1">
      <alignment horizontal="left" indent="1"/>
    </xf>
    <xf numFmtId="0" fontId="156" fillId="0" borderId="0" xfId="0" applyFont="1" applyFill="1" applyAlignment="1">
      <alignment horizontal="left" vertical="center" indent="1"/>
    </xf>
    <xf numFmtId="0" fontId="137" fillId="0" borderId="0" xfId="0" applyFont="1" applyFill="1" applyBorder="1" applyAlignment="1"/>
    <xf numFmtId="0" fontId="208" fillId="0" borderId="0" xfId="0" applyFont="1" applyFill="1" applyAlignment="1"/>
    <xf numFmtId="0" fontId="146" fillId="0" borderId="0" xfId="0" applyFont="1" applyFill="1" applyAlignment="1">
      <alignment vertical="center"/>
    </xf>
    <xf numFmtId="0" fontId="146" fillId="0" borderId="0" xfId="0" applyFont="1" applyFill="1"/>
    <xf numFmtId="0" fontId="158" fillId="0" borderId="0" xfId="0" applyFont="1" applyFill="1" applyBorder="1" applyAlignment="1">
      <alignment horizontal="center" vertical="center"/>
    </xf>
    <xf numFmtId="165" fontId="158" fillId="0" borderId="0" xfId="0" applyNumberFormat="1" applyFont="1" applyFill="1" applyBorder="1" applyAlignment="1">
      <alignment horizontal="center" vertical="center"/>
    </xf>
    <xf numFmtId="165" fontId="129" fillId="0" borderId="0" xfId="0" applyNumberFormat="1" applyFont="1" applyFill="1" applyAlignment="1">
      <alignment horizontal="right" indent="1"/>
    </xf>
    <xf numFmtId="2" fontId="129" fillId="0" borderId="0" xfId="0" applyNumberFormat="1" applyFont="1" applyFill="1" applyAlignment="1">
      <alignment horizontal="right" indent="1"/>
    </xf>
    <xf numFmtId="49" fontId="130" fillId="0" borderId="0" xfId="0" applyNumberFormat="1" applyFont="1" applyFill="1"/>
    <xf numFmtId="49" fontId="129" fillId="0" borderId="0" xfId="0" applyNumberFormat="1" applyFont="1" applyFill="1" applyBorder="1" applyAlignment="1">
      <alignment horizontal="left"/>
    </xf>
    <xf numFmtId="164" fontId="140" fillId="0" borderId="0" xfId="0" applyNumberFormat="1" applyFont="1" applyFill="1" applyBorder="1"/>
    <xf numFmtId="49" fontId="140" fillId="0" borderId="0" xfId="0" applyNumberFormat="1" applyFont="1" applyFill="1" applyBorder="1" applyAlignment="1">
      <alignment horizontal="right"/>
    </xf>
    <xf numFmtId="49" fontId="129" fillId="0" borderId="0" xfId="0" applyNumberFormat="1" applyFont="1" applyFill="1" applyBorder="1" applyAlignment="1">
      <alignment horizontal="right"/>
    </xf>
    <xf numFmtId="0" fontId="158" fillId="0" borderId="0" xfId="0" applyFont="1" applyFill="1" applyBorder="1" applyAlignment="1">
      <alignment vertical="center"/>
    </xf>
    <xf numFmtId="0" fontId="129" fillId="0" borderId="0" xfId="0" applyFont="1" applyFill="1" applyBorder="1" applyAlignment="1">
      <alignment vertical="center"/>
    </xf>
    <xf numFmtId="164" fontId="129" fillId="0" borderId="0" xfId="0" applyNumberFormat="1" applyFont="1" applyFill="1" applyBorder="1" applyAlignment="1">
      <alignment horizontal="left" vertical="center"/>
    </xf>
    <xf numFmtId="0" fontId="129" fillId="0" borderId="0" xfId="0" applyNumberFormat="1" applyFont="1" applyFill="1" applyBorder="1" applyAlignment="1">
      <alignment horizontal="left" wrapText="1"/>
    </xf>
    <xf numFmtId="0" fontId="3" fillId="0" borderId="0" xfId="0" applyFont="1" applyFill="1" applyAlignment="1">
      <alignment horizontal="left" vertical="top"/>
    </xf>
    <xf numFmtId="0" fontId="112" fillId="0" borderId="0" xfId="0" applyFont="1" applyFill="1"/>
    <xf numFmtId="0" fontId="217" fillId="0" borderId="0" xfId="0" applyFont="1" applyFill="1" applyAlignment="1">
      <alignment horizontal="left"/>
    </xf>
    <xf numFmtId="0" fontId="155" fillId="0" borderId="0" xfId="0" applyFont="1" applyFill="1" applyAlignment="1"/>
    <xf numFmtId="165" fontId="150" fillId="0" borderId="0" xfId="0" applyNumberFormat="1" applyFont="1" applyFill="1" applyBorder="1" applyAlignment="1"/>
    <xf numFmtId="165" fontId="136" fillId="0" borderId="0" xfId="0" applyNumberFormat="1" applyFont="1" applyFill="1" applyAlignment="1">
      <alignment horizontal="center" vertical="center"/>
    </xf>
    <xf numFmtId="164" fontId="135" fillId="0" borderId="14" xfId="0" applyNumberFormat="1" applyFont="1" applyFill="1" applyBorder="1" applyAlignment="1">
      <alignment horizontal="left"/>
    </xf>
    <xf numFmtId="164" fontId="129" fillId="0" borderId="14" xfId="0" applyNumberFormat="1" applyFont="1" applyFill="1" applyBorder="1" applyAlignment="1">
      <alignment horizontal="left" vertical="center"/>
    </xf>
    <xf numFmtId="164" fontId="147" fillId="0" borderId="0" xfId="0" applyNumberFormat="1" applyFont="1" applyFill="1" applyBorder="1" applyAlignment="1">
      <alignment horizontal="left" vertical="center"/>
    </xf>
    <xf numFmtId="3" fontId="129" fillId="0" borderId="0" xfId="0" applyNumberFormat="1" applyFont="1" applyFill="1" applyBorder="1" applyAlignment="1">
      <alignment horizontal="right"/>
    </xf>
    <xf numFmtId="0" fontId="63" fillId="0" borderId="0" xfId="0" applyFont="1" applyFill="1"/>
    <xf numFmtId="165" fontId="129" fillId="0" borderId="0" xfId="0" applyNumberFormat="1" applyFont="1" applyFill="1" applyBorder="1" applyAlignment="1">
      <alignment vertical="center"/>
    </xf>
    <xf numFmtId="164" fontId="129" fillId="0" borderId="13" xfId="0" applyNumberFormat="1" applyFont="1" applyFill="1" applyBorder="1" applyAlignment="1">
      <alignment horizontal="left" vertical="center"/>
    </xf>
    <xf numFmtId="3" fontId="128" fillId="0" borderId="0" xfId="0" applyNumberFormat="1" applyFont="1" applyFill="1" applyBorder="1" applyAlignment="1">
      <alignment vertical="center"/>
    </xf>
    <xf numFmtId="0" fontId="129" fillId="0" borderId="0" xfId="0" applyFont="1" applyFill="1" applyBorder="1" applyAlignment="1">
      <alignment vertical="center" wrapText="1"/>
    </xf>
    <xf numFmtId="164" fontId="129" fillId="0" borderId="13" xfId="0" applyNumberFormat="1" applyFont="1" applyFill="1" applyBorder="1"/>
    <xf numFmtId="0" fontId="151" fillId="0" borderId="0" xfId="0" applyFont="1" applyFill="1"/>
    <xf numFmtId="0" fontId="137" fillId="0" borderId="0" xfId="0" applyFont="1" applyFill="1" applyAlignment="1">
      <alignment horizontal="center" vertical="center"/>
    </xf>
    <xf numFmtId="9" fontId="129" fillId="0" borderId="0" xfId="91" quotePrefix="1" applyFont="1" applyFill="1" applyBorder="1" applyAlignment="1">
      <alignment vertical="center"/>
    </xf>
    <xf numFmtId="9" fontId="129" fillId="0" borderId="0" xfId="91" quotePrefix="1" applyFont="1" applyFill="1" applyBorder="1" applyAlignment="1">
      <alignment horizontal="centerContinuous"/>
    </xf>
    <xf numFmtId="9" fontId="129" fillId="0" borderId="0" xfId="91" applyFont="1" applyFill="1" applyBorder="1"/>
    <xf numFmtId="165" fontId="130" fillId="0" borderId="0" xfId="0" applyNumberFormat="1" applyFont="1" applyFill="1" applyBorder="1" applyAlignment="1">
      <alignment horizontal="right"/>
    </xf>
    <xf numFmtId="165" fontId="129" fillId="0" borderId="0" xfId="1746" applyNumberFormat="1" applyFont="1" applyFill="1"/>
    <xf numFmtId="164" fontId="129" fillId="0" borderId="14" xfId="0" applyNumberFormat="1" applyFont="1" applyFill="1" applyBorder="1" applyAlignment="1">
      <alignment horizontal="left"/>
    </xf>
    <xf numFmtId="164" fontId="129" fillId="0" borderId="14" xfId="0" applyNumberFormat="1" applyFont="1" applyFill="1" applyBorder="1" applyAlignment="1"/>
    <xf numFmtId="164" fontId="141" fillId="0" borderId="0" xfId="0" applyNumberFormat="1" applyFont="1" applyFill="1" applyBorder="1" applyAlignment="1">
      <alignment horizontal="left" vertical="center" indent="1"/>
    </xf>
    <xf numFmtId="165" fontId="141" fillId="0" borderId="0" xfId="0" applyNumberFormat="1" applyFont="1" applyFill="1" applyBorder="1" applyAlignment="1">
      <alignment horizontal="left" vertical="center" indent="1"/>
    </xf>
    <xf numFmtId="1" fontId="141" fillId="0" borderId="0" xfId="0" applyNumberFormat="1" applyFont="1" applyFill="1" applyBorder="1" applyAlignment="1">
      <alignment horizontal="left" vertical="center" indent="1"/>
    </xf>
    <xf numFmtId="2" fontId="141" fillId="0" borderId="0" xfId="0" applyNumberFormat="1" applyFont="1" applyFill="1" applyBorder="1" applyAlignment="1">
      <alignment horizontal="left" vertical="center" indent="1"/>
    </xf>
    <xf numFmtId="3" fontId="141" fillId="0" borderId="0" xfId="0" applyNumberFormat="1" applyFont="1" applyFill="1" applyBorder="1" applyAlignment="1">
      <alignment horizontal="left" vertical="center" indent="1"/>
    </xf>
    <xf numFmtId="2" fontId="129" fillId="0" borderId="0" xfId="0" applyNumberFormat="1" applyFont="1" applyFill="1" applyBorder="1" applyAlignment="1">
      <alignment horizontal="right" indent="1"/>
    </xf>
    <xf numFmtId="0" fontId="147" fillId="0" borderId="0" xfId="0" applyFont="1" applyFill="1" applyAlignment="1">
      <alignment horizontal="left" vertical="center"/>
    </xf>
    <xf numFmtId="0" fontId="131" fillId="0" borderId="0" xfId="0" applyFont="1" applyFill="1"/>
    <xf numFmtId="0" fontId="137" fillId="0" borderId="0" xfId="0" applyFont="1" applyFill="1" applyAlignment="1">
      <alignment vertical="center"/>
    </xf>
    <xf numFmtId="1" fontId="130" fillId="0" borderId="0" xfId="0" applyNumberFormat="1" applyFont="1" applyFill="1" applyAlignment="1">
      <alignment horizontal="right"/>
    </xf>
    <xf numFmtId="1" fontId="140" fillId="0" borderId="0" xfId="0" applyNumberFormat="1" applyFont="1" applyFill="1"/>
    <xf numFmtId="0" fontId="140" fillId="0" borderId="0" xfId="0" applyFont="1" applyFill="1" applyAlignment="1">
      <alignment vertical="center"/>
    </xf>
    <xf numFmtId="1" fontId="140" fillId="0" borderId="0" xfId="0" applyNumberFormat="1" applyFont="1" applyFill="1" applyAlignment="1">
      <alignment vertical="center"/>
    </xf>
    <xf numFmtId="0" fontId="164" fillId="0" borderId="0" xfId="56" applyFont="1" applyFill="1" applyAlignment="1" applyProtection="1"/>
    <xf numFmtId="0" fontId="173" fillId="0" borderId="0" xfId="80" applyFont="1" applyFill="1" applyBorder="1"/>
    <xf numFmtId="1" fontId="173" fillId="0" borderId="0" xfId="0" applyNumberFormat="1" applyFont="1" applyFill="1" applyBorder="1" applyAlignment="1">
      <alignment horizontal="right" vertical="center"/>
    </xf>
    <xf numFmtId="1" fontId="173" fillId="0" borderId="0" xfId="80" applyNumberFormat="1" applyFont="1" applyFill="1" applyAlignment="1">
      <alignment horizontal="right"/>
    </xf>
    <xf numFmtId="1" fontId="173" fillId="0" borderId="0" xfId="0" applyNumberFormat="1" applyFont="1" applyFill="1" applyAlignment="1">
      <alignment horizontal="right" vertical="center"/>
    </xf>
    <xf numFmtId="1" fontId="173" fillId="0" borderId="0" xfId="80" applyNumberFormat="1" applyFont="1" applyFill="1"/>
    <xf numFmtId="1" fontId="173" fillId="0" borderId="0" xfId="80" applyNumberFormat="1" applyFont="1" applyFill="1" applyBorder="1"/>
    <xf numFmtId="1" fontId="173" fillId="0" borderId="0" xfId="0" applyNumberFormat="1" applyFont="1" applyFill="1" applyBorder="1" applyAlignment="1">
      <alignment vertical="center"/>
    </xf>
    <xf numFmtId="1" fontId="173" fillId="0" borderId="0" xfId="80" applyNumberFormat="1" applyFont="1" applyFill="1" applyAlignment="1">
      <alignment vertical="center"/>
    </xf>
    <xf numFmtId="1" fontId="173" fillId="0" borderId="0" xfId="0" applyNumberFormat="1" applyFont="1" applyFill="1" applyAlignment="1">
      <alignment vertical="center"/>
    </xf>
    <xf numFmtId="1" fontId="173" fillId="0" borderId="0" xfId="80" applyNumberFormat="1" applyFont="1" applyFill="1" applyAlignment="1"/>
    <xf numFmtId="165" fontId="179" fillId="0" borderId="0" xfId="80" applyNumberFormat="1" applyFont="1" applyFill="1" applyBorder="1"/>
    <xf numFmtId="0" fontId="141" fillId="0" borderId="0" xfId="84" applyFont="1" applyFill="1" applyAlignment="1">
      <alignment horizontal="left" indent="1"/>
    </xf>
    <xf numFmtId="0" fontId="129" fillId="0" borderId="18" xfId="0" applyFont="1" applyFill="1" applyBorder="1" applyAlignment="1">
      <alignment horizontal="right" indent="1"/>
    </xf>
    <xf numFmtId="164" fontId="135" fillId="58" borderId="14" xfId="0" applyNumberFormat="1" applyFont="1" applyFill="1" applyBorder="1" applyAlignment="1">
      <alignment horizontal="left" vertical="center"/>
    </xf>
    <xf numFmtId="164" fontId="135" fillId="58" borderId="13" xfId="0" applyNumberFormat="1" applyFont="1" applyFill="1" applyBorder="1" applyAlignment="1">
      <alignment horizontal="left" vertical="center"/>
    </xf>
    <xf numFmtId="164" fontId="135" fillId="58" borderId="14" xfId="0" applyNumberFormat="1" applyFont="1" applyFill="1" applyBorder="1" applyAlignment="1">
      <alignment horizontal="left"/>
    </xf>
    <xf numFmtId="0" fontId="224" fillId="0" borderId="0" xfId="56" applyFont="1" applyFill="1" applyAlignment="1" applyProtection="1"/>
    <xf numFmtId="0" fontId="159" fillId="0" borderId="0" xfId="0" applyFont="1" applyFill="1"/>
    <xf numFmtId="0" fontId="160" fillId="0" borderId="0" xfId="0" applyFont="1" applyFill="1" applyBorder="1" applyAlignment="1">
      <alignment vertical="top" textRotation="90"/>
    </xf>
    <xf numFmtId="0" fontId="160" fillId="0" borderId="0" xfId="0" applyFont="1" applyFill="1" applyBorder="1" applyAlignment="1">
      <alignment vertical="center" textRotation="90"/>
    </xf>
    <xf numFmtId="0" fontId="160" fillId="0" borderId="0" xfId="0" applyFont="1" applyFill="1" applyBorder="1" applyAlignment="1">
      <alignment textRotation="90"/>
    </xf>
    <xf numFmtId="0" fontId="160" fillId="0" borderId="0" xfId="0" applyFont="1" applyFill="1" applyBorder="1" applyAlignment="1">
      <alignment horizontal="left" vertical="center" indent="1"/>
    </xf>
    <xf numFmtId="0" fontId="159" fillId="0" borderId="0" xfId="0" applyFont="1" applyFill="1" applyAlignment="1"/>
    <xf numFmtId="0" fontId="159" fillId="0" borderId="0" xfId="0" applyFont="1" applyFill="1" applyAlignment="1">
      <alignment vertical="top"/>
    </xf>
    <xf numFmtId="0" fontId="159" fillId="0" borderId="0" xfId="0" applyFont="1" applyFill="1" applyAlignment="1">
      <alignment vertical="center"/>
    </xf>
    <xf numFmtId="0" fontId="21" fillId="0" borderId="0" xfId="56" applyFont="1" applyFill="1" applyBorder="1" applyAlignment="1" applyProtection="1">
      <alignment horizontal="left" vertical="center" wrapText="1" indent="1"/>
    </xf>
    <xf numFmtId="0" fontId="20" fillId="0" borderId="0" xfId="0" applyFont="1" applyFill="1" applyBorder="1" applyAlignment="1">
      <alignment vertical="top"/>
    </xf>
    <xf numFmtId="0" fontId="20" fillId="0" borderId="0" xfId="0" applyFont="1" applyFill="1" applyAlignment="1">
      <alignment vertical="top"/>
    </xf>
    <xf numFmtId="0" fontId="20" fillId="0" borderId="0" xfId="56" applyFont="1" applyFill="1" applyBorder="1" applyAlignment="1" applyProtection="1">
      <alignment horizontal="left" vertical="top" wrapText="1" indent="1"/>
    </xf>
    <xf numFmtId="0" fontId="159" fillId="0" borderId="0" xfId="0" applyFont="1" applyFill="1" applyAlignment="1">
      <alignment horizontal="left" vertical="center" indent="1"/>
    </xf>
    <xf numFmtId="2" fontId="28" fillId="0" borderId="0" xfId="0" applyNumberFormat="1" applyFont="1" applyFill="1" applyBorder="1" applyAlignment="1">
      <alignment horizontal="right" wrapText="1" indent="1"/>
    </xf>
    <xf numFmtId="0" fontId="20" fillId="0" borderId="0" xfId="56" applyFont="1" applyFill="1" applyBorder="1" applyAlignment="1" applyProtection="1">
      <alignment vertical="center" wrapText="1"/>
    </xf>
    <xf numFmtId="0" fontId="201" fillId="0" borderId="0" xfId="1999" applyFont="1" applyFill="1" applyAlignment="1"/>
    <xf numFmtId="0" fontId="201" fillId="0" borderId="0" xfId="1999" applyFont="1" applyFill="1" applyAlignment="1">
      <alignment vertical="center"/>
    </xf>
    <xf numFmtId="0" fontId="201" fillId="0" borderId="0" xfId="1999" applyFont="1" applyFill="1" applyAlignment="1">
      <alignment horizontal="left" vertical="center"/>
    </xf>
    <xf numFmtId="0" fontId="167" fillId="0" borderId="0" xfId="1999" applyFont="1" applyFill="1"/>
    <xf numFmtId="0" fontId="167" fillId="0" borderId="0" xfId="1999" applyFont="1" applyFill="1" applyAlignment="1">
      <alignment vertical="center"/>
    </xf>
    <xf numFmtId="0" fontId="187" fillId="0" borderId="0" xfId="1999" applyFont="1" applyFill="1" applyBorder="1" applyAlignment="1">
      <alignment horizontal="left"/>
    </xf>
    <xf numFmtId="164" fontId="28" fillId="0" borderId="13" xfId="1999" applyNumberFormat="1" applyFont="1" applyFill="1" applyBorder="1" applyAlignment="1">
      <alignment horizontal="left" wrapText="1"/>
    </xf>
    <xf numFmtId="0" fontId="187" fillId="0" borderId="0" xfId="1999" applyFont="1" applyFill="1"/>
    <xf numFmtId="0" fontId="187" fillId="0" borderId="0" xfId="1999" applyFont="1" applyFill="1" applyBorder="1"/>
    <xf numFmtId="0" fontId="189" fillId="0" borderId="0" xfId="1999" applyFont="1" applyFill="1"/>
    <xf numFmtId="0" fontId="189" fillId="0" borderId="0" xfId="1999" applyFont="1" applyFill="1" applyAlignment="1">
      <alignment vertical="center"/>
    </xf>
    <xf numFmtId="0" fontId="174" fillId="0" borderId="0" xfId="1999" applyFont="1" applyAlignment="1">
      <alignment horizontal="left" indent="1"/>
    </xf>
    <xf numFmtId="0" fontId="136" fillId="0" borderId="0" xfId="0" applyFont="1" applyFill="1" applyAlignment="1">
      <alignment vertical="top"/>
    </xf>
    <xf numFmtId="0" fontId="136" fillId="0" borderId="0" xfId="0" applyFont="1" applyFill="1" applyBorder="1" applyAlignment="1">
      <alignment vertical="top"/>
    </xf>
    <xf numFmtId="0" fontId="136" fillId="0" borderId="0" xfId="0" applyFont="1" applyFill="1" applyBorder="1" applyAlignment="1">
      <alignment vertical="top" wrapText="1"/>
    </xf>
    <xf numFmtId="165" fontId="136" fillId="0" borderId="0" xfId="0" applyNumberFormat="1" applyFont="1" applyFill="1" applyBorder="1" applyAlignment="1">
      <alignment vertical="top" wrapText="1"/>
    </xf>
    <xf numFmtId="0" fontId="137" fillId="0" borderId="0" xfId="0" applyFont="1" applyFill="1" applyAlignment="1">
      <alignment vertical="top"/>
    </xf>
    <xf numFmtId="0" fontId="1" fillId="0" borderId="0" xfId="1999" applyFont="1"/>
    <xf numFmtId="0" fontId="174" fillId="59" borderId="0" xfId="1999" applyFont="1" applyFill="1" applyBorder="1" applyAlignment="1">
      <alignment horizontal="left"/>
    </xf>
    <xf numFmtId="0" fontId="174" fillId="0" borderId="0" xfId="1999" applyFont="1" applyAlignment="1">
      <alignment horizontal="left"/>
    </xf>
    <xf numFmtId="165" fontId="30" fillId="0" borderId="140" xfId="0" applyNumberFormat="1" applyFont="1" applyFill="1" applyBorder="1" applyAlignment="1">
      <alignment horizontal="right" indent="1"/>
    </xf>
    <xf numFmtId="165" fontId="28" fillId="0" borderId="132" xfId="80" applyNumberFormat="1" applyFont="1" applyFill="1" applyBorder="1"/>
    <xf numFmtId="0" fontId="28" fillId="0" borderId="132" xfId="0" applyFont="1" applyFill="1" applyBorder="1" applyAlignment="1">
      <alignment horizontal="right" wrapText="1" indent="1"/>
    </xf>
    <xf numFmtId="165" fontId="30" fillId="0" borderId="132" xfId="0" applyNumberFormat="1" applyFont="1" applyFill="1" applyBorder="1" applyAlignment="1">
      <alignment horizontal="right" indent="1"/>
    </xf>
    <xf numFmtId="0" fontId="28" fillId="0" borderId="132" xfId="0" applyFont="1" applyFill="1" applyBorder="1" applyAlignment="1">
      <alignment horizontal="right" indent="1"/>
    </xf>
    <xf numFmtId="0" fontId="30" fillId="0" borderId="33" xfId="80" applyFont="1" applyFill="1" applyBorder="1" applyAlignment="1">
      <alignment horizontal="right" indent="1"/>
    </xf>
    <xf numFmtId="2" fontId="28" fillId="0" borderId="33" xfId="0" applyNumberFormat="1" applyFont="1" applyFill="1" applyBorder="1" applyAlignment="1">
      <alignment horizontal="right" indent="1"/>
    </xf>
    <xf numFmtId="2" fontId="28" fillId="0" borderId="18" xfId="0" applyNumberFormat="1" applyFont="1" applyFill="1" applyBorder="1" applyAlignment="1">
      <alignment horizontal="right" indent="1"/>
    </xf>
    <xf numFmtId="0" fontId="28" fillId="0" borderId="153" xfId="0" applyFont="1" applyFill="1" applyBorder="1"/>
    <xf numFmtId="165" fontId="174" fillId="0" borderId="0" xfId="0" applyNumberFormat="1" applyFont="1" applyFill="1" applyAlignment="1">
      <alignment horizontal="right"/>
    </xf>
    <xf numFmtId="0" fontId="196" fillId="0" borderId="0" xfId="0" applyFont="1" applyFill="1" applyBorder="1" applyAlignment="1">
      <alignment horizontal="right"/>
    </xf>
    <xf numFmtId="0" fontId="207" fillId="0" borderId="0" xfId="56" applyFont="1" applyFill="1" applyAlignment="1" applyProtection="1"/>
    <xf numFmtId="2" fontId="28" fillId="0" borderId="154" xfId="76" applyNumberFormat="1" applyFont="1" applyFill="1" applyBorder="1" applyAlignment="1">
      <alignment horizontal="right" indent="1"/>
    </xf>
    <xf numFmtId="0" fontId="28" fillId="0" borderId="155" xfId="76" applyNumberFormat="1" applyFont="1" applyFill="1" applyBorder="1" applyAlignment="1"/>
    <xf numFmtId="164" fontId="28" fillId="0" borderId="155" xfId="0" applyNumberFormat="1" applyFont="1" applyFill="1" applyBorder="1" applyAlignment="1">
      <alignment horizontal="left" vertical="center" wrapText="1"/>
    </xf>
    <xf numFmtId="165" fontId="30" fillId="0" borderId="156" xfId="0" applyNumberFormat="1" applyFont="1" applyFill="1" applyBorder="1" applyAlignment="1">
      <alignment horizontal="right" indent="1"/>
    </xf>
    <xf numFmtId="165" fontId="30" fillId="0" borderId="156" xfId="80" applyNumberFormat="1" applyFont="1" applyFill="1" applyBorder="1" applyAlignment="1">
      <alignment horizontal="right"/>
    </xf>
    <xf numFmtId="0" fontId="129" fillId="0" borderId="0" xfId="0" applyNumberFormat="1" applyFont="1" applyFill="1" applyBorder="1" applyAlignment="1"/>
    <xf numFmtId="165" fontId="30" fillId="0" borderId="156" xfId="80" applyNumberFormat="1" applyFont="1" applyFill="1" applyBorder="1" applyAlignment="1">
      <alignment horizontal="right" indent="1"/>
    </xf>
    <xf numFmtId="0" fontId="28" fillId="0" borderId="47"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0" fillId="0" borderId="0" xfId="56" applyFont="1" applyFill="1" applyBorder="1" applyAlignment="1" applyProtection="1">
      <alignment horizontal="left" vertical="center" wrapText="1" indent="1"/>
    </xf>
    <xf numFmtId="165" fontId="28" fillId="0" borderId="0" xfId="0" applyNumberFormat="1" applyFont="1" applyFill="1" applyAlignment="1">
      <alignment horizontal="right"/>
    </xf>
    <xf numFmtId="165" fontId="174" fillId="0" borderId="0" xfId="0" applyNumberFormat="1" applyFont="1"/>
    <xf numFmtId="1" fontId="28" fillId="0" borderId="158" xfId="0" applyNumberFormat="1" applyFont="1" applyFill="1" applyBorder="1" applyAlignment="1">
      <alignment horizontal="right" wrapText="1" indent="1"/>
    </xf>
    <xf numFmtId="165" fontId="234" fillId="0" borderId="0" xfId="0" applyNumberFormat="1" applyFont="1" applyAlignment="1">
      <alignment horizontal="right"/>
    </xf>
    <xf numFmtId="1" fontId="234" fillId="0" borderId="0" xfId="0" applyNumberFormat="1" applyFont="1" applyAlignment="1">
      <alignment horizontal="right"/>
    </xf>
    <xf numFmtId="0" fontId="135" fillId="0" borderId="0" xfId="56" applyFont="1" applyFill="1" applyAlignment="1" applyProtection="1"/>
    <xf numFmtId="0" fontId="30" fillId="0" borderId="159" xfId="0" applyNumberFormat="1" applyFont="1" applyFill="1" applyBorder="1" applyAlignment="1">
      <alignment horizontal="right" wrapText="1"/>
    </xf>
    <xf numFmtId="165" fontId="30" fillId="0" borderId="158" xfId="0" applyNumberFormat="1" applyFont="1" applyFill="1" applyBorder="1" applyAlignment="1">
      <alignment horizontal="right" wrapText="1" indent="1"/>
    </xf>
    <xf numFmtId="165" fontId="30" fillId="0" borderId="160" xfId="0" applyNumberFormat="1" applyFont="1" applyFill="1" applyBorder="1" applyAlignment="1">
      <alignment horizontal="right" wrapText="1" indent="1"/>
    </xf>
    <xf numFmtId="165" fontId="20" fillId="0" borderId="0" xfId="0" applyNumberFormat="1" applyFont="1" applyFill="1" applyBorder="1"/>
    <xf numFmtId="0" fontId="28" fillId="0" borderId="146" xfId="0" applyFont="1" applyFill="1" applyBorder="1" applyAlignment="1">
      <alignment horizontal="center" vertical="center" wrapText="1"/>
    </xf>
    <xf numFmtId="0" fontId="28" fillId="0" borderId="140" xfId="0" applyFont="1" applyFill="1" applyBorder="1" applyAlignment="1">
      <alignment horizontal="left" wrapText="1"/>
    </xf>
    <xf numFmtId="164" fontId="28" fillId="0" borderId="159" xfId="0" applyNumberFormat="1" applyFont="1" applyFill="1" applyBorder="1" applyAlignment="1">
      <alignment horizontal="left" wrapText="1"/>
    </xf>
    <xf numFmtId="165" fontId="28" fillId="0" borderId="158" xfId="0" applyNumberFormat="1" applyFont="1" applyFill="1" applyBorder="1" applyAlignment="1">
      <alignment horizontal="right" wrapText="1" indent="1"/>
    </xf>
    <xf numFmtId="166" fontId="28" fillId="0" borderId="158" xfId="0" applyNumberFormat="1" applyFont="1" applyFill="1" applyBorder="1" applyAlignment="1">
      <alignment horizontal="right" indent="1"/>
    </xf>
    <xf numFmtId="1" fontId="28" fillId="0" borderId="160" xfId="0" applyNumberFormat="1" applyFont="1" applyFill="1" applyBorder="1" applyAlignment="1">
      <alignment horizontal="right" wrapText="1" indent="1"/>
    </xf>
    <xf numFmtId="0" fontId="28" fillId="0" borderId="158" xfId="0" applyFont="1" applyFill="1" applyBorder="1" applyAlignment="1">
      <alignment horizontal="right" wrapText="1" indent="1"/>
    </xf>
    <xf numFmtId="0" fontId="28" fillId="0" borderId="160" xfId="0" applyFont="1" applyFill="1" applyBorder="1" applyAlignment="1">
      <alignment horizontal="right" wrapText="1" indent="1"/>
    </xf>
    <xf numFmtId="0" fontId="28" fillId="0" borderId="158" xfId="0" applyFont="1" applyFill="1" applyBorder="1" applyAlignment="1">
      <alignment horizontal="right" indent="1"/>
    </xf>
    <xf numFmtId="165" fontId="28" fillId="0" borderId="158" xfId="0" applyNumberFormat="1" applyFont="1" applyFill="1" applyBorder="1" applyAlignment="1">
      <alignment horizontal="right" indent="1"/>
    </xf>
    <xf numFmtId="0" fontId="28" fillId="0" borderId="119" xfId="0" applyFont="1" applyFill="1" applyBorder="1" applyAlignment="1">
      <alignment horizontal="right" indent="1"/>
    </xf>
    <xf numFmtId="0" fontId="165" fillId="0" borderId="0" xfId="0" applyFont="1" applyFill="1" applyAlignment="1">
      <alignment horizontal="left" vertical="top" wrapText="1" indent="5"/>
    </xf>
    <xf numFmtId="0" fontId="30" fillId="0" borderId="171" xfId="0" applyFont="1" applyFill="1" applyBorder="1" applyAlignment="1">
      <alignment horizontal="center" vertical="center"/>
    </xf>
    <xf numFmtId="165" fontId="28" fillId="0" borderId="162" xfId="0" applyNumberFormat="1" applyFont="1" applyFill="1" applyBorder="1" applyAlignment="1">
      <alignment wrapText="1"/>
    </xf>
    <xf numFmtId="0" fontId="28" fillId="0" borderId="173" xfId="0" applyFont="1" applyFill="1" applyBorder="1" applyAlignment="1">
      <alignment wrapText="1"/>
    </xf>
    <xf numFmtId="165" fontId="28" fillId="0" borderId="173" xfId="0" applyNumberFormat="1" applyFont="1" applyFill="1" applyBorder="1" applyAlignment="1">
      <alignment wrapText="1"/>
    </xf>
    <xf numFmtId="0" fontId="28" fillId="0" borderId="173" xfId="0" applyFont="1" applyFill="1" applyBorder="1" applyAlignment="1">
      <alignment horizontal="right" wrapText="1"/>
    </xf>
    <xf numFmtId="0" fontId="28" fillId="0" borderId="174" xfId="0" applyFont="1" applyFill="1" applyBorder="1" applyAlignment="1">
      <alignment horizontal="right" wrapText="1"/>
    </xf>
    <xf numFmtId="165" fontId="28" fillId="0" borderId="175" xfId="0" applyNumberFormat="1" applyFont="1" applyFill="1" applyBorder="1" applyAlignment="1">
      <alignment horizontal="right" indent="1"/>
    </xf>
    <xf numFmtId="165" fontId="28" fillId="0" borderId="173" xfId="0" applyNumberFormat="1" applyFont="1" applyFill="1" applyBorder="1" applyAlignment="1">
      <alignment horizontal="right" wrapText="1" indent="1"/>
    </xf>
    <xf numFmtId="0" fontId="28" fillId="0" borderId="173" xfId="0" applyFont="1" applyFill="1" applyBorder="1" applyAlignment="1">
      <alignment horizontal="right" wrapText="1" indent="1"/>
    </xf>
    <xf numFmtId="0" fontId="28" fillId="0" borderId="176" xfId="0" applyFont="1" applyFill="1" applyBorder="1" applyAlignment="1">
      <alignment horizontal="right" indent="1"/>
    </xf>
    <xf numFmtId="164" fontId="28" fillId="0" borderId="177" xfId="0" applyNumberFormat="1" applyFont="1" applyFill="1" applyBorder="1" applyAlignment="1">
      <alignment horizontal="left" wrapText="1"/>
    </xf>
    <xf numFmtId="165" fontId="28" fillId="0" borderId="176" xfId="0" applyNumberFormat="1" applyFont="1" applyFill="1" applyBorder="1" applyAlignment="1">
      <alignment horizontal="right" indent="1"/>
    </xf>
    <xf numFmtId="1" fontId="28" fillId="0" borderId="174" xfId="0" applyNumberFormat="1" applyFont="1" applyFill="1" applyBorder="1" applyAlignment="1">
      <alignment horizontal="right" wrapText="1" indent="1"/>
    </xf>
    <xf numFmtId="0" fontId="30" fillId="0" borderId="172" xfId="0" applyFont="1" applyFill="1" applyBorder="1" applyAlignment="1">
      <alignment horizontal="center" vertical="center"/>
    </xf>
    <xf numFmtId="165" fontId="28" fillId="0" borderId="176" xfId="0" applyNumberFormat="1" applyFont="1" applyFill="1" applyBorder="1" applyAlignment="1">
      <alignment horizontal="right" wrapText="1" indent="1"/>
    </xf>
    <xf numFmtId="0" fontId="28" fillId="0" borderId="174" xfId="0" applyFont="1" applyFill="1" applyBorder="1" applyAlignment="1">
      <alignment horizontal="right" wrapText="1" indent="1"/>
    </xf>
    <xf numFmtId="165" fontId="28" fillId="0" borderId="140" xfId="0" applyNumberFormat="1" applyFont="1" applyFill="1" applyBorder="1" applyAlignment="1">
      <alignment horizontal="right" indent="1"/>
    </xf>
    <xf numFmtId="2" fontId="28" fillId="0" borderId="173" xfId="0" applyNumberFormat="1" applyFont="1" applyFill="1" applyBorder="1" applyAlignment="1">
      <alignment horizontal="right" indent="1"/>
    </xf>
    <xf numFmtId="166" fontId="28" fillId="0" borderId="174" xfId="0" applyNumberFormat="1" applyFont="1" applyFill="1" applyBorder="1" applyAlignment="1">
      <alignment horizontal="right" indent="1"/>
    </xf>
    <xf numFmtId="2" fontId="28" fillId="0" borderId="158" xfId="0" applyNumberFormat="1" applyFont="1" applyFill="1" applyBorder="1" applyAlignment="1">
      <alignment horizontal="right" indent="1"/>
    </xf>
    <xf numFmtId="4" fontId="28" fillId="0" borderId="174" xfId="0" applyNumberFormat="1" applyFont="1" applyFill="1" applyBorder="1" applyAlignment="1">
      <alignment horizontal="right" indent="1"/>
    </xf>
    <xf numFmtId="165" fontId="28" fillId="0" borderId="160" xfId="0" applyNumberFormat="1" applyFont="1" applyFill="1" applyBorder="1" applyAlignment="1">
      <alignment horizontal="right" indent="1"/>
    </xf>
    <xf numFmtId="165" fontId="28" fillId="0" borderId="175" xfId="0" applyNumberFormat="1" applyFont="1" applyFill="1" applyBorder="1" applyAlignment="1">
      <alignment horizontal="right" wrapText="1" indent="1"/>
    </xf>
    <xf numFmtId="165" fontId="28" fillId="0" borderId="119" xfId="0" applyNumberFormat="1" applyFont="1" applyFill="1" applyBorder="1" applyAlignment="1">
      <alignment horizontal="right" wrapText="1" indent="1"/>
    </xf>
    <xf numFmtId="2" fontId="28" fillId="0" borderId="119" xfId="0" applyNumberFormat="1" applyFont="1" applyFill="1" applyBorder="1" applyAlignment="1">
      <alignment horizontal="right" wrapText="1" indent="1"/>
    </xf>
    <xf numFmtId="166"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wrapText="1" indent="1"/>
    </xf>
    <xf numFmtId="165" fontId="28" fillId="0" borderId="119" xfId="0" applyNumberFormat="1" applyFont="1" applyFill="1" applyBorder="1" applyAlignment="1">
      <alignment horizontal="right" indent="1"/>
    </xf>
    <xf numFmtId="2" fontId="28" fillId="0" borderId="158" xfId="0" applyNumberFormat="1" applyFont="1" applyFill="1" applyBorder="1" applyAlignment="1">
      <alignment horizontal="right" wrapText="1" indent="1"/>
    </xf>
    <xf numFmtId="165" fontId="28" fillId="0" borderId="173" xfId="0" applyNumberFormat="1" applyFont="1" applyFill="1" applyBorder="1" applyAlignment="1">
      <alignment horizontal="right" indent="1"/>
    </xf>
    <xf numFmtId="165" fontId="28" fillId="0" borderId="174" xfId="0" applyNumberFormat="1" applyFont="1" applyFill="1" applyBorder="1" applyAlignment="1">
      <alignment horizontal="right" indent="1"/>
    </xf>
    <xf numFmtId="0" fontId="30" fillId="0" borderId="170" xfId="0" applyFont="1" applyFill="1" applyBorder="1" applyAlignment="1">
      <alignment horizontal="center" vertical="center"/>
    </xf>
    <xf numFmtId="1" fontId="28" fillId="0" borderId="140" xfId="0" applyNumberFormat="1" applyFont="1" applyFill="1" applyBorder="1" applyAlignment="1">
      <alignment horizontal="center" vertical="center" wrapText="1"/>
    </xf>
    <xf numFmtId="0" fontId="28" fillId="0" borderId="159" xfId="0" applyFont="1" applyFill="1" applyBorder="1" applyAlignment="1">
      <alignment horizontal="center" vertical="center" wrapText="1"/>
    </xf>
    <xf numFmtId="0" fontId="30" fillId="0" borderId="175" xfId="0" applyFont="1" applyFill="1" applyBorder="1" applyAlignment="1">
      <alignment horizontal="right" indent="1"/>
    </xf>
    <xf numFmtId="0" fontId="30" fillId="0" borderId="173" xfId="0" applyFont="1" applyFill="1" applyBorder="1" applyAlignment="1">
      <alignment horizontal="right" indent="1"/>
    </xf>
    <xf numFmtId="0" fontId="30" fillId="0" borderId="174" xfId="0" applyFont="1" applyFill="1" applyBorder="1" applyAlignment="1">
      <alignment horizontal="right" indent="1"/>
    </xf>
    <xf numFmtId="165" fontId="28" fillId="0" borderId="174" xfId="0" applyNumberFormat="1" applyFont="1" applyFill="1" applyBorder="1" applyAlignment="1">
      <alignment horizontal="right" wrapText="1" indent="1"/>
    </xf>
    <xf numFmtId="0" fontId="28" fillId="0" borderId="175" xfId="0" applyFont="1" applyFill="1" applyBorder="1" applyAlignment="1">
      <alignment horizontal="left" wrapText="1"/>
    </xf>
    <xf numFmtId="0" fontId="28" fillId="0" borderId="177" xfId="0" applyFont="1" applyFill="1" applyBorder="1" applyAlignment="1">
      <alignment horizontal="center" vertical="center" wrapText="1"/>
    </xf>
    <xf numFmtId="0" fontId="28" fillId="0" borderId="175" xfId="0" applyFont="1" applyFill="1" applyBorder="1" applyAlignment="1">
      <alignment horizontal="right" wrapText="1" indent="1"/>
    </xf>
    <xf numFmtId="165" fontId="28" fillId="0" borderId="174" xfId="80" applyNumberFormat="1" applyFont="1" applyFill="1" applyBorder="1" applyAlignment="1">
      <alignment horizontal="right" indent="1"/>
    </xf>
    <xf numFmtId="0" fontId="28" fillId="0" borderId="173" xfId="0" applyFont="1" applyFill="1" applyBorder="1" applyAlignment="1">
      <alignment horizontal="right" indent="1"/>
    </xf>
    <xf numFmtId="165" fontId="28" fillId="0" borderId="140" xfId="0" applyNumberFormat="1" applyFont="1" applyFill="1" applyBorder="1" applyAlignment="1">
      <alignment horizontal="right" wrapText="1" indent="1"/>
    </xf>
    <xf numFmtId="165" fontId="28" fillId="0" borderId="160" xfId="0" applyNumberFormat="1" applyFont="1" applyFill="1" applyBorder="1" applyAlignment="1">
      <alignment horizontal="right" wrapText="1" indent="1"/>
    </xf>
    <xf numFmtId="0" fontId="30" fillId="0" borderId="158" xfId="0" applyFont="1" applyFill="1" applyBorder="1" applyAlignment="1">
      <alignment horizontal="center" vertical="center"/>
    </xf>
    <xf numFmtId="0" fontId="30" fillId="0" borderId="160" xfId="0" applyFont="1" applyFill="1" applyBorder="1" applyAlignment="1">
      <alignment horizontal="center" vertical="center"/>
    </xf>
    <xf numFmtId="1" fontId="28" fillId="0" borderId="158" xfId="0" applyNumberFormat="1" applyFont="1" applyFill="1" applyBorder="1" applyAlignment="1">
      <alignment horizontal="right" indent="1"/>
    </xf>
    <xf numFmtId="165" fontId="28" fillId="0" borderId="173" xfId="80" applyNumberFormat="1" applyFont="1" applyFill="1" applyBorder="1" applyAlignment="1">
      <alignment horizontal="right" indent="1"/>
    </xf>
    <xf numFmtId="0" fontId="28" fillId="0" borderId="180" xfId="0" applyFont="1" applyFill="1" applyBorder="1" applyAlignment="1">
      <alignment vertical="center" wrapText="1"/>
    </xf>
    <xf numFmtId="1" fontId="28" fillId="0" borderId="176" xfId="0" applyNumberFormat="1" applyFont="1" applyFill="1" applyBorder="1" applyAlignment="1">
      <alignment horizontal="right"/>
    </xf>
    <xf numFmtId="1" fontId="28" fillId="0" borderId="173" xfId="0" applyNumberFormat="1" applyFont="1" applyFill="1" applyBorder="1" applyAlignment="1">
      <alignment horizontal="right"/>
    </xf>
    <xf numFmtId="1" fontId="28" fillId="0" borderId="174" xfId="0" applyNumberFormat="1" applyFont="1" applyFill="1" applyBorder="1" applyAlignment="1">
      <alignment horizontal="right"/>
    </xf>
    <xf numFmtId="165" fontId="28" fillId="0" borderId="173" xfId="0" applyNumberFormat="1" applyFont="1" applyFill="1" applyBorder="1" applyAlignment="1">
      <alignment horizontal="right"/>
    </xf>
    <xf numFmtId="1" fontId="28" fillId="0" borderId="176" xfId="0" applyNumberFormat="1" applyFont="1" applyFill="1" applyBorder="1" applyAlignment="1">
      <alignment horizontal="right" indent="1"/>
    </xf>
    <xf numFmtId="0" fontId="28" fillId="0" borderId="176" xfId="0" applyFont="1" applyFill="1" applyBorder="1" applyAlignment="1">
      <alignment horizontal="right" wrapText="1" indent="1"/>
    </xf>
    <xf numFmtId="1" fontId="28" fillId="0" borderId="176" xfId="0" applyNumberFormat="1" applyFont="1" applyFill="1" applyBorder="1" applyAlignment="1">
      <alignment horizontal="right" wrapText="1" indent="1"/>
    </xf>
    <xf numFmtId="165" fontId="28" fillId="0" borderId="140" xfId="0" applyNumberFormat="1" applyFont="1" applyFill="1" applyBorder="1" applyAlignment="1">
      <alignment wrapText="1"/>
    </xf>
    <xf numFmtId="165" fontId="30" fillId="0" borderId="159" xfId="0" applyNumberFormat="1" applyFont="1" applyFill="1" applyBorder="1" applyAlignment="1">
      <alignment horizontal="right" wrapText="1"/>
    </xf>
    <xf numFmtId="165" fontId="30" fillId="0" borderId="176" xfId="0" applyNumberFormat="1" applyFont="1" applyFill="1" applyBorder="1" applyAlignment="1">
      <alignment horizontal="right" wrapText="1" indent="1"/>
    </xf>
    <xf numFmtId="165" fontId="30" fillId="0" borderId="173" xfId="0" applyNumberFormat="1" applyFont="1" applyFill="1" applyBorder="1" applyAlignment="1">
      <alignment horizontal="right" wrapText="1" indent="1"/>
    </xf>
    <xf numFmtId="165" fontId="30" fillId="0" borderId="174" xfId="0" applyNumberFormat="1" applyFont="1" applyFill="1" applyBorder="1" applyAlignment="1">
      <alignment horizontal="right" wrapText="1" indent="1"/>
    </xf>
    <xf numFmtId="0" fontId="28" fillId="0" borderId="112" xfId="80" applyFont="1" applyFill="1" applyBorder="1"/>
    <xf numFmtId="0" fontId="28" fillId="0" borderId="175" xfId="80" applyFont="1" applyFill="1" applyBorder="1"/>
    <xf numFmtId="3" fontId="28" fillId="0" borderId="173" xfId="80" applyNumberFormat="1" applyFont="1" applyFill="1" applyBorder="1" applyAlignment="1">
      <alignment horizontal="right"/>
    </xf>
    <xf numFmtId="0" fontId="28" fillId="0" borderId="175" xfId="80" applyNumberFormat="1" applyFont="1" applyFill="1" applyBorder="1" applyAlignment="1">
      <alignment horizontal="left"/>
    </xf>
    <xf numFmtId="49" fontId="28" fillId="0" borderId="175" xfId="80" applyNumberFormat="1" applyFont="1" applyFill="1" applyBorder="1" applyAlignment="1">
      <alignment horizontal="left"/>
    </xf>
    <xf numFmtId="165" fontId="30" fillId="0" borderId="183" xfId="80" applyNumberFormat="1" applyFont="1" applyFill="1" applyBorder="1" applyAlignment="1">
      <alignment horizontal="right"/>
    </xf>
    <xf numFmtId="165" fontId="1" fillId="0" borderId="0" xfId="0" applyNumberFormat="1" applyFont="1" applyFill="1" applyBorder="1" applyAlignment="1">
      <alignment wrapText="1"/>
    </xf>
    <xf numFmtId="0" fontId="28" fillId="0" borderId="142" xfId="80" applyFont="1" applyFill="1" applyBorder="1" applyAlignment="1">
      <alignment horizontal="center"/>
    </xf>
    <xf numFmtId="1" fontId="28" fillId="0" borderId="173" xfId="0" applyNumberFormat="1" applyFont="1" applyFill="1" applyBorder="1" applyAlignment="1">
      <alignment horizontal="right" wrapText="1" indent="1"/>
    </xf>
    <xf numFmtId="165" fontId="28" fillId="0" borderId="173" xfId="80" applyNumberFormat="1" applyFont="1" applyFill="1" applyBorder="1"/>
    <xf numFmtId="0" fontId="28" fillId="0" borderId="173" xfId="80" applyFont="1" applyFill="1" applyBorder="1" applyAlignment="1">
      <alignment horizontal="right" indent="1"/>
    </xf>
    <xf numFmtId="0" fontId="28" fillId="0" borderId="173" xfId="0" applyNumberFormat="1" applyFont="1" applyFill="1" applyBorder="1" applyAlignment="1">
      <alignment horizontal="right" wrapText="1" indent="1"/>
    </xf>
    <xf numFmtId="0" fontId="28" fillId="0" borderId="175" xfId="80" applyFont="1" applyFill="1" applyBorder="1" applyAlignment="1">
      <alignment horizontal="left"/>
    </xf>
    <xf numFmtId="165" fontId="28" fillId="0" borderId="175" xfId="80" applyNumberFormat="1" applyFont="1" applyFill="1" applyBorder="1" applyAlignment="1">
      <alignment horizontal="left"/>
    </xf>
    <xf numFmtId="165" fontId="30" fillId="0" borderId="174" xfId="0" applyNumberFormat="1" applyFont="1" applyFill="1" applyBorder="1" applyAlignment="1">
      <alignment horizontal="right" indent="1"/>
    </xf>
    <xf numFmtId="164" fontId="28" fillId="0" borderId="183" xfId="80" applyNumberFormat="1" applyFont="1" applyFill="1" applyBorder="1" applyAlignment="1">
      <alignment horizontal="left"/>
    </xf>
    <xf numFmtId="0" fontId="28" fillId="0" borderId="174" xfId="0" applyFont="1" applyFill="1" applyBorder="1" applyAlignment="1">
      <alignment horizontal="right" indent="1"/>
    </xf>
    <xf numFmtId="165" fontId="30" fillId="0" borderId="173" xfId="0" applyNumberFormat="1" applyFont="1" applyFill="1" applyBorder="1" applyAlignment="1">
      <alignment horizontal="right" indent="1"/>
    </xf>
    <xf numFmtId="164" fontId="28" fillId="0" borderId="183" xfId="80" applyNumberFormat="1" applyFont="1" applyFill="1" applyBorder="1"/>
    <xf numFmtId="0" fontId="28" fillId="0" borderId="175" xfId="0" applyFont="1" applyFill="1" applyBorder="1" applyAlignment="1">
      <alignment horizontal="right" indent="1"/>
    </xf>
    <xf numFmtId="0" fontId="28" fillId="0" borderId="174" xfId="80" applyFont="1" applyFill="1" applyBorder="1" applyAlignment="1">
      <alignment horizontal="right" indent="1"/>
    </xf>
    <xf numFmtId="165" fontId="30" fillId="0" borderId="173" xfId="80" applyNumberFormat="1" applyFont="1" applyFill="1" applyBorder="1" applyAlignment="1">
      <alignment horizontal="right" indent="1"/>
    </xf>
    <xf numFmtId="165" fontId="30" fillId="0" borderId="174" xfId="80" applyNumberFormat="1" applyFont="1" applyFill="1" applyBorder="1" applyAlignment="1">
      <alignment horizontal="right" indent="1"/>
    </xf>
    <xf numFmtId="0" fontId="28" fillId="0" borderId="107" xfId="76" applyFont="1" applyFill="1" applyBorder="1" applyAlignment="1">
      <alignment horizontal="center" vertical="center" wrapText="1"/>
    </xf>
    <xf numFmtId="0" fontId="28" fillId="0" borderId="146" xfId="76" applyFont="1" applyFill="1" applyBorder="1" applyAlignment="1">
      <alignment horizontal="center" vertical="center" wrapText="1"/>
    </xf>
    <xf numFmtId="0" fontId="28" fillId="0" borderId="175" xfId="76" applyFont="1" applyFill="1" applyBorder="1" applyAlignment="1">
      <alignment horizontal="center"/>
    </xf>
    <xf numFmtId="165" fontId="28" fillId="0" borderId="173" xfId="76" applyNumberFormat="1" applyFont="1" applyFill="1" applyBorder="1" applyAlignment="1">
      <alignment horizontal="right" indent="1"/>
    </xf>
    <xf numFmtId="0" fontId="28" fillId="0" borderId="173" xfId="76" applyFont="1" applyFill="1" applyBorder="1" applyAlignment="1">
      <alignment horizontal="right" indent="1"/>
    </xf>
    <xf numFmtId="165" fontId="28" fillId="0" borderId="174" xfId="76" applyNumberFormat="1" applyFont="1" applyFill="1" applyBorder="1" applyAlignment="1">
      <alignment horizontal="right" wrapText="1" indent="1"/>
    </xf>
    <xf numFmtId="0" fontId="28" fillId="0" borderId="174" xfId="76" applyFont="1" applyFill="1" applyBorder="1" applyAlignment="1">
      <alignment horizontal="right" indent="1"/>
    </xf>
    <xf numFmtId="0" fontId="28" fillId="0" borderId="175" xfId="76" applyNumberFormat="1" applyFont="1" applyFill="1" applyBorder="1" applyAlignment="1">
      <alignment horizontal="left"/>
    </xf>
    <xf numFmtId="164" fontId="28" fillId="0" borderId="183" xfId="76" applyNumberFormat="1" applyFont="1" applyFill="1" applyBorder="1" applyAlignment="1"/>
    <xf numFmtId="0" fontId="28" fillId="0" borderId="175" xfId="0" applyNumberFormat="1" applyFont="1" applyFill="1" applyBorder="1" applyAlignment="1">
      <alignment horizontal="right" indent="1"/>
    </xf>
    <xf numFmtId="0" fontId="28" fillId="0" borderId="173" xfId="0" applyNumberFormat="1" applyFont="1" applyFill="1" applyBorder="1" applyAlignment="1">
      <alignment horizontal="right" indent="1"/>
    </xf>
    <xf numFmtId="0" fontId="28" fillId="0" borderId="174" xfId="0" applyNumberFormat="1" applyFont="1" applyFill="1" applyBorder="1" applyAlignment="1">
      <alignment horizontal="right" indent="1"/>
    </xf>
    <xf numFmtId="49" fontId="28" fillId="0" borderId="175" xfId="76" applyNumberFormat="1" applyFont="1" applyFill="1" applyBorder="1" applyAlignment="1">
      <alignment horizontal="left"/>
    </xf>
    <xf numFmtId="0" fontId="30" fillId="0" borderId="183" xfId="76" applyNumberFormat="1" applyFont="1" applyFill="1" applyBorder="1" applyAlignment="1">
      <alignment horizontal="right"/>
    </xf>
    <xf numFmtId="0" fontId="28" fillId="0" borderId="175" xfId="76" applyFont="1" applyFill="1" applyBorder="1" applyAlignment="1">
      <alignment horizontal="left"/>
    </xf>
    <xf numFmtId="0" fontId="30" fillId="0" borderId="183" xfId="76" applyFont="1" applyFill="1" applyBorder="1" applyAlignment="1">
      <alignment horizontal="right"/>
    </xf>
    <xf numFmtId="0" fontId="28" fillId="0" borderId="145" xfId="76" applyFont="1" applyFill="1" applyBorder="1" applyAlignment="1">
      <alignment horizontal="center" vertical="center" wrapText="1"/>
    </xf>
    <xf numFmtId="166" fontId="28" fillId="0" borderId="175" xfId="0" applyNumberFormat="1" applyFont="1" applyFill="1" applyBorder="1" applyAlignment="1">
      <alignment horizontal="right" indent="1"/>
    </xf>
    <xf numFmtId="0" fontId="28" fillId="0" borderId="175" xfId="0" applyFont="1" applyFill="1" applyBorder="1"/>
    <xf numFmtId="0" fontId="28" fillId="0" borderId="175" xfId="0" applyNumberFormat="1" applyFont="1" applyFill="1" applyBorder="1" applyAlignment="1">
      <alignment horizontal="left" vertical="center" wrapText="1"/>
    </xf>
    <xf numFmtId="164" fontId="28" fillId="0" borderId="183" xfId="0" applyNumberFormat="1" applyFont="1" applyFill="1" applyBorder="1" applyAlignment="1">
      <alignment horizontal="left" vertical="center" wrapText="1"/>
    </xf>
    <xf numFmtId="49" fontId="28" fillId="0" borderId="175" xfId="0" applyNumberFormat="1" applyFont="1" applyFill="1" applyBorder="1" applyAlignment="1">
      <alignment horizontal="left" vertical="center" wrapText="1"/>
    </xf>
    <xf numFmtId="165" fontId="28" fillId="0" borderId="175" xfId="0" applyNumberFormat="1" applyFont="1" applyFill="1" applyBorder="1" applyAlignment="1">
      <alignment horizontal="left" vertical="center" wrapText="1"/>
    </xf>
    <xf numFmtId="165" fontId="30" fillId="0" borderId="183" xfId="0" applyNumberFormat="1" applyFont="1" applyFill="1" applyBorder="1" applyAlignment="1">
      <alignment horizontal="right" vertical="center" wrapText="1"/>
    </xf>
    <xf numFmtId="0" fontId="28" fillId="0" borderId="94" xfId="0" applyFont="1" applyFill="1" applyBorder="1" applyAlignment="1">
      <alignment horizontal="center" vertical="center" wrapText="1"/>
    </xf>
    <xf numFmtId="0" fontId="28" fillId="0" borderId="94" xfId="0" applyFont="1" applyFill="1" applyBorder="1" applyAlignment="1">
      <alignment horizontal="center" vertical="center"/>
    </xf>
    <xf numFmtId="0" fontId="28" fillId="0" borderId="189" xfId="0" applyNumberFormat="1" applyFont="1" applyFill="1" applyBorder="1" applyAlignment="1">
      <alignment horizontal="left" wrapText="1"/>
    </xf>
    <xf numFmtId="0" fontId="28" fillId="0" borderId="140" xfId="0" applyFont="1" applyFill="1" applyBorder="1" applyAlignment="1">
      <alignment horizontal="right" indent="1"/>
    </xf>
    <xf numFmtId="0" fontId="28" fillId="0" borderId="160" xfId="0" applyFont="1" applyFill="1" applyBorder="1" applyAlignment="1">
      <alignment horizontal="right" indent="1"/>
    </xf>
    <xf numFmtId="0" fontId="28" fillId="0" borderId="140" xfId="0" applyNumberFormat="1" applyFont="1" applyFill="1" applyBorder="1" applyAlignment="1">
      <alignment horizontal="left" wrapText="1"/>
    </xf>
    <xf numFmtId="164" fontId="28" fillId="0" borderId="189" xfId="0" applyNumberFormat="1" applyFont="1" applyFill="1" applyBorder="1" applyAlignment="1">
      <alignment horizontal="left" wrapText="1"/>
    </xf>
    <xf numFmtId="1" fontId="28" fillId="0" borderId="140" xfId="0" applyNumberFormat="1" applyFont="1" applyFill="1" applyBorder="1" applyAlignment="1">
      <alignment horizontal="right" indent="1"/>
    </xf>
    <xf numFmtId="1" fontId="28" fillId="0" borderId="160" xfId="0" applyNumberFormat="1" applyFont="1" applyFill="1" applyBorder="1" applyAlignment="1">
      <alignment horizontal="right" indent="1"/>
    </xf>
    <xf numFmtId="165" fontId="30" fillId="0" borderId="158" xfId="0" applyNumberFormat="1" applyFont="1" applyFill="1" applyBorder="1" applyAlignment="1">
      <alignment horizontal="right" indent="1"/>
    </xf>
    <xf numFmtId="165" fontId="30" fillId="0" borderId="160" xfId="0" applyNumberFormat="1" applyFont="1" applyFill="1" applyBorder="1" applyAlignment="1">
      <alignment horizontal="right" indent="1"/>
    </xf>
    <xf numFmtId="0" fontId="28" fillId="0" borderId="140" xfId="0" applyNumberFormat="1" applyFont="1" applyFill="1" applyBorder="1" applyAlignment="1">
      <alignment wrapText="1"/>
    </xf>
    <xf numFmtId="1" fontId="168" fillId="0" borderId="0" xfId="76" applyNumberFormat="1" applyFont="1" applyFill="1" applyAlignment="1">
      <alignment horizontal="left" indent="1"/>
    </xf>
    <xf numFmtId="0" fontId="28" fillId="0" borderId="146" xfId="0" applyFont="1" applyFill="1" applyBorder="1" applyAlignment="1">
      <alignment horizontal="center" vertical="center"/>
    </xf>
    <xf numFmtId="0" fontId="28" fillId="0" borderId="147" xfId="0" applyFont="1" applyFill="1" applyBorder="1" applyAlignment="1">
      <alignment horizontal="center" vertical="center"/>
    </xf>
    <xf numFmtId="0" fontId="28" fillId="0" borderId="140" xfId="0" applyFont="1" applyFill="1" applyBorder="1" applyAlignment="1">
      <alignment vertical="top" wrapText="1"/>
    </xf>
    <xf numFmtId="0" fontId="28" fillId="0" borderId="189" xfId="0" applyFont="1" applyFill="1" applyBorder="1" applyAlignment="1">
      <alignment vertical="top" wrapText="1"/>
    </xf>
    <xf numFmtId="49" fontId="28" fillId="0" borderId="140" xfId="0" applyNumberFormat="1" applyFont="1" applyFill="1" applyBorder="1" applyAlignment="1">
      <alignment horizontal="left" wrapText="1"/>
    </xf>
    <xf numFmtId="0" fontId="28" fillId="0" borderId="143" xfId="0" applyFont="1" applyFill="1" applyBorder="1" applyAlignment="1">
      <alignment horizontal="center" vertical="center" wrapText="1"/>
    </xf>
    <xf numFmtId="164" fontId="28" fillId="0" borderId="190" xfId="0" applyNumberFormat="1" applyFont="1" applyFill="1" applyBorder="1" applyAlignment="1">
      <alignment wrapText="1"/>
    </xf>
    <xf numFmtId="169" fontId="28" fillId="0" borderId="140" xfId="0" applyNumberFormat="1" applyFont="1" applyFill="1" applyBorder="1" applyAlignment="1">
      <alignment horizontal="right" indent="1"/>
    </xf>
    <xf numFmtId="164" fontId="28" fillId="0" borderId="183" xfId="0" applyNumberFormat="1" applyFont="1" applyFill="1" applyBorder="1" applyAlignment="1">
      <alignment horizontal="right" wrapText="1"/>
    </xf>
    <xf numFmtId="164" fontId="28" fillId="0" borderId="190" xfId="0" applyNumberFormat="1" applyFont="1" applyFill="1" applyBorder="1" applyAlignment="1">
      <alignment horizontal="right" wrapText="1"/>
    </xf>
    <xf numFmtId="165" fontId="28" fillId="0" borderId="140" xfId="0" applyNumberFormat="1" applyFont="1" applyFill="1" applyBorder="1" applyAlignment="1">
      <alignment horizontal="right" wrapText="1"/>
    </xf>
    <xf numFmtId="165" fontId="30" fillId="0" borderId="19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1" fontId="28" fillId="0" borderId="0" xfId="0" applyNumberFormat="1" applyFont="1" applyFill="1" applyBorder="1" applyAlignment="1">
      <alignment horizontal="right" indent="1"/>
    </xf>
    <xf numFmtId="0" fontId="28" fillId="0" borderId="140" xfId="0" applyFont="1" applyFill="1" applyBorder="1" applyAlignment="1">
      <alignment horizontal="right" wrapText="1" indent="1"/>
    </xf>
    <xf numFmtId="1" fontId="28" fillId="0" borderId="175" xfId="0" applyNumberFormat="1" applyFont="1" applyFill="1" applyBorder="1" applyAlignment="1">
      <alignment horizontal="right" indent="1"/>
    </xf>
    <xf numFmtId="1" fontId="28" fillId="0" borderId="173" xfId="0" applyNumberFormat="1" applyFont="1" applyFill="1" applyBorder="1" applyAlignment="1">
      <alignment horizontal="right" indent="1"/>
    </xf>
    <xf numFmtId="165" fontId="28" fillId="0" borderId="173" xfId="77" applyNumberFormat="1" applyFont="1" applyFill="1" applyBorder="1" applyAlignment="1">
      <alignment horizontal="right" indent="1"/>
    </xf>
    <xf numFmtId="49" fontId="28" fillId="0" borderId="140" xfId="0" applyNumberFormat="1" applyFont="1" applyFill="1" applyBorder="1" applyAlignment="1">
      <alignment wrapText="1"/>
    </xf>
    <xf numFmtId="165" fontId="30" fillId="0" borderId="175" xfId="0" applyNumberFormat="1" applyFont="1" applyFill="1" applyBorder="1" applyAlignment="1">
      <alignment horizontal="right" indent="1"/>
    </xf>
    <xf numFmtId="165" fontId="30" fillId="0" borderId="189" xfId="0" applyNumberFormat="1" applyFont="1" applyFill="1" applyBorder="1" applyAlignment="1">
      <alignment horizontal="right" wrapText="1"/>
    </xf>
    <xf numFmtId="49" fontId="28" fillId="0" borderId="0" xfId="0" applyNumberFormat="1" applyFont="1" applyFill="1" applyBorder="1" applyAlignment="1">
      <alignment wrapText="1"/>
    </xf>
    <xf numFmtId="164" fontId="28" fillId="0" borderId="0" xfId="0" applyNumberFormat="1" applyFont="1" applyFill="1" applyBorder="1" applyAlignment="1">
      <alignment horizontal="left" wrapText="1"/>
    </xf>
    <xf numFmtId="1" fontId="28" fillId="0" borderId="0" xfId="77" applyNumberFormat="1" applyFont="1" applyFill="1" applyBorder="1" applyAlignment="1">
      <alignment horizontal="right" indent="1"/>
    </xf>
    <xf numFmtId="0" fontId="28" fillId="0" borderId="107" xfId="80" applyFont="1" applyFill="1" applyBorder="1" applyAlignment="1">
      <alignment horizontal="center" vertical="center" wrapText="1"/>
    </xf>
    <xf numFmtId="0" fontId="30" fillId="0" borderId="173" xfId="80" applyFont="1" applyFill="1" applyBorder="1" applyAlignment="1">
      <alignment horizontal="right" indent="1"/>
    </xf>
    <xf numFmtId="0" fontId="30" fillId="0" borderId="174" xfId="80" applyFont="1" applyFill="1" applyBorder="1" applyAlignment="1">
      <alignment horizontal="right" indent="1"/>
    </xf>
    <xf numFmtId="2" fontId="28" fillId="0" borderId="174" xfId="0" applyNumberFormat="1" applyFont="1" applyFill="1" applyBorder="1" applyAlignment="1">
      <alignment horizontal="right" indent="1"/>
    </xf>
    <xf numFmtId="2" fontId="28" fillId="0" borderId="173" xfId="80" applyNumberFormat="1" applyFont="1" applyFill="1" applyBorder="1" applyAlignment="1">
      <alignment horizontal="right" indent="1"/>
    </xf>
    <xf numFmtId="2" fontId="28" fillId="0" borderId="174" xfId="80" applyNumberFormat="1" applyFont="1" applyFill="1" applyBorder="1" applyAlignment="1">
      <alignment horizontal="right" indent="1"/>
    </xf>
    <xf numFmtId="164" fontId="28" fillId="0" borderId="183" xfId="80" applyNumberFormat="1" applyFont="1" applyFill="1" applyBorder="1" applyAlignment="1">
      <alignment horizontal="right"/>
    </xf>
    <xf numFmtId="0" fontId="28" fillId="0" borderId="140" xfId="0" applyFont="1" applyFill="1" applyBorder="1" applyAlignment="1">
      <alignment wrapText="1"/>
    </xf>
    <xf numFmtId="0" fontId="28" fillId="0" borderId="159" xfId="0" applyFont="1" applyFill="1" applyBorder="1" applyAlignment="1">
      <alignment wrapText="1"/>
    </xf>
    <xf numFmtId="2" fontId="28" fillId="0" borderId="160" xfId="0" applyNumberFormat="1" applyFont="1" applyFill="1" applyBorder="1" applyAlignment="1">
      <alignment horizontal="right" wrapText="1" indent="1"/>
    </xf>
    <xf numFmtId="2" fontId="28" fillId="0" borderId="174" xfId="77" applyNumberFormat="1" applyFont="1" applyFill="1" applyBorder="1" applyAlignment="1">
      <alignment horizontal="right" indent="1"/>
    </xf>
    <xf numFmtId="165" fontId="30" fillId="0" borderId="183" xfId="0" applyNumberFormat="1" applyFont="1" applyFill="1" applyBorder="1" applyAlignment="1">
      <alignment horizontal="right" wrapText="1"/>
    </xf>
    <xf numFmtId="49" fontId="28" fillId="0" borderId="176" xfId="0" applyNumberFormat="1" applyFont="1" applyFill="1" applyBorder="1" applyAlignment="1">
      <alignment horizontal="left" wrapText="1"/>
    </xf>
    <xf numFmtId="0" fontId="28" fillId="0" borderId="207" xfId="0" applyFont="1" applyFill="1" applyBorder="1" applyAlignment="1">
      <alignment horizontal="center" vertical="center" wrapText="1"/>
    </xf>
    <xf numFmtId="0" fontId="28" fillId="0" borderId="190" xfId="0" applyNumberFormat="1" applyFont="1" applyFill="1" applyBorder="1" applyAlignment="1">
      <alignment wrapText="1"/>
    </xf>
    <xf numFmtId="0" fontId="28" fillId="0" borderId="173" xfId="0" applyNumberFormat="1" applyFont="1" applyFill="1" applyBorder="1" applyAlignment="1">
      <alignment horizontal="left" wrapText="1"/>
    </xf>
    <xf numFmtId="164" fontId="28" fillId="0" borderId="183" xfId="0" applyNumberFormat="1" applyFont="1" applyFill="1" applyBorder="1" applyAlignment="1">
      <alignment horizontal="left" wrapText="1"/>
    </xf>
    <xf numFmtId="0" fontId="28" fillId="0" borderId="174" xfId="0" applyFont="1" applyFill="1" applyBorder="1" applyAlignment="1">
      <alignment horizontal="left" wrapText="1"/>
    </xf>
    <xf numFmtId="0" fontId="28" fillId="0" borderId="173" xfId="0" applyFont="1" applyFill="1" applyBorder="1" applyAlignment="1">
      <alignment horizontal="left" wrapText="1"/>
    </xf>
    <xf numFmtId="0" fontId="28" fillId="0" borderId="174" xfId="0" applyFont="1" applyFill="1" applyBorder="1" applyAlignment="1">
      <alignment horizontal="left" indent="1"/>
    </xf>
    <xf numFmtId="0" fontId="28" fillId="0" borderId="176" xfId="0" applyNumberFormat="1" applyFont="1" applyFill="1" applyBorder="1" applyAlignment="1">
      <alignment horizontal="left" wrapText="1"/>
    </xf>
    <xf numFmtId="0" fontId="28" fillId="0" borderId="171" xfId="80" applyFont="1" applyFill="1" applyBorder="1" applyAlignment="1">
      <alignment horizontal="center" vertical="center" wrapText="1"/>
    </xf>
    <xf numFmtId="0" fontId="28" fillId="0" borderId="170" xfId="80" applyFont="1" applyFill="1" applyBorder="1" applyAlignment="1">
      <alignment horizontal="center" vertical="center" wrapText="1"/>
    </xf>
    <xf numFmtId="0" fontId="28" fillId="0" borderId="172" xfId="80" applyFont="1" applyFill="1" applyBorder="1" applyAlignment="1">
      <alignment horizontal="center" vertical="center" wrapText="1"/>
    </xf>
    <xf numFmtId="165" fontId="28" fillId="0" borderId="176" xfId="80" applyNumberFormat="1" applyFont="1" applyFill="1" applyBorder="1" applyAlignment="1">
      <alignment horizontal="right" indent="1"/>
    </xf>
    <xf numFmtId="165" fontId="28" fillId="0" borderId="174" xfId="0" applyNumberFormat="1" applyFont="1" applyFill="1" applyBorder="1" applyAlignment="1">
      <alignment horizontal="right"/>
    </xf>
    <xf numFmtId="1" fontId="28" fillId="0" borderId="176" xfId="80" applyNumberFormat="1" applyFont="1" applyFill="1" applyBorder="1" applyAlignment="1">
      <alignment horizontal="right" indent="1"/>
    </xf>
    <xf numFmtId="1" fontId="28" fillId="0" borderId="173" xfId="80" applyNumberFormat="1" applyFont="1" applyFill="1" applyBorder="1" applyAlignment="1">
      <alignment horizontal="right" indent="1"/>
    </xf>
    <xf numFmtId="165" fontId="28" fillId="0" borderId="176" xfId="0" applyNumberFormat="1" applyFont="1" applyFill="1" applyBorder="1" applyAlignment="1">
      <alignment horizontal="right"/>
    </xf>
    <xf numFmtId="0" fontId="166" fillId="0" borderId="0" xfId="0" applyFont="1" applyFill="1"/>
    <xf numFmtId="0" fontId="187" fillId="0" borderId="226" xfId="0" applyFont="1" applyFill="1" applyBorder="1" applyAlignment="1">
      <alignment horizontal="center" vertical="center" wrapText="1"/>
    </xf>
    <xf numFmtId="0" fontId="187" fillId="0" borderId="227" xfId="0" applyFont="1" applyFill="1" applyBorder="1" applyAlignment="1">
      <alignment horizontal="center" vertical="center" wrapText="1"/>
    </xf>
    <xf numFmtId="0" fontId="187" fillId="0" borderId="228" xfId="0" applyFont="1" applyFill="1" applyBorder="1" applyAlignment="1">
      <alignment horizontal="center" vertical="center" wrapText="1"/>
    </xf>
    <xf numFmtId="164" fontId="187" fillId="0" borderId="159" xfId="0" applyNumberFormat="1" applyFont="1" applyFill="1" applyBorder="1" applyAlignment="1">
      <alignment horizontal="left" wrapText="1"/>
    </xf>
    <xf numFmtId="165" fontId="187" fillId="0" borderId="140" xfId="0" applyNumberFormat="1" applyFont="1" applyFill="1" applyBorder="1" applyAlignment="1">
      <alignment horizontal="right" indent="1"/>
    </xf>
    <xf numFmtId="165" fontId="187" fillId="0" borderId="158" xfId="0" applyNumberFormat="1" applyFont="1" applyFill="1" applyBorder="1" applyAlignment="1">
      <alignment horizontal="right" indent="1"/>
    </xf>
    <xf numFmtId="165" fontId="187" fillId="0" borderId="160" xfId="0" applyNumberFormat="1" applyFont="1" applyFill="1" applyBorder="1" applyAlignment="1">
      <alignment horizontal="right" indent="1"/>
    </xf>
    <xf numFmtId="0" fontId="187" fillId="0" borderId="140" xfId="0" applyFont="1" applyFill="1" applyBorder="1" applyAlignment="1">
      <alignment horizontal="left" wrapText="1"/>
    </xf>
    <xf numFmtId="0" fontId="187" fillId="0" borderId="140" xfId="0" applyFont="1" applyFill="1" applyBorder="1" applyAlignment="1">
      <alignment wrapText="1"/>
    </xf>
    <xf numFmtId="164" fontId="187" fillId="0" borderId="159" xfId="0" applyNumberFormat="1" applyFont="1" applyFill="1" applyBorder="1" applyAlignment="1">
      <alignment wrapText="1"/>
    </xf>
    <xf numFmtId="165" fontId="187" fillId="0" borderId="176" xfId="0" applyNumberFormat="1" applyFont="1" applyFill="1" applyBorder="1" applyAlignment="1">
      <alignment horizontal="right" indent="1"/>
    </xf>
    <xf numFmtId="165" fontId="187" fillId="0" borderId="173" xfId="0" applyNumberFormat="1" applyFont="1" applyFill="1" applyBorder="1" applyAlignment="1">
      <alignment horizontal="right" indent="1"/>
    </xf>
    <xf numFmtId="165" fontId="187" fillId="0" borderId="174" xfId="0" applyNumberFormat="1" applyFont="1" applyFill="1" applyBorder="1" applyAlignment="1">
      <alignment horizontal="right" indent="1"/>
    </xf>
    <xf numFmtId="2" fontId="28" fillId="0" borderId="175" xfId="0" applyNumberFormat="1" applyFont="1" applyFill="1" applyBorder="1" applyAlignment="1">
      <alignment horizontal="right" indent="1"/>
    </xf>
    <xf numFmtId="0" fontId="165" fillId="0" borderId="114" xfId="80" applyFont="1" applyFill="1" applyBorder="1" applyAlignment="1">
      <alignment vertical="top"/>
    </xf>
    <xf numFmtId="0" fontId="28" fillId="0" borderId="183" xfId="80" applyFont="1" applyFill="1" applyBorder="1"/>
    <xf numFmtId="2" fontId="28" fillId="0" borderId="175" xfId="80" applyNumberFormat="1" applyFont="1" applyFill="1" applyBorder="1" applyAlignment="1">
      <alignment horizontal="right" indent="1"/>
    </xf>
    <xf numFmtId="0" fontId="28" fillId="0" borderId="183" xfId="80" applyNumberFormat="1" applyFont="1" applyFill="1" applyBorder="1"/>
    <xf numFmtId="0" fontId="165" fillId="0" borderId="114" xfId="80" applyFont="1" applyFill="1" applyBorder="1" applyAlignment="1"/>
    <xf numFmtId="0" fontId="186" fillId="0" borderId="114" xfId="0" applyFont="1" applyFill="1" applyBorder="1" applyAlignment="1"/>
    <xf numFmtId="0" fontId="170" fillId="0" borderId="0" xfId="80" applyFont="1" applyFill="1"/>
    <xf numFmtId="0" fontId="28" fillId="0" borderId="175" xfId="80" applyNumberFormat="1" applyFont="1" applyFill="1" applyBorder="1" applyAlignment="1">
      <alignment horizontal="right" indent="1"/>
    </xf>
    <xf numFmtId="0" fontId="28" fillId="0" borderId="174" xfId="80" applyNumberFormat="1" applyFont="1" applyFill="1" applyBorder="1" applyAlignment="1">
      <alignment horizontal="right" indent="1"/>
    </xf>
    <xf numFmtId="2" fontId="28" fillId="0" borderId="0" xfId="80" applyNumberFormat="1" applyFont="1" applyFill="1" applyBorder="1" applyAlignment="1">
      <alignment horizontal="right" indent="1"/>
    </xf>
    <xf numFmtId="2" fontId="174" fillId="0" borderId="0" xfId="0" applyNumberFormat="1" applyFont="1" applyFill="1" applyBorder="1"/>
    <xf numFmtId="0" fontId="187" fillId="0" borderId="239" xfId="0" applyFont="1" applyFill="1" applyBorder="1" applyAlignment="1">
      <alignment horizontal="center" vertical="center" wrapText="1"/>
    </xf>
    <xf numFmtId="0" fontId="187" fillId="0" borderId="221" xfId="0" applyFont="1" applyFill="1" applyBorder="1" applyAlignment="1">
      <alignment horizontal="center" vertical="center" wrapText="1"/>
    </xf>
    <xf numFmtId="0" fontId="28" fillId="0" borderId="240" xfId="0" applyFont="1" applyFill="1" applyBorder="1" applyAlignment="1">
      <alignment horizontal="center" vertical="center" wrapText="1"/>
    </xf>
    <xf numFmtId="0" fontId="28" fillId="0" borderId="241" xfId="0" applyFont="1" applyFill="1" applyBorder="1" applyAlignment="1">
      <alignment horizontal="center" vertical="center" wrapText="1"/>
    </xf>
    <xf numFmtId="0" fontId="187" fillId="0" borderId="140" xfId="0" applyFont="1" applyFill="1" applyBorder="1" applyAlignment="1">
      <alignment horizontal="center" vertical="center" wrapText="1"/>
    </xf>
    <xf numFmtId="0" fontId="187" fillId="0" borderId="190" xfId="0" applyFont="1" applyFill="1" applyBorder="1" applyAlignment="1">
      <alignment horizontal="center" vertical="center" wrapText="1"/>
    </xf>
    <xf numFmtId="0" fontId="187" fillId="0" borderId="140" xfId="0" applyFont="1" applyFill="1" applyBorder="1" applyAlignment="1">
      <alignment horizontal="right" wrapText="1" indent="1"/>
    </xf>
    <xf numFmtId="0" fontId="187" fillId="0" borderId="158" xfId="0" applyFont="1" applyFill="1" applyBorder="1" applyAlignment="1">
      <alignment horizontal="right" wrapText="1" indent="1"/>
    </xf>
    <xf numFmtId="0" fontId="187" fillId="0" borderId="160" xfId="0" applyFont="1" applyFill="1" applyBorder="1" applyAlignment="1">
      <alignment horizontal="right" wrapText="1" indent="1"/>
    </xf>
    <xf numFmtId="164" fontId="187" fillId="0" borderId="183" xfId="0" applyNumberFormat="1" applyFont="1" applyFill="1" applyBorder="1" applyAlignment="1">
      <alignment horizontal="left" wrapText="1"/>
    </xf>
    <xf numFmtId="0" fontId="187" fillId="0" borderId="140" xfId="0" applyNumberFormat="1" applyFont="1" applyFill="1" applyBorder="1" applyAlignment="1">
      <alignment horizontal="left" wrapText="1"/>
    </xf>
    <xf numFmtId="49" fontId="187" fillId="0" borderId="140" xfId="0" applyNumberFormat="1" applyFont="1" applyFill="1" applyBorder="1" applyAlignment="1">
      <alignment horizontal="left" wrapText="1"/>
    </xf>
    <xf numFmtId="164" fontId="187" fillId="0" borderId="190" xfId="0" applyNumberFormat="1" applyFont="1" applyFill="1" applyBorder="1" applyAlignment="1">
      <alignment horizontal="left" wrapText="1"/>
    </xf>
    <xf numFmtId="0" fontId="28" fillId="0" borderId="248" xfId="80" applyFont="1" applyFill="1" applyBorder="1" applyAlignment="1">
      <alignment horizontal="center" vertical="center" wrapText="1"/>
    </xf>
    <xf numFmtId="0" fontId="28" fillId="0" borderId="250" xfId="80" applyFont="1" applyFill="1" applyBorder="1" applyAlignment="1">
      <alignment horizontal="center" vertical="center" wrapText="1"/>
    </xf>
    <xf numFmtId="0" fontId="28" fillId="0" borderId="176" xfId="80" applyFont="1" applyFill="1" applyBorder="1" applyAlignment="1">
      <alignment horizontal="left"/>
    </xf>
    <xf numFmtId="0" fontId="28" fillId="0" borderId="176" xfId="80" applyFont="1" applyFill="1" applyBorder="1" applyAlignment="1">
      <alignment horizontal="right" indent="1"/>
    </xf>
    <xf numFmtId="166" fontId="28" fillId="0" borderId="173" xfId="80" applyNumberFormat="1" applyFont="1" applyFill="1" applyBorder="1" applyAlignment="1">
      <alignment horizontal="right" indent="1"/>
    </xf>
    <xf numFmtId="3" fontId="28" fillId="0" borderId="173" xfId="80" applyNumberFormat="1" applyFont="1" applyFill="1" applyBorder="1" applyAlignment="1">
      <alignment horizontal="right" indent="1"/>
    </xf>
    <xf numFmtId="166" fontId="28" fillId="0" borderId="174" xfId="80" applyNumberFormat="1" applyFont="1" applyFill="1" applyBorder="1" applyAlignment="1">
      <alignment horizontal="right" indent="1"/>
    </xf>
    <xf numFmtId="0" fontId="28" fillId="0" borderId="176" xfId="80" applyFont="1" applyFill="1" applyBorder="1" applyAlignment="1">
      <alignment horizontal="right"/>
    </xf>
    <xf numFmtId="0" fontId="28" fillId="0" borderId="173" xfId="80" applyFont="1" applyFill="1" applyBorder="1" applyAlignment="1">
      <alignment horizontal="right"/>
    </xf>
    <xf numFmtId="0" fontId="28" fillId="0" borderId="174" xfId="80" applyFont="1" applyFill="1" applyBorder="1" applyAlignment="1">
      <alignment horizontal="right"/>
    </xf>
    <xf numFmtId="0" fontId="28" fillId="0" borderId="156" xfId="80" applyFont="1" applyFill="1" applyBorder="1" applyAlignment="1">
      <alignment horizontal="right"/>
    </xf>
    <xf numFmtId="168" fontId="28" fillId="0" borderId="173" xfId="0" applyNumberFormat="1" applyFont="1" applyFill="1" applyBorder="1" applyAlignment="1">
      <alignment horizontal="right"/>
    </xf>
    <xf numFmtId="168" fontId="28" fillId="0" borderId="174" xfId="0" applyNumberFormat="1" applyFont="1" applyFill="1" applyBorder="1" applyAlignment="1">
      <alignment horizontal="right"/>
    </xf>
    <xf numFmtId="0" fontId="30" fillId="0" borderId="183" xfId="80" applyFont="1" applyFill="1" applyBorder="1" applyAlignment="1">
      <alignment horizontal="right"/>
    </xf>
    <xf numFmtId="165" fontId="30" fillId="0" borderId="173" xfId="80" applyNumberFormat="1" applyFont="1" applyFill="1" applyBorder="1" applyAlignment="1">
      <alignment horizontal="right"/>
    </xf>
    <xf numFmtId="165" fontId="30" fillId="0" borderId="174" xfId="80" applyNumberFormat="1" applyFont="1" applyFill="1" applyBorder="1" applyAlignment="1">
      <alignment horizontal="right"/>
    </xf>
    <xf numFmtId="0" fontId="173" fillId="0" borderId="173" xfId="80" applyFont="1" applyFill="1" applyBorder="1" applyAlignment="1">
      <alignment horizontal="right"/>
    </xf>
    <xf numFmtId="166" fontId="30" fillId="0" borderId="173" xfId="80" applyNumberFormat="1" applyFont="1" applyFill="1" applyBorder="1" applyAlignment="1">
      <alignment horizontal="right"/>
    </xf>
    <xf numFmtId="166" fontId="30" fillId="0" borderId="174" xfId="80" applyNumberFormat="1" applyFont="1" applyFill="1" applyBorder="1" applyAlignment="1">
      <alignment horizontal="right"/>
    </xf>
    <xf numFmtId="168" fontId="28" fillId="0" borderId="0" xfId="80" applyNumberFormat="1" applyFont="1" applyFill="1"/>
    <xf numFmtId="0" fontId="28" fillId="0" borderId="117" xfId="0" applyFont="1" applyFill="1" applyBorder="1" applyAlignment="1">
      <alignment horizontal="center" vertical="center" wrapText="1"/>
    </xf>
    <xf numFmtId="164" fontId="28" fillId="0" borderId="190" xfId="0" applyNumberFormat="1" applyFont="1" applyFill="1" applyBorder="1" applyAlignment="1">
      <alignment horizontal="left" wrapText="1"/>
    </xf>
    <xf numFmtId="0" fontId="28" fillId="0" borderId="158" xfId="0" applyNumberFormat="1" applyFont="1" applyFill="1" applyBorder="1" applyAlignment="1">
      <alignment horizontal="right" indent="1"/>
    </xf>
    <xf numFmtId="0" fontId="30" fillId="0" borderId="190" xfId="0" applyNumberFormat="1" applyFont="1" applyFill="1" applyBorder="1" applyAlignment="1">
      <alignment horizontal="right" wrapText="1"/>
    </xf>
    <xf numFmtId="0" fontId="28" fillId="0" borderId="194" xfId="0" applyFont="1" applyFill="1" applyBorder="1" applyAlignment="1">
      <alignment horizontal="right" indent="1"/>
    </xf>
    <xf numFmtId="0" fontId="20" fillId="0" borderId="0" xfId="0" applyFont="1" applyFill="1" applyBorder="1"/>
    <xf numFmtId="0" fontId="28" fillId="0" borderId="159" xfId="0" applyNumberFormat="1" applyFont="1" applyFill="1" applyBorder="1" applyAlignment="1">
      <alignment horizontal="left" wrapText="1"/>
    </xf>
    <xf numFmtId="1" fontId="28" fillId="0" borderId="258" xfId="0" applyNumberFormat="1" applyFont="1" applyFill="1" applyBorder="1" applyAlignment="1">
      <alignment horizontal="right" wrapText="1" indent="1"/>
    </xf>
    <xf numFmtId="1" fontId="28" fillId="0" borderId="258" xfId="0" applyNumberFormat="1" applyFont="1" applyFill="1" applyBorder="1" applyAlignment="1">
      <alignment horizontal="right" indent="1"/>
    </xf>
    <xf numFmtId="0" fontId="165" fillId="0" borderId="39" xfId="80" applyFont="1" applyFill="1" applyBorder="1" applyAlignment="1"/>
    <xf numFmtId="0" fontId="28" fillId="0" borderId="176" xfId="0" applyFont="1" applyFill="1" applyBorder="1" applyAlignment="1">
      <alignment vertical="center" wrapText="1"/>
    </xf>
    <xf numFmtId="0" fontId="28" fillId="0" borderId="183" xfId="0" applyFont="1" applyFill="1" applyBorder="1" applyAlignment="1">
      <alignment vertical="center" wrapText="1"/>
    </xf>
    <xf numFmtId="1" fontId="28" fillId="0" borderId="258" xfId="80" applyNumberFormat="1" applyFont="1" applyFill="1" applyBorder="1" applyAlignment="1">
      <alignment horizontal="right" indent="1"/>
    </xf>
    <xf numFmtId="1" fontId="28" fillId="0" borderId="174" xfId="80" applyNumberFormat="1" applyFont="1" applyFill="1" applyBorder="1" applyAlignment="1">
      <alignment horizontal="right" indent="1"/>
    </xf>
    <xf numFmtId="0" fontId="28" fillId="0" borderId="176" xfId="80" applyNumberFormat="1" applyFont="1" applyFill="1" applyBorder="1" applyAlignment="1">
      <alignment horizontal="left"/>
    </xf>
    <xf numFmtId="1" fontId="28" fillId="0" borderId="174" xfId="0" applyNumberFormat="1" applyFont="1" applyFill="1" applyBorder="1" applyAlignment="1">
      <alignment horizontal="right" indent="1"/>
    </xf>
    <xf numFmtId="49" fontId="28" fillId="0" borderId="176" xfId="80" applyNumberFormat="1" applyFont="1" applyFill="1" applyBorder="1" applyAlignment="1">
      <alignment horizontal="left"/>
    </xf>
    <xf numFmtId="165" fontId="30" fillId="0" borderId="176" xfId="0" applyNumberFormat="1" applyFont="1" applyFill="1" applyBorder="1" applyAlignment="1">
      <alignment horizontal="right" indent="1"/>
    </xf>
    <xf numFmtId="166" fontId="30" fillId="0" borderId="258" xfId="80" applyNumberFormat="1" applyFont="1" applyFill="1" applyBorder="1" applyAlignment="1">
      <alignment horizontal="right" indent="1"/>
    </xf>
    <xf numFmtId="166" fontId="30" fillId="0" borderId="174" xfId="80" applyNumberFormat="1" applyFont="1" applyFill="1" applyBorder="1" applyAlignment="1">
      <alignment horizontal="right" indent="1"/>
    </xf>
    <xf numFmtId="0" fontId="28" fillId="0" borderId="183" xfId="80" applyNumberFormat="1" applyFont="1" applyFill="1" applyBorder="1" applyAlignment="1">
      <alignment horizontal="left"/>
    </xf>
    <xf numFmtId="165" fontId="187" fillId="0" borderId="0" xfId="0" applyNumberFormat="1" applyFont="1" applyFill="1" applyBorder="1"/>
    <xf numFmtId="0" fontId="201" fillId="0" borderId="39" xfId="80" applyFont="1" applyFill="1" applyBorder="1" applyAlignment="1">
      <alignment horizontal="left" vertical="center"/>
    </xf>
    <xf numFmtId="166" fontId="28" fillId="0" borderId="176" xfId="80" applyNumberFormat="1" applyFont="1" applyFill="1" applyBorder="1" applyAlignment="1">
      <alignment horizontal="right" indent="1"/>
    </xf>
    <xf numFmtId="166" fontId="28" fillId="0" borderId="258" xfId="80" applyNumberFormat="1" applyFont="1" applyFill="1" applyBorder="1" applyAlignment="1">
      <alignment horizontal="right" indent="1"/>
    </xf>
    <xf numFmtId="165" fontId="28" fillId="0" borderId="258" xfId="80" applyNumberFormat="1" applyFont="1" applyFill="1" applyBorder="1" applyAlignment="1">
      <alignment horizontal="right" indent="1"/>
    </xf>
    <xf numFmtId="165" fontId="30" fillId="0" borderId="176" xfId="80" applyNumberFormat="1" applyFont="1" applyFill="1" applyBorder="1" applyAlignment="1">
      <alignment horizontal="right" indent="1"/>
    </xf>
    <xf numFmtId="165" fontId="30" fillId="0" borderId="258" xfId="80" applyNumberFormat="1" applyFont="1" applyFill="1" applyBorder="1" applyAlignment="1">
      <alignment horizontal="right" indent="1"/>
    </xf>
    <xf numFmtId="165" fontId="28" fillId="0" borderId="258" xfId="0" applyNumberFormat="1" applyFont="1" applyFill="1" applyBorder="1" applyAlignment="1">
      <alignment horizontal="right" indent="1"/>
    </xf>
    <xf numFmtId="165" fontId="30" fillId="0" borderId="258" xfId="0" applyNumberFormat="1" applyFont="1" applyFill="1" applyBorder="1" applyAlignment="1">
      <alignment horizontal="right" indent="1"/>
    </xf>
    <xf numFmtId="0" fontId="165" fillId="0" borderId="39" xfId="0" applyFont="1" applyFill="1" applyBorder="1" applyAlignment="1">
      <alignment horizontal="left"/>
    </xf>
    <xf numFmtId="0" fontId="28" fillId="0" borderId="18" xfId="80" applyNumberFormat="1" applyFont="1" applyFill="1" applyBorder="1" applyAlignment="1">
      <alignment horizontal="right" indent="1"/>
    </xf>
    <xf numFmtId="0" fontId="28" fillId="0" borderId="258" xfId="80" applyNumberFormat="1" applyFont="1" applyFill="1" applyBorder="1" applyAlignment="1">
      <alignment horizontal="right" indent="1"/>
    </xf>
    <xf numFmtId="0" fontId="30" fillId="0" borderId="177" xfId="80" applyFont="1" applyFill="1" applyBorder="1" applyAlignment="1">
      <alignment horizontal="right"/>
    </xf>
    <xf numFmtId="164" fontId="28" fillId="0" borderId="262" xfId="80" applyNumberFormat="1" applyFont="1" applyFill="1" applyBorder="1" applyAlignment="1">
      <alignment horizontal="left"/>
    </xf>
    <xf numFmtId="0" fontId="30" fillId="0" borderId="262" xfId="80" applyFont="1" applyFill="1" applyBorder="1" applyAlignment="1">
      <alignment horizontal="right"/>
    </xf>
    <xf numFmtId="164" fontId="28" fillId="0" borderId="262" xfId="80" applyNumberFormat="1" applyFont="1" applyFill="1" applyBorder="1"/>
    <xf numFmtId="165" fontId="28" fillId="0" borderId="175" xfId="80" applyNumberFormat="1" applyFont="1" applyFill="1" applyBorder="1" applyAlignment="1">
      <alignment horizontal="right" indent="1"/>
    </xf>
    <xf numFmtId="164" fontId="28" fillId="0" borderId="183" xfId="80" applyNumberFormat="1" applyFont="1" applyFill="1" applyBorder="1" applyAlignment="1"/>
    <xf numFmtId="0" fontId="235" fillId="0" borderId="0" xfId="0" applyFont="1"/>
    <xf numFmtId="0" fontId="28" fillId="0" borderId="231" xfId="80" applyFont="1" applyFill="1" applyBorder="1" applyAlignment="1">
      <alignment vertical="center" wrapText="1"/>
    </xf>
    <xf numFmtId="0" fontId="129" fillId="0" borderId="175" xfId="80" applyFont="1" applyFill="1" applyBorder="1" applyAlignment="1">
      <alignment horizontal="left"/>
    </xf>
    <xf numFmtId="0" fontId="135" fillId="0" borderId="183" xfId="80" applyFont="1" applyFill="1" applyBorder="1" applyAlignment="1">
      <alignment horizontal="right"/>
    </xf>
    <xf numFmtId="166" fontId="135" fillId="0" borderId="175" xfId="80" applyNumberFormat="1" applyFont="1" applyFill="1" applyBorder="1" applyAlignment="1">
      <alignment horizontal="right" indent="1"/>
    </xf>
    <xf numFmtId="166" fontId="135" fillId="0" borderId="258" xfId="80" applyNumberFormat="1" applyFont="1" applyFill="1" applyBorder="1" applyAlignment="1">
      <alignment horizontal="right" indent="1"/>
    </xf>
    <xf numFmtId="166" fontId="135" fillId="0" borderId="174" xfId="80" applyNumberFormat="1" applyFont="1" applyFill="1" applyBorder="1" applyAlignment="1">
      <alignment horizontal="right" indent="1"/>
    </xf>
    <xf numFmtId="164" fontId="129" fillId="0" borderId="183" xfId="80" applyNumberFormat="1" applyFont="1" applyFill="1" applyBorder="1"/>
    <xf numFmtId="1" fontId="129" fillId="0" borderId="175" xfId="80" applyNumberFormat="1" applyFont="1" applyFill="1" applyBorder="1" applyAlignment="1">
      <alignment horizontal="right" indent="1"/>
    </xf>
    <xf numFmtId="165" fontId="129" fillId="0" borderId="175" xfId="80" applyNumberFormat="1" applyFont="1" applyFill="1" applyBorder="1" applyAlignment="1">
      <alignment horizontal="right" indent="1"/>
    </xf>
    <xf numFmtId="165" fontId="129" fillId="0" borderId="174" xfId="80" applyNumberFormat="1" applyFont="1" applyFill="1" applyBorder="1" applyAlignment="1">
      <alignment horizontal="right" indent="1"/>
    </xf>
    <xf numFmtId="166" fontId="129" fillId="0" borderId="174" xfId="80" applyNumberFormat="1" applyFont="1" applyFill="1" applyBorder="1" applyAlignment="1">
      <alignment horizontal="right" indent="1"/>
    </xf>
    <xf numFmtId="166" fontId="135" fillId="0" borderId="156" xfId="80" applyNumberFormat="1" applyFont="1" applyFill="1" applyBorder="1" applyAlignment="1">
      <alignment horizontal="right" indent="1"/>
    </xf>
    <xf numFmtId="1" fontId="129" fillId="0" borderId="258" xfId="80" applyNumberFormat="1" applyFont="1" applyFill="1" applyBorder="1" applyAlignment="1">
      <alignment horizontal="right" indent="1"/>
    </xf>
    <xf numFmtId="165" fontId="129" fillId="0" borderId="258" xfId="80" applyNumberFormat="1" applyFont="1" applyFill="1" applyBorder="1" applyAlignment="1">
      <alignment horizontal="right" indent="1"/>
    </xf>
    <xf numFmtId="0" fontId="129" fillId="0" borderId="175" xfId="80" applyNumberFormat="1" applyFont="1" applyFill="1" applyBorder="1" applyAlignment="1">
      <alignment horizontal="left"/>
    </xf>
    <xf numFmtId="49" fontId="129" fillId="0" borderId="175" xfId="80" applyNumberFormat="1" applyFont="1" applyFill="1" applyBorder="1" applyAlignment="1">
      <alignment horizontal="left"/>
    </xf>
    <xf numFmtId="0" fontId="129" fillId="0" borderId="183" xfId="80" applyFont="1" applyFill="1" applyBorder="1"/>
    <xf numFmtId="166" fontId="129" fillId="0" borderId="175" xfId="80" applyNumberFormat="1" applyFont="1" applyFill="1" applyBorder="1" applyAlignment="1">
      <alignment horizontal="right" indent="1"/>
    </xf>
    <xf numFmtId="166" fontId="129" fillId="0" borderId="258" xfId="80" applyNumberFormat="1" applyFont="1" applyFill="1" applyBorder="1" applyAlignment="1">
      <alignment horizontal="right" indent="1"/>
    </xf>
    <xf numFmtId="0" fontId="129" fillId="0" borderId="117" xfId="0" applyFont="1" applyFill="1" applyBorder="1" applyAlignment="1">
      <alignment horizontal="center" vertical="center" wrapText="1"/>
    </xf>
    <xf numFmtId="164" fontId="147" fillId="0" borderId="183" xfId="0" applyNumberFormat="1" applyFont="1" applyFill="1" applyBorder="1" applyAlignment="1">
      <alignment horizontal="left" wrapText="1"/>
    </xf>
    <xf numFmtId="0" fontId="130" fillId="0" borderId="175" xfId="0" applyFont="1" applyFill="1" applyBorder="1"/>
    <xf numFmtId="0" fontId="130" fillId="0" borderId="258" xfId="0" applyFont="1" applyFill="1" applyBorder="1"/>
    <xf numFmtId="0" fontId="130" fillId="0" borderId="183" xfId="0" applyFont="1" applyFill="1" applyBorder="1"/>
    <xf numFmtId="0" fontId="130" fillId="0" borderId="174" xfId="0" applyFont="1" applyFill="1" applyBorder="1"/>
    <xf numFmtId="165" fontId="129" fillId="0" borderId="175" xfId="128" applyNumberFormat="1" applyFont="1" applyFill="1" applyBorder="1" applyAlignment="1">
      <alignment horizontal="right" indent="1"/>
    </xf>
    <xf numFmtId="165" fontId="129" fillId="0" borderId="258" xfId="128" applyNumberFormat="1" applyFont="1" applyFill="1" applyBorder="1" applyAlignment="1">
      <alignment horizontal="right" indent="1"/>
    </xf>
    <xf numFmtId="165" fontId="129" fillId="0" borderId="183" xfId="128" applyNumberFormat="1" applyFont="1" applyFill="1" applyBorder="1" applyAlignment="1">
      <alignment horizontal="right" indent="1"/>
    </xf>
    <xf numFmtId="165" fontId="129" fillId="0" borderId="174" xfId="128" applyNumberFormat="1" applyFont="1" applyFill="1" applyBorder="1" applyAlignment="1">
      <alignment horizontal="right" indent="1"/>
    </xf>
    <xf numFmtId="0" fontId="128" fillId="0" borderId="39" xfId="0" applyFont="1" applyFill="1" applyBorder="1" applyAlignment="1">
      <alignment horizontal="left" vertical="center"/>
    </xf>
    <xf numFmtId="0" fontId="140" fillId="0" borderId="175" xfId="0" applyFont="1" applyFill="1" applyBorder="1" applyAlignment="1">
      <alignment horizontal="left"/>
    </xf>
    <xf numFmtId="165" fontId="129" fillId="0" borderId="175" xfId="128" applyNumberFormat="1" applyFont="1" applyFill="1" applyBorder="1"/>
    <xf numFmtId="165" fontId="129" fillId="0" borderId="258" xfId="128" applyNumberFormat="1" applyFont="1" applyFill="1" applyBorder="1"/>
    <xf numFmtId="165" fontId="129" fillId="0" borderId="183" xfId="128" applyNumberFormat="1" applyFont="1" applyFill="1" applyBorder="1"/>
    <xf numFmtId="165" fontId="129" fillId="0" borderId="174" xfId="128" applyNumberFormat="1" applyFont="1" applyFill="1" applyBorder="1"/>
    <xf numFmtId="0" fontId="147" fillId="0" borderId="175" xfId="0" applyFont="1" applyFill="1" applyBorder="1" applyAlignment="1">
      <alignment horizontal="left" wrapText="1"/>
    </xf>
    <xf numFmtId="0" fontId="140" fillId="0" borderId="175" xfId="0" applyFont="1" applyFill="1" applyBorder="1" applyAlignment="1">
      <alignment horizontal="left" wrapText="1"/>
    </xf>
    <xf numFmtId="0" fontId="129" fillId="0" borderId="175" xfId="0" applyFont="1" applyFill="1" applyBorder="1" applyAlignment="1">
      <alignment horizontal="left"/>
    </xf>
    <xf numFmtId="165" fontId="129" fillId="0" borderId="175" xfId="76" applyNumberFormat="1" applyFont="1" applyFill="1" applyBorder="1" applyAlignment="1">
      <alignment horizontal="right" indent="1"/>
    </xf>
    <xf numFmtId="165" fontId="129" fillId="0" borderId="258" xfId="76" applyNumberFormat="1" applyFont="1" applyFill="1" applyBorder="1" applyAlignment="1">
      <alignment horizontal="right" indent="1"/>
    </xf>
    <xf numFmtId="165" fontId="129" fillId="0" borderId="183" xfId="76" applyNumberFormat="1" applyFont="1" applyFill="1" applyBorder="1" applyAlignment="1">
      <alignment horizontal="right" indent="1"/>
    </xf>
    <xf numFmtId="165" fontId="129" fillId="0" borderId="174" xfId="76" applyNumberFormat="1" applyFont="1" applyFill="1" applyBorder="1" applyAlignment="1">
      <alignment horizontal="right" indent="1"/>
    </xf>
    <xf numFmtId="165" fontId="130" fillId="0" borderId="175" xfId="0" applyNumberFormat="1" applyFont="1" applyFill="1" applyBorder="1"/>
    <xf numFmtId="165" fontId="130" fillId="0" borderId="258" xfId="0" applyNumberFormat="1" applyFont="1" applyFill="1" applyBorder="1"/>
    <xf numFmtId="165" fontId="130" fillId="0" borderId="183" xfId="0" applyNumberFormat="1" applyFont="1" applyFill="1" applyBorder="1"/>
    <xf numFmtId="165" fontId="130" fillId="0" borderId="174" xfId="0" applyNumberFormat="1" applyFont="1" applyFill="1" applyBorder="1"/>
    <xf numFmtId="165" fontId="130" fillId="0" borderId="175" xfId="0" applyNumberFormat="1" applyFont="1" applyFill="1" applyBorder="1" applyAlignment="1">
      <alignment horizontal="right" indent="1"/>
    </xf>
    <xf numFmtId="165" fontId="130" fillId="0" borderId="258" xfId="0" applyNumberFormat="1" applyFont="1" applyFill="1" applyBorder="1" applyAlignment="1">
      <alignment horizontal="right" indent="1"/>
    </xf>
    <xf numFmtId="165" fontId="130" fillId="0" borderId="183" xfId="0" applyNumberFormat="1" applyFont="1" applyFill="1" applyBorder="1" applyAlignment="1">
      <alignment horizontal="right" indent="1"/>
    </xf>
    <xf numFmtId="165" fontId="130" fillId="0" borderId="174" xfId="0" applyNumberFormat="1" applyFont="1" applyFill="1" applyBorder="1" applyAlignment="1">
      <alignment horizontal="right" indent="1"/>
    </xf>
    <xf numFmtId="165" fontId="129" fillId="0" borderId="175" xfId="0" applyNumberFormat="1" applyFont="1" applyFill="1" applyBorder="1" applyAlignment="1">
      <alignment horizontal="right" indent="1"/>
    </xf>
    <xf numFmtId="165" fontId="129" fillId="0" borderId="258" xfId="0" applyNumberFormat="1" applyFont="1" applyFill="1" applyBorder="1" applyAlignment="1">
      <alignment horizontal="right" indent="1"/>
    </xf>
    <xf numFmtId="165" fontId="129" fillId="0" borderId="183" xfId="0" applyNumberFormat="1" applyFont="1" applyFill="1" applyBorder="1" applyAlignment="1">
      <alignment horizontal="right" indent="1"/>
    </xf>
    <xf numFmtId="165" fontId="129" fillId="0" borderId="174" xfId="0" applyNumberFormat="1" applyFont="1" applyFill="1" applyBorder="1" applyAlignment="1">
      <alignment horizontal="right" indent="1"/>
    </xf>
    <xf numFmtId="0" fontId="128" fillId="0" borderId="39" xfId="0" applyFont="1" applyFill="1" applyBorder="1" applyAlignment="1">
      <alignment vertical="center"/>
    </xf>
    <xf numFmtId="164" fontId="129" fillId="0" borderId="183" xfId="0" applyNumberFormat="1" applyFont="1" applyFill="1" applyBorder="1" applyAlignment="1">
      <alignment horizontal="left" wrapText="1"/>
    </xf>
    <xf numFmtId="0" fontId="129" fillId="0" borderId="175" xfId="0" applyFont="1" applyFill="1" applyBorder="1"/>
    <xf numFmtId="0" fontId="129" fillId="0" borderId="258" xfId="0" applyFont="1" applyFill="1" applyBorder="1"/>
    <xf numFmtId="0" fontId="129" fillId="0" borderId="183" xfId="0" applyFont="1" applyFill="1" applyBorder="1"/>
    <xf numFmtId="0" fontId="129" fillId="0" borderId="174" xfId="0" applyFont="1" applyFill="1" applyBorder="1"/>
    <xf numFmtId="0" fontId="129" fillId="0" borderId="175" xfId="0" applyFont="1" applyFill="1" applyBorder="1" applyAlignment="1">
      <alignment horizontal="left" wrapText="1"/>
    </xf>
    <xf numFmtId="0" fontId="129" fillId="0" borderId="268" xfId="0" applyFont="1" applyFill="1" applyBorder="1" applyAlignment="1">
      <alignment horizontal="center" vertical="center" wrapText="1"/>
    </xf>
    <xf numFmtId="0" fontId="129" fillId="0" borderId="269" xfId="0" applyFont="1" applyFill="1" applyBorder="1" applyAlignment="1">
      <alignment horizontal="center" vertical="center" wrapText="1"/>
    </xf>
    <xf numFmtId="0" fontId="129" fillId="0" borderId="270" xfId="0" applyFont="1" applyFill="1" applyBorder="1" applyAlignment="1">
      <alignment horizontal="center" vertical="center" wrapText="1"/>
    </xf>
    <xf numFmtId="0" fontId="211" fillId="0" borderId="0" xfId="84" applyFont="1" applyFill="1" applyAlignment="1">
      <alignment horizontal="left"/>
    </xf>
    <xf numFmtId="0" fontId="148" fillId="0" borderId="0" xfId="84" applyFont="1" applyFill="1" applyAlignment="1"/>
    <xf numFmtId="0" fontId="150" fillId="0" borderId="0" xfId="84" applyFont="1" applyFill="1"/>
    <xf numFmtId="0" fontId="148" fillId="0" borderId="0" xfId="84" applyFont="1" applyFill="1"/>
    <xf numFmtId="0" fontId="129" fillId="0" borderId="0" xfId="84" applyFont="1" applyFill="1"/>
    <xf numFmtId="0" fontId="129" fillId="0" borderId="0" xfId="84" applyNumberFormat="1" applyFont="1" applyFill="1" applyBorder="1"/>
    <xf numFmtId="0" fontId="129" fillId="0" borderId="258" xfId="84" applyFont="1" applyFill="1" applyBorder="1" applyAlignment="1">
      <alignment horizontal="right" indent="1"/>
    </xf>
    <xf numFmtId="0" fontId="129" fillId="0" borderId="174" xfId="84" applyFont="1" applyFill="1" applyBorder="1" applyAlignment="1">
      <alignment horizontal="right" indent="1"/>
    </xf>
    <xf numFmtId="164" fontId="129" fillId="0" borderId="183" xfId="80" applyNumberFormat="1" applyFont="1" applyFill="1" applyBorder="1" applyAlignment="1"/>
    <xf numFmtId="0" fontId="129" fillId="0" borderId="175" xfId="0" applyFont="1" applyFill="1" applyBorder="1" applyAlignment="1">
      <alignment horizontal="right" indent="1"/>
    </xf>
    <xf numFmtId="0" fontId="129" fillId="0" borderId="174" xfId="0" applyFont="1" applyFill="1" applyBorder="1" applyAlignment="1">
      <alignment horizontal="right" indent="1"/>
    </xf>
    <xf numFmtId="0" fontId="129" fillId="0" borderId="0" xfId="84" applyFont="1" applyFill="1" applyBorder="1"/>
    <xf numFmtId="0" fontId="135" fillId="0" borderId="183" xfId="84" applyFont="1" applyFill="1" applyBorder="1" applyAlignment="1">
      <alignment horizontal="right"/>
    </xf>
    <xf numFmtId="165" fontId="135" fillId="0" borderId="258" xfId="0" applyNumberFormat="1" applyFont="1" applyFill="1" applyBorder="1" applyAlignment="1">
      <alignment horizontal="right" indent="1"/>
    </xf>
    <xf numFmtId="165" fontId="135" fillId="0" borderId="174" xfId="0" applyNumberFormat="1" applyFont="1" applyFill="1" applyBorder="1" applyAlignment="1">
      <alignment horizontal="right" indent="1"/>
    </xf>
    <xf numFmtId="0" fontId="129" fillId="0" borderId="258" xfId="0" applyFont="1" applyFill="1" applyBorder="1" applyAlignment="1">
      <alignment horizontal="right" indent="1"/>
    </xf>
    <xf numFmtId="1" fontId="129" fillId="0" borderId="258" xfId="0" applyNumberFormat="1" applyFont="1" applyFill="1" applyBorder="1" applyAlignment="1">
      <alignment horizontal="right" indent="1"/>
    </xf>
    <xf numFmtId="0" fontId="129" fillId="0" borderId="149" xfId="84" applyFont="1" applyFill="1" applyBorder="1" applyAlignment="1">
      <alignment horizontal="center" vertical="center" wrapText="1"/>
    </xf>
    <xf numFmtId="0" fontId="129" fillId="0" borderId="116" xfId="84" applyFont="1" applyFill="1" applyBorder="1" applyAlignment="1">
      <alignment horizontal="center" vertical="center" wrapText="1"/>
    </xf>
    <xf numFmtId="0" fontId="129" fillId="0" borderId="140" xfId="84" applyNumberFormat="1" applyFont="1" applyFill="1" applyBorder="1" applyAlignment="1">
      <alignment wrapText="1"/>
    </xf>
    <xf numFmtId="0" fontId="129" fillId="0" borderId="190" xfId="84" applyNumberFormat="1" applyFont="1" applyFill="1" applyBorder="1" applyAlignment="1">
      <alignment horizontal="left" wrapText="1"/>
    </xf>
    <xf numFmtId="0" fontId="129" fillId="0" borderId="175" xfId="84" applyFont="1" applyFill="1" applyBorder="1" applyAlignment="1">
      <alignment horizontal="right" indent="1"/>
    </xf>
    <xf numFmtId="0" fontId="129" fillId="0" borderId="0" xfId="84" applyNumberFormat="1" applyFont="1" applyFill="1" applyBorder="1" applyAlignment="1">
      <alignment horizontal="left" wrapText="1"/>
    </xf>
    <xf numFmtId="164" fontId="129" fillId="0" borderId="190" xfId="84" applyNumberFormat="1" applyFont="1" applyFill="1" applyBorder="1" applyAlignment="1">
      <alignment horizontal="left" wrapText="1"/>
    </xf>
    <xf numFmtId="1" fontId="129" fillId="0" borderId="175" xfId="0" applyNumberFormat="1" applyFont="1" applyFill="1" applyBorder="1" applyAlignment="1">
      <alignment horizontal="right" indent="1"/>
    </xf>
    <xf numFmtId="1" fontId="129" fillId="0" borderId="174" xfId="0" applyNumberFormat="1" applyFont="1" applyFill="1" applyBorder="1" applyAlignment="1">
      <alignment horizontal="right" indent="1"/>
    </xf>
    <xf numFmtId="164" fontId="129" fillId="0" borderId="183" xfId="84" applyNumberFormat="1" applyFont="1" applyFill="1" applyBorder="1" applyAlignment="1">
      <alignment horizontal="left" wrapText="1"/>
    </xf>
    <xf numFmtId="1" fontId="129" fillId="0" borderId="119" xfId="0" applyNumberFormat="1" applyFont="1" applyFill="1" applyBorder="1" applyAlignment="1">
      <alignment horizontal="right" indent="1"/>
    </xf>
    <xf numFmtId="1" fontId="129" fillId="0" borderId="120" xfId="0" applyNumberFormat="1" applyFont="1" applyFill="1" applyBorder="1" applyAlignment="1">
      <alignment horizontal="right" indent="1"/>
    </xf>
    <xf numFmtId="0" fontId="135" fillId="0" borderId="0" xfId="84" applyFont="1" applyFill="1" applyBorder="1" applyAlignment="1">
      <alignment horizontal="right" indent="1"/>
    </xf>
    <xf numFmtId="0" fontId="129" fillId="0" borderId="0" xfId="84" applyFont="1" applyFill="1" applyAlignment="1">
      <alignment horizontal="left" indent="1"/>
    </xf>
    <xf numFmtId="0" fontId="141" fillId="0" borderId="0" xfId="84" applyFont="1" applyFill="1" applyAlignment="1">
      <alignment horizontal="left" vertical="center" indent="1"/>
    </xf>
    <xf numFmtId="165" fontId="127" fillId="0" borderId="0" xfId="84" applyNumberFormat="1" applyFont="1" applyFill="1"/>
    <xf numFmtId="0" fontId="128" fillId="0" borderId="0" xfId="84" applyFont="1" applyFill="1" applyAlignment="1">
      <alignment horizontal="left"/>
    </xf>
    <xf numFmtId="0" fontId="128" fillId="0" borderId="161" xfId="0" applyFont="1" applyFill="1" applyBorder="1" applyAlignment="1">
      <alignment horizontal="left"/>
    </xf>
    <xf numFmtId="0" fontId="129" fillId="0" borderId="176" xfId="84" applyFont="1" applyFill="1" applyBorder="1" applyAlignment="1">
      <alignment horizontal="right" indent="1"/>
    </xf>
    <xf numFmtId="1" fontId="129" fillId="0" borderId="258" xfId="84" applyNumberFormat="1" applyFont="1" applyFill="1" applyBorder="1" applyAlignment="1">
      <alignment horizontal="right" indent="1"/>
    </xf>
    <xf numFmtId="1" fontId="129" fillId="0" borderId="176" xfId="0" applyNumberFormat="1" applyFont="1" applyFill="1" applyBorder="1" applyAlignment="1">
      <alignment horizontal="right" indent="1"/>
    </xf>
    <xf numFmtId="0" fontId="129" fillId="0" borderId="176" xfId="0" applyNumberFormat="1" applyFont="1" applyFill="1" applyBorder="1" applyAlignment="1">
      <alignment horizontal="right" indent="1"/>
    </xf>
    <xf numFmtId="1" fontId="129" fillId="0" borderId="0" xfId="84" applyNumberFormat="1" applyFont="1" applyFill="1"/>
    <xf numFmtId="164" fontId="129" fillId="0" borderId="0" xfId="84" applyNumberFormat="1" applyFont="1" applyFill="1" applyBorder="1" applyAlignment="1">
      <alignment horizontal="left" wrapText="1"/>
    </xf>
    <xf numFmtId="0" fontId="128" fillId="0" borderId="0" xfId="84" applyNumberFormat="1" applyFont="1" applyFill="1" applyAlignment="1">
      <alignment horizontal="left"/>
    </xf>
    <xf numFmtId="1" fontId="129" fillId="0" borderId="174" xfId="84" applyNumberFormat="1" applyFont="1" applyFill="1" applyBorder="1" applyAlignment="1">
      <alignment horizontal="right" indent="1"/>
    </xf>
    <xf numFmtId="0" fontId="236" fillId="0" borderId="0" xfId="0" applyFont="1" applyBorder="1" applyAlignment="1">
      <alignment horizontal="left" vertical="center" wrapText="1" indent="3"/>
    </xf>
    <xf numFmtId="0" fontId="237" fillId="0" borderId="0" xfId="0" applyFont="1" applyBorder="1" applyAlignment="1">
      <alignment horizontal="left" vertical="center" wrapText="1" indent="3"/>
    </xf>
    <xf numFmtId="165" fontId="135" fillId="0" borderId="0" xfId="84" applyNumberFormat="1" applyFont="1" applyFill="1" applyBorder="1" applyAlignment="1">
      <alignment horizontal="right"/>
    </xf>
    <xf numFmtId="0" fontId="129" fillId="0" borderId="0" xfId="84" applyFont="1" applyFill="1" applyAlignment="1">
      <alignment horizontal="left" vertical="center" indent="1"/>
    </xf>
    <xf numFmtId="0" fontId="134" fillId="0" borderId="0" xfId="84" applyFont="1" applyFill="1"/>
    <xf numFmtId="1" fontId="132" fillId="0" borderId="0" xfId="84" applyNumberFormat="1" applyFont="1" applyFill="1" applyBorder="1" applyAlignment="1">
      <alignment horizontal="right"/>
    </xf>
    <xf numFmtId="0" fontId="129" fillId="0" borderId="279" xfId="0" applyFont="1" applyFill="1" applyBorder="1" applyAlignment="1">
      <alignment horizontal="center" vertical="center" wrapText="1"/>
    </xf>
    <xf numFmtId="0" fontId="129" fillId="0" borderId="226" xfId="0" applyFont="1" applyFill="1" applyBorder="1" applyAlignment="1">
      <alignment horizontal="center" vertical="center" wrapText="1"/>
    </xf>
    <xf numFmtId="0" fontId="129" fillId="0" borderId="227" xfId="0" applyFont="1" applyFill="1" applyBorder="1" applyAlignment="1">
      <alignment horizontal="center" vertical="center" wrapText="1"/>
    </xf>
    <xf numFmtId="0" fontId="129" fillId="0" borderId="228" xfId="0" applyFont="1" applyFill="1" applyBorder="1" applyAlignment="1">
      <alignment horizontal="center" vertical="center" wrapText="1"/>
    </xf>
    <xf numFmtId="0" fontId="129" fillId="0" borderId="140" xfId="0" applyNumberFormat="1" applyFont="1" applyFill="1" applyBorder="1" applyAlignment="1">
      <alignment wrapText="1"/>
    </xf>
    <xf numFmtId="0" fontId="129" fillId="0" borderId="190" xfId="0" applyNumberFormat="1" applyFont="1" applyFill="1" applyBorder="1" applyAlignment="1">
      <alignment wrapText="1"/>
    </xf>
    <xf numFmtId="0" fontId="129" fillId="0" borderId="140" xfId="0" applyFont="1" applyFill="1" applyBorder="1" applyAlignment="1">
      <alignment wrapText="1"/>
    </xf>
    <xf numFmtId="0" fontId="129" fillId="0" borderId="158" xfId="0" applyFont="1" applyFill="1" applyBorder="1" applyAlignment="1">
      <alignment wrapText="1"/>
    </xf>
    <xf numFmtId="0" fontId="129" fillId="0" borderId="160" xfId="0" applyFont="1" applyFill="1" applyBorder="1" applyAlignment="1">
      <alignment wrapText="1"/>
    </xf>
    <xf numFmtId="0" fontId="129" fillId="0" borderId="140" xfId="0" applyNumberFormat="1" applyFont="1" applyFill="1" applyBorder="1" applyAlignment="1">
      <alignment horizontal="left" wrapText="1"/>
    </xf>
    <xf numFmtId="164" fontId="129" fillId="0" borderId="190" xfId="0" applyNumberFormat="1" applyFont="1" applyFill="1" applyBorder="1" applyAlignment="1">
      <alignment horizontal="left" wrapText="1"/>
    </xf>
    <xf numFmtId="1" fontId="129" fillId="0" borderId="176" xfId="0" applyNumberFormat="1" applyFont="1" applyFill="1" applyBorder="1" applyAlignment="1">
      <alignment horizontal="right" wrapText="1" indent="1"/>
    </xf>
    <xf numFmtId="1" fontId="129" fillId="0" borderId="258" xfId="0" applyNumberFormat="1" applyFont="1" applyFill="1" applyBorder="1" applyAlignment="1">
      <alignment horizontal="right" wrapText="1" indent="1"/>
    </xf>
    <xf numFmtId="1" fontId="129" fillId="0" borderId="174" xfId="0" applyNumberFormat="1" applyFont="1" applyFill="1" applyBorder="1" applyAlignment="1">
      <alignment horizontal="right" wrapText="1" indent="1"/>
    </xf>
    <xf numFmtId="0" fontId="135" fillId="0" borderId="190" xfId="0" applyNumberFormat="1" applyFont="1" applyFill="1" applyBorder="1" applyAlignment="1">
      <alignment horizontal="right" wrapText="1"/>
    </xf>
    <xf numFmtId="165" fontId="135" fillId="0" borderId="258" xfId="0" applyNumberFormat="1" applyFont="1" applyFill="1" applyBorder="1" applyAlignment="1">
      <alignment horizontal="right" wrapText="1" indent="1"/>
    </xf>
    <xf numFmtId="165" fontId="137" fillId="0" borderId="0" xfId="0" applyNumberFormat="1" applyFont="1" applyFill="1" applyBorder="1" applyAlignment="1">
      <alignment horizontal="right" wrapText="1"/>
    </xf>
    <xf numFmtId="0" fontId="129" fillId="0" borderId="285" xfId="0" applyFont="1" applyFill="1" applyBorder="1" applyAlignment="1">
      <alignment horizontal="center" vertical="center" wrapText="1"/>
    </xf>
    <xf numFmtId="0" fontId="129" fillId="0" borderId="140" xfId="0" applyFont="1" applyFill="1" applyBorder="1" applyAlignment="1">
      <alignment horizontal="right" wrapText="1" indent="1"/>
    </xf>
    <xf numFmtId="0" fontId="129" fillId="0" borderId="158" xfId="0" applyFont="1" applyFill="1" applyBorder="1" applyAlignment="1">
      <alignment horizontal="right" wrapText="1" indent="1"/>
    </xf>
    <xf numFmtId="0" fontId="129" fillId="0" borderId="160" xfId="0" applyFont="1" applyFill="1" applyBorder="1" applyAlignment="1">
      <alignment horizontal="right" wrapText="1" indent="1"/>
    </xf>
    <xf numFmtId="0" fontId="1" fillId="60" borderId="0" xfId="1999" applyFont="1" applyFill="1" applyBorder="1"/>
    <xf numFmtId="2" fontId="187" fillId="0" borderId="158" xfId="1999" applyNumberFormat="1" applyFont="1" applyFill="1" applyBorder="1" applyAlignment="1">
      <alignment horizontal="right"/>
    </xf>
    <xf numFmtId="2" fontId="187" fillId="0" borderId="160" xfId="1999" applyNumberFormat="1" applyFont="1" applyFill="1" applyBorder="1" applyAlignment="1">
      <alignment horizontal="right"/>
    </xf>
    <xf numFmtId="0" fontId="187" fillId="0" borderId="158" xfId="1999" applyFont="1" applyFill="1" applyBorder="1" applyAlignment="1">
      <alignment horizontal="right"/>
    </xf>
    <xf numFmtId="0" fontId="187" fillId="0" borderId="160" xfId="1999" applyFont="1" applyFill="1" applyBorder="1" applyAlignment="1">
      <alignment horizontal="right"/>
    </xf>
    <xf numFmtId="0" fontId="1" fillId="0" borderId="0" xfId="1999" applyFont="1" applyFill="1" applyBorder="1"/>
    <xf numFmtId="0" fontId="1" fillId="0" borderId="0" xfId="1999" applyFont="1" applyFill="1"/>
    <xf numFmtId="0" fontId="1" fillId="0" borderId="0" xfId="1999" applyFont="1" applyBorder="1"/>
    <xf numFmtId="0" fontId="129" fillId="0" borderId="291" xfId="0" applyFont="1" applyFill="1" applyBorder="1" applyAlignment="1">
      <alignment horizontal="center" vertical="center" wrapText="1"/>
    </xf>
    <xf numFmtId="0" fontId="129" fillId="0" borderId="221" xfId="0" applyFont="1" applyFill="1" applyBorder="1" applyAlignment="1">
      <alignment horizontal="center" vertical="center" wrapText="1"/>
    </xf>
    <xf numFmtId="0" fontId="135" fillId="0" borderId="176" xfId="0" applyFont="1" applyFill="1" applyBorder="1" applyAlignment="1">
      <alignment horizontal="right" wrapText="1" indent="1"/>
    </xf>
    <xf numFmtId="0" fontId="135" fillId="0" borderId="258" xfId="0" applyFont="1" applyFill="1" applyBorder="1" applyAlignment="1">
      <alignment horizontal="right" wrapText="1" indent="1"/>
    </xf>
    <xf numFmtId="1" fontId="135" fillId="0" borderId="174" xfId="0" applyNumberFormat="1" applyFont="1" applyFill="1" applyBorder="1" applyAlignment="1">
      <alignment horizontal="right" wrapText="1" indent="1"/>
    </xf>
    <xf numFmtId="0" fontId="129" fillId="0" borderId="290" xfId="0" applyFont="1" applyFill="1" applyBorder="1" applyAlignment="1">
      <alignment horizontal="center" vertical="center"/>
    </xf>
    <xf numFmtId="0" fontId="129" fillId="0" borderId="292" xfId="0" applyFont="1" applyFill="1" applyBorder="1" applyAlignment="1">
      <alignment horizontal="center" vertical="center" wrapText="1"/>
    </xf>
    <xf numFmtId="0" fontId="129" fillId="0" borderId="293" xfId="0" applyFont="1" applyFill="1" applyBorder="1" applyAlignment="1">
      <alignment horizontal="center" vertical="center" wrapText="1"/>
    </xf>
    <xf numFmtId="0" fontId="129" fillId="0" borderId="261" xfId="0" applyFont="1" applyFill="1" applyBorder="1" applyAlignment="1">
      <alignment horizontal="center" vertical="center" wrapText="1"/>
    </xf>
    <xf numFmtId="0" fontId="129" fillId="0" borderId="119" xfId="0" applyFont="1" applyFill="1" applyBorder="1" applyAlignment="1">
      <alignment horizontal="right" wrapText="1" indent="1"/>
    </xf>
    <xf numFmtId="0" fontId="129" fillId="0" borderId="157" xfId="0" applyFont="1" applyFill="1" applyBorder="1" applyAlignment="1">
      <alignment horizontal="right" wrapText="1" indent="1"/>
    </xf>
    <xf numFmtId="2" fontId="129" fillId="0" borderId="176" xfId="0" applyNumberFormat="1" applyFont="1" applyFill="1" applyBorder="1" applyAlignment="1">
      <alignment horizontal="right" wrapText="1" indent="1"/>
    </xf>
    <xf numFmtId="2" fontId="129" fillId="0" borderId="119" xfId="0" applyNumberFormat="1" applyFont="1" applyFill="1" applyBorder="1" applyAlignment="1">
      <alignment horizontal="right" wrapText="1" indent="1"/>
    </xf>
    <xf numFmtId="2" fontId="129" fillId="0" borderId="120" xfId="0" applyNumberFormat="1" applyFont="1" applyFill="1" applyBorder="1" applyAlignment="1">
      <alignment horizontal="right" wrapText="1" indent="1"/>
    </xf>
    <xf numFmtId="0" fontId="129" fillId="0" borderId="296" xfId="0" applyFont="1" applyFill="1" applyBorder="1" applyAlignment="1">
      <alignment horizontal="center" vertical="center" wrapText="1"/>
    </xf>
    <xf numFmtId="165" fontId="129" fillId="0" borderId="119" xfId="0" applyNumberFormat="1" applyFont="1" applyFill="1" applyBorder="1" applyAlignment="1">
      <alignment horizontal="right" wrapText="1" indent="1"/>
    </xf>
    <xf numFmtId="0" fontId="129" fillId="0" borderId="120" xfId="0" applyFont="1" applyFill="1" applyBorder="1" applyAlignment="1">
      <alignment horizontal="right" indent="1"/>
    </xf>
    <xf numFmtId="0" fontId="129" fillId="0" borderId="290" xfId="0" applyFont="1" applyFill="1" applyBorder="1" applyAlignment="1">
      <alignment horizontal="center" vertical="center" wrapText="1"/>
    </xf>
    <xf numFmtId="0" fontId="135" fillId="0" borderId="269" xfId="0" applyFont="1" applyFill="1" applyBorder="1" applyAlignment="1">
      <alignment horizontal="center" vertical="center"/>
    </xf>
    <xf numFmtId="0" fontId="129" fillId="0" borderId="119" xfId="0" applyFont="1" applyFill="1" applyBorder="1" applyAlignment="1">
      <alignment horizontal="right" indent="1"/>
    </xf>
    <xf numFmtId="165" fontId="129" fillId="0" borderId="119" xfId="0" applyNumberFormat="1" applyFont="1" applyFill="1" applyBorder="1" applyAlignment="1">
      <alignment horizontal="right" indent="1"/>
    </xf>
    <xf numFmtId="0" fontId="129" fillId="0" borderId="120" xfId="0" applyFont="1" applyFill="1" applyBorder="1" applyAlignment="1">
      <alignment horizontal="right" wrapText="1" indent="1"/>
    </xf>
    <xf numFmtId="165" fontId="129" fillId="0" borderId="119" xfId="88" applyNumberFormat="1" applyFont="1" applyFill="1" applyBorder="1" applyAlignment="1">
      <alignment horizontal="right" indent="1"/>
    </xf>
    <xf numFmtId="165" fontId="129" fillId="0" borderId="120" xfId="88" applyNumberFormat="1" applyFont="1" applyFill="1" applyBorder="1" applyAlignment="1">
      <alignment horizontal="right" indent="1"/>
    </xf>
    <xf numFmtId="0" fontId="128" fillId="0" borderId="161" xfId="0" applyFont="1" applyFill="1" applyBorder="1" applyAlignment="1">
      <alignment horizontal="left" vertical="top"/>
    </xf>
    <xf numFmtId="0" fontId="129" fillId="0" borderId="119" xfId="0" applyNumberFormat="1" applyFont="1" applyFill="1" applyBorder="1" applyAlignment="1">
      <alignment horizontal="right" wrapText="1" indent="1"/>
    </xf>
    <xf numFmtId="0" fontId="129" fillId="0" borderId="120" xfId="0" applyNumberFormat="1" applyFont="1" applyFill="1" applyBorder="1" applyAlignment="1">
      <alignment horizontal="right" wrapText="1" indent="1"/>
    </xf>
    <xf numFmtId="0" fontId="129" fillId="0" borderId="0" xfId="84" applyFont="1" applyFill="1" applyBorder="1" applyAlignment="1">
      <alignment horizontal="left" indent="1"/>
    </xf>
    <xf numFmtId="0" fontId="129" fillId="0" borderId="0" xfId="84" applyFont="1" applyFill="1" applyAlignment="1"/>
    <xf numFmtId="1" fontId="129" fillId="0" borderId="158" xfId="0" applyNumberFormat="1" applyFont="1" applyFill="1" applyBorder="1" applyAlignment="1">
      <alignment horizontal="right" wrapText="1" indent="1"/>
    </xf>
    <xf numFmtId="1" fontId="129" fillId="0" borderId="160" xfId="0" applyNumberFormat="1" applyFont="1" applyFill="1" applyBorder="1" applyAlignment="1">
      <alignment horizontal="right" wrapText="1" indent="1"/>
    </xf>
    <xf numFmtId="1" fontId="129" fillId="0" borderId="119" xfId="0" applyNumberFormat="1" applyFont="1" applyFill="1" applyBorder="1" applyAlignment="1">
      <alignment horizontal="right" wrapText="1" indent="1"/>
    </xf>
    <xf numFmtId="1" fontId="129" fillId="0" borderId="120" xfId="0" applyNumberFormat="1" applyFont="1" applyFill="1" applyBorder="1" applyAlignment="1">
      <alignment horizontal="right" wrapText="1" indent="1"/>
    </xf>
    <xf numFmtId="0" fontId="129" fillId="0" borderId="231" xfId="0" applyFont="1" applyFill="1" applyBorder="1" applyAlignment="1">
      <alignment vertical="center"/>
    </xf>
    <xf numFmtId="0" fontId="129" fillId="0" borderId="236" xfId="0" applyFont="1" applyFill="1" applyBorder="1" applyAlignment="1">
      <alignment vertical="center" wrapText="1"/>
    </xf>
    <xf numFmtId="0" fontId="129" fillId="0" borderId="240" xfId="0" applyFont="1" applyFill="1" applyBorder="1" applyAlignment="1">
      <alignment horizontal="center" vertical="center" wrapText="1"/>
    </xf>
    <xf numFmtId="0" fontId="135" fillId="0" borderId="227" xfId="0" applyFont="1" applyFill="1" applyBorder="1" applyAlignment="1">
      <alignment horizontal="center" vertical="center"/>
    </xf>
    <xf numFmtId="0" fontId="135" fillId="0" borderId="228" xfId="0" applyFont="1" applyFill="1" applyBorder="1" applyAlignment="1">
      <alignment horizontal="center" vertical="center"/>
    </xf>
    <xf numFmtId="0" fontId="140" fillId="0" borderId="176" xfId="0" applyFont="1" applyFill="1" applyBorder="1" applyAlignment="1">
      <alignment horizontal="left"/>
    </xf>
    <xf numFmtId="164" fontId="140" fillId="0" borderId="177" xfId="0" applyNumberFormat="1" applyFont="1" applyFill="1" applyBorder="1"/>
    <xf numFmtId="0" fontId="140" fillId="0" borderId="176" xfId="0" applyNumberFormat="1" applyFont="1" applyFill="1" applyBorder="1" applyAlignment="1">
      <alignment horizontal="right" indent="1"/>
    </xf>
    <xf numFmtId="165" fontId="140" fillId="0" borderId="258" xfId="0" applyNumberFormat="1" applyFont="1" applyFill="1" applyBorder="1" applyAlignment="1">
      <alignment horizontal="right" indent="1"/>
    </xf>
    <xf numFmtId="165" fontId="140" fillId="0" borderId="174" xfId="0" applyNumberFormat="1" applyFont="1" applyFill="1" applyBorder="1" applyAlignment="1">
      <alignment horizontal="right" indent="1"/>
    </xf>
    <xf numFmtId="2" fontId="140" fillId="0" borderId="258" xfId="0" applyNumberFormat="1" applyFont="1" applyFill="1" applyBorder="1" applyAlignment="1">
      <alignment horizontal="right" indent="1"/>
    </xf>
    <xf numFmtId="2" fontId="140" fillId="0" borderId="174" xfId="0" applyNumberFormat="1" applyFont="1" applyFill="1" applyBorder="1" applyAlignment="1">
      <alignment horizontal="right" indent="1"/>
    </xf>
    <xf numFmtId="0" fontId="129" fillId="0" borderId="176" xfId="0" applyFont="1" applyFill="1" applyBorder="1" applyAlignment="1">
      <alignment horizontal="left"/>
    </xf>
    <xf numFmtId="164" fontId="129" fillId="0" borderId="183" xfId="0" applyNumberFormat="1" applyFont="1" applyFill="1" applyBorder="1"/>
    <xf numFmtId="2" fontId="129" fillId="0" borderId="258" xfId="0" applyNumberFormat="1" applyFont="1" applyFill="1" applyBorder="1" applyAlignment="1">
      <alignment horizontal="right" indent="1"/>
    </xf>
    <xf numFmtId="0" fontId="135" fillId="0" borderId="290" xfId="0" applyFont="1" applyFill="1" applyBorder="1" applyAlignment="1">
      <alignment horizontal="center" vertical="center"/>
    </xf>
    <xf numFmtId="0" fontId="135" fillId="0" borderId="270" xfId="0" applyFont="1" applyFill="1" applyBorder="1" applyAlignment="1">
      <alignment horizontal="center" vertical="center"/>
    </xf>
    <xf numFmtId="0" fontId="129" fillId="0" borderId="140" xfId="0" applyFont="1" applyFill="1" applyBorder="1" applyAlignment="1">
      <alignment horizontal="left" wrapText="1"/>
    </xf>
    <xf numFmtId="164" fontId="129" fillId="0" borderId="159" xfId="0" applyNumberFormat="1" applyFont="1" applyFill="1" applyBorder="1" applyAlignment="1">
      <alignment horizontal="left" wrapText="1"/>
    </xf>
    <xf numFmtId="165" fontId="129" fillId="0" borderId="140" xfId="0" applyNumberFormat="1" applyFont="1" applyFill="1" applyBorder="1" applyAlignment="1">
      <alignment horizontal="right" indent="1"/>
    </xf>
    <xf numFmtId="165" fontId="129" fillId="0" borderId="158" xfId="0" applyNumberFormat="1" applyFont="1" applyFill="1" applyBorder="1" applyAlignment="1">
      <alignment horizontal="right" indent="1"/>
    </xf>
    <xf numFmtId="165" fontId="140" fillId="0" borderId="158" xfId="0" applyNumberFormat="1" applyFont="1" applyFill="1" applyBorder="1" applyAlignment="1">
      <alignment horizontal="right" indent="1"/>
    </xf>
    <xf numFmtId="165" fontId="140" fillId="0" borderId="160" xfId="0" applyNumberFormat="1" applyFont="1" applyFill="1" applyBorder="1" applyAlignment="1">
      <alignment horizontal="right" indent="1"/>
    </xf>
    <xf numFmtId="165" fontId="129" fillId="0" borderId="160" xfId="0" applyNumberFormat="1" applyFont="1" applyFill="1" applyBorder="1" applyAlignment="1">
      <alignment horizontal="right" indent="1"/>
    </xf>
    <xf numFmtId="49" fontId="129" fillId="0" borderId="160" xfId="0" applyNumberFormat="1" applyFont="1" applyFill="1" applyBorder="1" applyAlignment="1">
      <alignment horizontal="right" indent="1"/>
    </xf>
    <xf numFmtId="164" fontId="129" fillId="0" borderId="177" xfId="0" applyNumberFormat="1" applyFont="1" applyFill="1" applyBorder="1" applyAlignment="1">
      <alignment horizontal="left" wrapText="1"/>
    </xf>
    <xf numFmtId="165" fontId="129" fillId="0" borderId="176" xfId="0" applyNumberFormat="1" applyFont="1" applyFill="1" applyBorder="1" applyAlignment="1">
      <alignment horizontal="right" indent="1"/>
    </xf>
    <xf numFmtId="164" fontId="129" fillId="0" borderId="0" xfId="0" applyNumberFormat="1" applyFont="1" applyFill="1" applyBorder="1"/>
    <xf numFmtId="0" fontId="129" fillId="0" borderId="0" xfId="0" applyNumberFormat="1" applyFont="1" applyFill="1" applyBorder="1" applyAlignment="1">
      <alignment horizontal="right" indent="1"/>
    </xf>
    <xf numFmtId="0" fontId="129" fillId="0" borderId="140" xfId="0" applyNumberFormat="1" applyFont="1" applyFill="1" applyBorder="1" applyAlignment="1">
      <alignment horizontal="left" vertical="center"/>
    </xf>
    <xf numFmtId="164" fontId="129" fillId="0" borderId="159" xfId="0" applyNumberFormat="1" applyFont="1" applyFill="1" applyBorder="1" applyAlignment="1">
      <alignment horizontal="left" vertical="center"/>
    </xf>
    <xf numFmtId="0" fontId="129" fillId="0" borderId="140" xfId="0" applyNumberFormat="1" applyFont="1" applyFill="1" applyBorder="1" applyAlignment="1">
      <alignment horizontal="left"/>
    </xf>
    <xf numFmtId="164" fontId="129" fillId="0" borderId="159" xfId="0" applyNumberFormat="1" applyFont="1" applyFill="1" applyBorder="1" applyAlignment="1">
      <alignment horizontal="left"/>
    </xf>
    <xf numFmtId="0" fontId="129" fillId="0" borderId="160" xfId="0" applyNumberFormat="1" applyFont="1" applyFill="1" applyBorder="1" applyAlignment="1">
      <alignment horizontal="right" indent="1"/>
    </xf>
    <xf numFmtId="0" fontId="129" fillId="0" borderId="231" xfId="0" applyFont="1" applyFill="1" applyBorder="1" applyAlignment="1">
      <alignment vertical="center" wrapText="1"/>
    </xf>
    <xf numFmtId="0" fontId="129" fillId="0" borderId="232" xfId="0" applyFont="1" applyFill="1" applyBorder="1" applyAlignment="1">
      <alignment vertical="center" wrapText="1"/>
    </xf>
    <xf numFmtId="0" fontId="129" fillId="0" borderId="250" xfId="0" applyFont="1" applyFill="1" applyBorder="1" applyAlignment="1">
      <alignment horizontal="center" vertical="center" wrapText="1"/>
    </xf>
    <xf numFmtId="0" fontId="129" fillId="0" borderId="328" xfId="0" applyFont="1" applyFill="1" applyBorder="1" applyAlignment="1">
      <alignment horizontal="center" vertical="center" wrapText="1"/>
    </xf>
    <xf numFmtId="0" fontId="129" fillId="0" borderId="329" xfId="0" applyFont="1" applyFill="1" applyBorder="1" applyAlignment="1">
      <alignment horizontal="center" vertical="center" wrapText="1"/>
    </xf>
    <xf numFmtId="0" fontId="129" fillId="0" borderId="330" xfId="0" applyFont="1" applyFill="1" applyBorder="1" applyAlignment="1">
      <alignment horizontal="center" vertical="center" wrapText="1"/>
    </xf>
    <xf numFmtId="0" fontId="67" fillId="0" borderId="0" xfId="0" applyFont="1" applyFill="1"/>
    <xf numFmtId="0" fontId="129" fillId="0" borderId="235" xfId="0" applyFont="1" applyFill="1" applyBorder="1" applyAlignment="1">
      <alignment vertical="center" wrapText="1"/>
    </xf>
    <xf numFmtId="0" fontId="129" fillId="0" borderId="331" xfId="0" applyFont="1" applyFill="1" applyBorder="1" applyAlignment="1">
      <alignment horizontal="center" vertical="center" wrapText="1"/>
    </xf>
    <xf numFmtId="0" fontId="129" fillId="0" borderId="282" xfId="0" applyFont="1" applyFill="1" applyBorder="1" applyAlignment="1">
      <alignment vertical="center"/>
    </xf>
    <xf numFmtId="0" fontId="129" fillId="0" borderId="237" xfId="0" applyFont="1" applyFill="1" applyBorder="1" applyAlignment="1">
      <alignment vertical="center" wrapText="1"/>
    </xf>
    <xf numFmtId="0" fontId="129" fillId="0" borderId="282" xfId="0" applyFont="1" applyFill="1" applyBorder="1" applyAlignment="1">
      <alignment vertical="center" wrapText="1"/>
    </xf>
    <xf numFmtId="0" fontId="129" fillId="0" borderId="224" xfId="0" applyFont="1" applyFill="1" applyBorder="1" applyAlignment="1">
      <alignment vertical="center" wrapText="1"/>
    </xf>
    <xf numFmtId="165" fontId="28" fillId="0" borderId="156" xfId="0" applyNumberFormat="1" applyFont="1" applyFill="1" applyBorder="1" applyAlignment="1">
      <alignment horizontal="right" wrapText="1" indent="1"/>
    </xf>
    <xf numFmtId="1" fontId="28" fillId="0" borderId="156" xfId="0" applyNumberFormat="1" applyFont="1" applyFill="1" applyBorder="1" applyAlignment="1">
      <alignment horizontal="right" indent="1"/>
    </xf>
    <xf numFmtId="0" fontId="28" fillId="0" borderId="0" xfId="80" applyFont="1" applyFill="1" applyBorder="1" applyAlignment="1">
      <alignment horizontal="right" indent="1"/>
    </xf>
    <xf numFmtId="2" fontId="28" fillId="0" borderId="0" xfId="0" applyNumberFormat="1" applyFont="1" applyFill="1" applyBorder="1" applyAlignment="1">
      <alignment horizontal="right" indent="1"/>
    </xf>
    <xf numFmtId="2" fontId="28" fillId="0" borderId="176" xfId="0" applyNumberFormat="1" applyFont="1" applyFill="1" applyBorder="1" applyAlignment="1">
      <alignment horizontal="right" indent="1"/>
    </xf>
    <xf numFmtId="2" fontId="28" fillId="0" borderId="339" xfId="0" applyNumberFormat="1" applyFont="1" applyFill="1" applyBorder="1" applyAlignment="1">
      <alignment horizontal="right" indent="1"/>
    </xf>
    <xf numFmtId="165" fontId="187" fillId="0" borderId="20" xfId="0" applyNumberFormat="1" applyFont="1" applyFill="1" applyBorder="1" applyAlignment="1">
      <alignment horizontal="right" indent="1"/>
    </xf>
    <xf numFmtId="165" fontId="187" fillId="0" borderId="0" xfId="0" applyNumberFormat="1" applyFont="1" applyFill="1" applyBorder="1" applyAlignment="1">
      <alignment horizontal="right" indent="1"/>
    </xf>
    <xf numFmtId="0" fontId="23" fillId="0" borderId="0" xfId="0" applyFont="1" applyFill="1" applyBorder="1"/>
    <xf numFmtId="165" fontId="28" fillId="0" borderId="339" xfId="0" applyNumberFormat="1" applyFont="1" applyFill="1" applyBorder="1" applyAlignment="1">
      <alignment horizontal="right" indent="1"/>
    </xf>
    <xf numFmtId="0" fontId="28" fillId="0" borderId="18" xfId="80" applyFont="1" applyFill="1" applyBorder="1"/>
    <xf numFmtId="0" fontId="28" fillId="0" borderId="258" xfId="80" applyFont="1" applyFill="1" applyBorder="1"/>
    <xf numFmtId="1" fontId="28" fillId="0" borderId="337" xfId="0" applyNumberFormat="1" applyFont="1" applyFill="1" applyBorder="1" applyAlignment="1">
      <alignment horizontal="right" indent="1"/>
    </xf>
    <xf numFmtId="1" fontId="28" fillId="0" borderId="338" xfId="0" applyNumberFormat="1" applyFont="1" applyFill="1" applyBorder="1" applyAlignment="1">
      <alignment horizontal="right" indent="1"/>
    </xf>
    <xf numFmtId="1" fontId="28" fillId="0" borderId="336" xfId="0" applyNumberFormat="1" applyFont="1" applyFill="1" applyBorder="1" applyAlignment="1">
      <alignment horizontal="right" indent="1"/>
    </xf>
    <xf numFmtId="2" fontId="187" fillId="0" borderId="0" xfId="0" applyNumberFormat="1" applyFont="1" applyFill="1" applyBorder="1"/>
    <xf numFmtId="165" fontId="23" fillId="0" borderId="0" xfId="0" applyNumberFormat="1" applyFont="1" applyFill="1" applyBorder="1"/>
    <xf numFmtId="1" fontId="28" fillId="0" borderId="339" xfId="0" applyNumberFormat="1" applyFont="1" applyFill="1" applyBorder="1" applyAlignment="1">
      <alignment horizontal="right" indent="1"/>
    </xf>
    <xf numFmtId="1" fontId="20" fillId="0" borderId="176" xfId="0" applyNumberFormat="1" applyFont="1" applyFill="1" applyBorder="1" applyAlignment="1">
      <alignment horizontal="right" indent="1"/>
    </xf>
    <xf numFmtId="165" fontId="28" fillId="0" borderId="18" xfId="80" applyNumberFormat="1" applyFont="1" applyFill="1" applyBorder="1" applyAlignment="1">
      <alignment horizontal="right" indent="1"/>
    </xf>
    <xf numFmtId="166" fontId="28" fillId="0" borderId="18" xfId="80" applyNumberFormat="1" applyFont="1" applyFill="1" applyBorder="1" applyAlignment="1">
      <alignment horizontal="right" indent="1"/>
    </xf>
    <xf numFmtId="0" fontId="28" fillId="0" borderId="339" xfId="80" applyNumberFormat="1" applyFont="1" applyFill="1" applyBorder="1" applyAlignment="1">
      <alignment horizontal="right" indent="1"/>
    </xf>
    <xf numFmtId="165" fontId="28" fillId="0" borderId="194" xfId="0" applyNumberFormat="1" applyFont="1" applyFill="1" applyBorder="1" applyAlignment="1">
      <alignment horizontal="right" indent="1"/>
    </xf>
    <xf numFmtId="165" fontId="28" fillId="0" borderId="339" xfId="80" applyNumberFormat="1" applyFont="1" applyFill="1" applyBorder="1" applyAlignment="1">
      <alignment horizontal="right" indent="1"/>
    </xf>
    <xf numFmtId="0" fontId="129" fillId="0" borderId="339" xfId="0" applyFont="1" applyFill="1" applyBorder="1" applyAlignment="1">
      <alignment horizontal="right" indent="1"/>
    </xf>
    <xf numFmtId="1" fontId="129" fillId="0" borderId="0" xfId="0" applyNumberFormat="1" applyFont="1" applyFill="1" applyBorder="1" applyAlignment="1">
      <alignment horizontal="right" indent="1"/>
    </xf>
    <xf numFmtId="1" fontId="129" fillId="0" borderId="339" xfId="0" applyNumberFormat="1" applyFont="1" applyFill="1" applyBorder="1" applyAlignment="1">
      <alignment horizontal="right" indent="1"/>
    </xf>
    <xf numFmtId="165" fontId="135" fillId="0" borderId="156" xfId="0" applyNumberFormat="1" applyFont="1" applyFill="1" applyBorder="1" applyAlignment="1">
      <alignment horizontal="right" wrapText="1" indent="1"/>
    </xf>
    <xf numFmtId="165" fontId="135" fillId="0" borderId="0" xfId="0" applyNumberFormat="1" applyFont="1" applyFill="1" applyBorder="1" applyAlignment="1">
      <alignment horizontal="right" wrapText="1" indent="1"/>
    </xf>
    <xf numFmtId="165" fontId="137" fillId="0" borderId="0" xfId="0" applyNumberFormat="1" applyFont="1" applyFill="1" applyBorder="1" applyAlignment="1">
      <alignment vertical="center"/>
    </xf>
    <xf numFmtId="0" fontId="130" fillId="0" borderId="0" xfId="0" applyFont="1" applyFill="1" applyBorder="1" applyAlignment="1">
      <alignment vertical="center"/>
    </xf>
    <xf numFmtId="0" fontId="148" fillId="0" borderId="0" xfId="0" applyFont="1" applyFill="1" applyBorder="1" applyAlignment="1"/>
    <xf numFmtId="2" fontId="129" fillId="0" borderId="0" xfId="0" applyNumberFormat="1" applyFont="1" applyFill="1" applyBorder="1"/>
    <xf numFmtId="164" fontId="129" fillId="0" borderId="0" xfId="0" applyNumberFormat="1" applyFont="1" applyFill="1" applyBorder="1" applyAlignment="1">
      <alignment horizontal="left" indent="2"/>
    </xf>
    <xf numFmtId="0" fontId="135" fillId="0" borderId="0" xfId="0" applyNumberFormat="1" applyFont="1" applyFill="1" applyBorder="1" applyAlignment="1">
      <alignment horizontal="left"/>
    </xf>
    <xf numFmtId="0" fontId="130" fillId="0" borderId="0" xfId="0" applyFont="1" applyFill="1" applyBorder="1" applyAlignment="1">
      <alignment horizontal="right" wrapText="1" indent="1"/>
    </xf>
    <xf numFmtId="0" fontId="129" fillId="0" borderId="339" xfId="0" applyNumberFormat="1" applyFont="1" applyFill="1" applyBorder="1" applyAlignment="1">
      <alignment horizontal="right" indent="1"/>
    </xf>
    <xf numFmtId="2" fontId="129" fillId="0" borderId="339" xfId="0" applyNumberFormat="1" applyFont="1" applyFill="1" applyBorder="1" applyAlignment="1">
      <alignment horizontal="right" indent="1"/>
    </xf>
    <xf numFmtId="166" fontId="129" fillId="0" borderId="258" xfId="0" applyNumberFormat="1" applyFont="1" applyFill="1" applyBorder="1" applyAlignment="1">
      <alignment horizontal="right" indent="1"/>
    </xf>
    <xf numFmtId="166" fontId="129" fillId="0" borderId="183" xfId="0" applyNumberFormat="1" applyFont="1" applyFill="1" applyBorder="1" applyAlignment="1">
      <alignment horizontal="right" indent="1"/>
    </xf>
    <xf numFmtId="3" fontId="129" fillId="0" borderId="258" xfId="0" applyNumberFormat="1" applyFont="1" applyFill="1" applyBorder="1" applyAlignment="1">
      <alignment horizontal="right" indent="1"/>
    </xf>
    <xf numFmtId="166" fontId="129" fillId="0" borderId="174" xfId="0" applyNumberFormat="1" applyFont="1" applyFill="1" applyBorder="1" applyAlignment="1">
      <alignment horizontal="right" indent="1"/>
    </xf>
    <xf numFmtId="0" fontId="129" fillId="0" borderId="345" xfId="0" applyFont="1" applyFill="1" applyBorder="1" applyAlignment="1">
      <alignment horizontal="center" vertical="center" wrapText="1"/>
    </xf>
    <xf numFmtId="0" fontId="129" fillId="0" borderId="344" xfId="0" applyFont="1" applyFill="1" applyBorder="1" applyAlignment="1">
      <alignment horizontal="center" vertical="center" wrapText="1"/>
    </xf>
    <xf numFmtId="165" fontId="30" fillId="0" borderId="340" xfId="80" applyNumberFormat="1" applyFont="1" applyFill="1" applyBorder="1" applyAlignment="1">
      <alignment horizontal="right"/>
    </xf>
    <xf numFmtId="165" fontId="30" fillId="0" borderId="18" xfId="80" applyNumberFormat="1" applyFont="1" applyFill="1" applyBorder="1" applyAlignment="1">
      <alignment horizontal="right"/>
    </xf>
    <xf numFmtId="0" fontId="28" fillId="0" borderId="339" xfId="80" applyFont="1" applyFill="1" applyBorder="1"/>
    <xf numFmtId="0" fontId="28" fillId="0" borderId="176" xfId="80" applyFont="1" applyFill="1" applyBorder="1"/>
    <xf numFmtId="1" fontId="28" fillId="0" borderId="339" xfId="80" applyNumberFormat="1" applyFont="1" applyFill="1" applyBorder="1" applyAlignment="1">
      <alignment horizontal="right" indent="1"/>
    </xf>
    <xf numFmtId="165" fontId="129" fillId="0" borderId="194" xfId="0" applyNumberFormat="1" applyFont="1" applyFill="1" applyBorder="1" applyAlignment="1">
      <alignment horizontal="right" indent="1"/>
    </xf>
    <xf numFmtId="2" fontId="130" fillId="0" borderId="0" xfId="0" applyNumberFormat="1" applyFont="1" applyFill="1" applyBorder="1"/>
    <xf numFmtId="2" fontId="130" fillId="0" borderId="339" xfId="0" applyNumberFormat="1" applyFont="1" applyFill="1" applyBorder="1"/>
    <xf numFmtId="2" fontId="130" fillId="0" borderId="340" xfId="0" applyNumberFormat="1" applyFont="1" applyFill="1" applyBorder="1"/>
    <xf numFmtId="2" fontId="130" fillId="0" borderId="173" xfId="0" applyNumberFormat="1" applyFont="1" applyFill="1" applyBorder="1"/>
    <xf numFmtId="2" fontId="130" fillId="0" borderId="206" xfId="0" applyNumberFormat="1" applyFont="1" applyFill="1" applyBorder="1"/>
    <xf numFmtId="165" fontId="28" fillId="0" borderId="337" xfId="0" applyNumberFormat="1" applyFont="1" applyFill="1" applyBorder="1" applyAlignment="1">
      <alignment horizontal="right" indent="1"/>
    </xf>
    <xf numFmtId="0" fontId="238" fillId="0" borderId="0" xfId="56" applyFont="1" applyFill="1" applyBorder="1" applyAlignment="1" applyProtection="1">
      <alignment horizontal="left" vertical="center" wrapText="1" indent="1"/>
    </xf>
    <xf numFmtId="0" fontId="238" fillId="0" borderId="0" xfId="56" applyFont="1" applyFill="1" applyBorder="1" applyAlignment="1" applyProtection="1">
      <alignment horizontal="left" vertical="top" wrapText="1" indent="1"/>
    </xf>
    <xf numFmtId="0" fontId="238" fillId="0" borderId="0" xfId="56" applyFont="1" applyFill="1" applyBorder="1" applyAlignment="1" applyProtection="1">
      <alignment horizontal="left" vertical="center" wrapText="1"/>
    </xf>
    <xf numFmtId="0" fontId="28" fillId="0" borderId="171"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171" fillId="0" borderId="0" xfId="56" applyFont="1" applyFill="1" applyAlignment="1" applyProtection="1">
      <alignment horizontal="left"/>
    </xf>
    <xf numFmtId="0" fontId="28" fillId="0" borderId="175"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0" xfId="80" applyFont="1" applyFill="1"/>
    <xf numFmtId="0" fontId="28" fillId="0" borderId="109"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10"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46" xfId="80" applyFont="1" applyFill="1" applyBorder="1" applyAlignment="1">
      <alignment horizontal="center" vertical="center" wrapText="1"/>
    </xf>
    <xf numFmtId="0" fontId="28" fillId="0" borderId="149" xfId="80" applyFont="1" applyFill="1" applyBorder="1" applyAlignment="1">
      <alignment horizontal="center" vertical="center" wrapText="1"/>
    </xf>
    <xf numFmtId="0" fontId="28" fillId="0" borderId="135" xfId="80" applyFont="1" applyFill="1" applyBorder="1" applyAlignment="1">
      <alignment horizontal="center" vertical="center" wrapText="1"/>
    </xf>
    <xf numFmtId="0" fontId="28" fillId="0" borderId="135" xfId="0" applyFont="1" applyFill="1" applyBorder="1" applyAlignment="1">
      <alignment horizontal="center" vertical="center" wrapText="1"/>
    </xf>
    <xf numFmtId="0" fontId="28" fillId="0" borderId="137" xfId="80" applyFont="1" applyFill="1" applyBorder="1" applyAlignment="1">
      <alignment horizontal="center" vertical="center" wrapText="1"/>
    </xf>
    <xf numFmtId="0" fontId="28" fillId="0" borderId="184" xfId="80" applyFont="1" applyFill="1" applyBorder="1" applyAlignment="1">
      <alignment horizontal="center" vertical="center" wrapText="1"/>
    </xf>
    <xf numFmtId="0" fontId="28" fillId="0" borderId="147" xfId="80" applyFont="1" applyFill="1" applyBorder="1" applyAlignment="1">
      <alignment horizontal="center" vertical="center" wrapText="1"/>
    </xf>
    <xf numFmtId="0" fontId="28" fillId="0" borderId="174" xfId="8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9"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50" xfId="80" applyFont="1" applyFill="1" applyBorder="1" applyAlignment="1">
      <alignment horizontal="center" vertical="center" wrapText="1"/>
    </xf>
    <xf numFmtId="0" fontId="28" fillId="0" borderId="103" xfId="80" applyFont="1" applyFill="1" applyBorder="1" applyAlignment="1">
      <alignment horizontal="center" vertical="center" wrapText="1"/>
    </xf>
    <xf numFmtId="0" fontId="28" fillId="0" borderId="0" xfId="0" applyFont="1" applyFill="1" applyBorder="1" applyAlignment="1">
      <alignment horizontal="left" indent="1"/>
    </xf>
    <xf numFmtId="0" fontId="28" fillId="0" borderId="97"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0" xfId="80" applyFont="1" applyFill="1" applyBorder="1" applyAlignment="1">
      <alignment horizontal="center" vertical="center" wrapText="1"/>
    </xf>
    <xf numFmtId="0" fontId="28" fillId="0" borderId="234" xfId="80" applyFont="1" applyFill="1" applyBorder="1" applyAlignment="1">
      <alignment horizontal="center" vertical="center" wrapText="1"/>
    </xf>
    <xf numFmtId="0" fontId="28" fillId="0" borderId="231" xfId="80" applyFont="1" applyFill="1" applyBorder="1" applyAlignment="1">
      <alignment horizontal="center" vertical="center" wrapText="1"/>
    </xf>
    <xf numFmtId="0" fontId="28" fillId="0" borderId="230" xfId="80" applyFont="1" applyFill="1" applyBorder="1" applyAlignment="1">
      <alignment horizontal="center" vertical="center" wrapText="1"/>
    </xf>
    <xf numFmtId="0" fontId="28" fillId="0" borderId="117" xfId="80" applyFont="1" applyFill="1" applyBorder="1" applyAlignment="1">
      <alignment horizontal="center" vertical="center" wrapText="1"/>
    </xf>
    <xf numFmtId="0" fontId="28" fillId="0" borderId="233" xfId="80" applyFont="1" applyFill="1" applyBorder="1" applyAlignment="1">
      <alignment horizontal="center" vertical="center" wrapText="1"/>
    </xf>
    <xf numFmtId="0" fontId="187" fillId="0" borderId="0" xfId="0" applyFont="1" applyFill="1" applyBorder="1" applyAlignment="1">
      <alignment horizontal="center" vertical="center" wrapText="1"/>
    </xf>
    <xf numFmtId="0" fontId="187" fillId="0" borderId="237" xfId="0" applyFont="1" applyFill="1" applyBorder="1" applyAlignment="1">
      <alignment horizontal="center" vertical="center" wrapText="1"/>
    </xf>
    <xf numFmtId="0" fontId="28" fillId="0" borderId="244" xfId="8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220"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232" xfId="80" applyFont="1" applyFill="1" applyBorder="1" applyAlignment="1">
      <alignment horizontal="center" vertical="center" wrapText="1"/>
    </xf>
    <xf numFmtId="0" fontId="28" fillId="0" borderId="229" xfId="80" applyFont="1" applyFill="1" applyBorder="1" applyAlignment="1">
      <alignment horizontal="center"/>
    </xf>
    <xf numFmtId="0" fontId="28" fillId="0" borderId="0" xfId="80" applyFont="1" applyFill="1" applyAlignment="1">
      <alignment horizontal="left" indent="1"/>
    </xf>
    <xf numFmtId="0" fontId="28" fillId="0" borderId="224" xfId="80" applyFont="1" applyFill="1" applyBorder="1" applyAlignment="1">
      <alignment horizontal="center" vertical="center" wrapText="1"/>
    </xf>
    <xf numFmtId="0" fontId="28" fillId="0" borderId="255" xfId="80" applyFont="1" applyFill="1" applyBorder="1" applyAlignment="1">
      <alignment horizontal="center" vertical="center" wrapText="1"/>
    </xf>
    <xf numFmtId="0" fontId="224" fillId="0" borderId="0" xfId="56" applyFont="1" applyFill="1" applyAlignment="1" applyProtection="1">
      <alignment horizontal="left"/>
    </xf>
    <xf numFmtId="0" fontId="129" fillId="0" borderId="149" xfId="0" applyFont="1" applyFill="1" applyBorder="1" applyAlignment="1">
      <alignment horizontal="center" vertical="center" wrapText="1"/>
    </xf>
    <xf numFmtId="0" fontId="147" fillId="0" borderId="0" xfId="0" applyFont="1" applyFill="1" applyBorder="1" applyAlignment="1">
      <alignment horizontal="center" vertical="center" wrapText="1"/>
    </xf>
    <xf numFmtId="0" fontId="129" fillId="0" borderId="238" xfId="0" applyFont="1" applyFill="1" applyBorder="1" applyAlignment="1">
      <alignment horizontal="center" vertical="center" wrapText="1"/>
    </xf>
    <xf numFmtId="0" fontId="129" fillId="0" borderId="237" xfId="0" applyFont="1" applyFill="1" applyBorder="1" applyAlignment="1">
      <alignment horizontal="center" vertical="center" wrapText="1"/>
    </xf>
    <xf numFmtId="0" fontId="129" fillId="0" borderId="232" xfId="0" applyFont="1" applyFill="1" applyBorder="1" applyAlignment="1">
      <alignment horizontal="center" vertical="center" wrapText="1"/>
    </xf>
    <xf numFmtId="0" fontId="129" fillId="0" borderId="116" xfId="0" applyFont="1" applyFill="1" applyBorder="1" applyAlignment="1">
      <alignment horizontal="center" vertical="center" wrapText="1"/>
    </xf>
    <xf numFmtId="0" fontId="129" fillId="0" borderId="234" xfId="0" applyFont="1" applyFill="1" applyBorder="1" applyAlignment="1">
      <alignment horizontal="center" vertical="center" wrapText="1"/>
    </xf>
    <xf numFmtId="0" fontId="129" fillId="0" borderId="120" xfId="0" applyFont="1" applyFill="1" applyBorder="1" applyAlignment="1">
      <alignment horizontal="center" vertical="center" wrapText="1"/>
    </xf>
    <xf numFmtId="0" fontId="129" fillId="0" borderId="224" xfId="0" applyFont="1" applyFill="1" applyBorder="1" applyAlignment="1">
      <alignment horizontal="center" vertical="center" wrapText="1"/>
    </xf>
    <xf numFmtId="0" fontId="129" fillId="0" borderId="233" xfId="0" applyFont="1" applyFill="1" applyBorder="1" applyAlignment="1">
      <alignment horizontal="center" vertical="center" wrapText="1"/>
    </xf>
    <xf numFmtId="0" fontId="28" fillId="0" borderId="286" xfId="1999" applyFont="1" applyFill="1" applyBorder="1" applyAlignment="1">
      <alignment horizontal="center" vertical="center" wrapText="1"/>
    </xf>
    <xf numFmtId="0" fontId="28" fillId="0" borderId="287" xfId="1999" applyFont="1" applyFill="1" applyBorder="1" applyAlignment="1">
      <alignment horizontal="center" vertical="center" wrapText="1"/>
    </xf>
    <xf numFmtId="0" fontId="28" fillId="0" borderId="288" xfId="1999" applyFont="1" applyFill="1" applyBorder="1" applyAlignment="1">
      <alignment horizontal="center" vertical="center" wrapText="1"/>
    </xf>
    <xf numFmtId="0" fontId="129" fillId="0" borderId="119" xfId="0" applyFont="1" applyFill="1" applyBorder="1" applyAlignment="1">
      <alignment horizontal="center" vertical="center" wrapText="1"/>
    </xf>
    <xf numFmtId="0" fontId="129" fillId="0" borderId="0" xfId="0" applyFont="1" applyFill="1" applyAlignment="1">
      <alignment horizontal="left" vertical="center"/>
    </xf>
    <xf numFmtId="0" fontId="129" fillId="0" borderId="115" xfId="0" applyFont="1" applyFill="1" applyBorder="1" applyAlignment="1">
      <alignment horizontal="center" vertical="center" wrapText="1"/>
    </xf>
    <xf numFmtId="0" fontId="129" fillId="0" borderId="303" xfId="0" applyFont="1" applyFill="1" applyBorder="1" applyAlignment="1">
      <alignment horizontal="center" vertical="center" wrapText="1"/>
    </xf>
    <xf numFmtId="0" fontId="129" fillId="0" borderId="302"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33" fillId="0" borderId="0" xfId="56" applyFont="1" applyFill="1" applyBorder="1" applyAlignment="1" applyProtection="1">
      <alignment wrapText="1"/>
    </xf>
    <xf numFmtId="0" fontId="20" fillId="0" borderId="0" xfId="56" applyFont="1" applyFill="1" applyBorder="1" applyAlignment="1" applyProtection="1">
      <alignment horizontal="left" vertical="center" wrapText="1"/>
    </xf>
    <xf numFmtId="0" fontId="20" fillId="0" borderId="0" xfId="56" applyFont="1" applyFill="1" applyBorder="1" applyAlignment="1" applyProtection="1">
      <alignment wrapText="1"/>
    </xf>
    <xf numFmtId="0" fontId="233" fillId="0" borderId="0" xfId="56" applyFont="1" applyFill="1" applyBorder="1" applyAlignment="1" applyProtection="1">
      <alignment vertical="center" wrapText="1"/>
    </xf>
    <xf numFmtId="0" fontId="233" fillId="0" borderId="0" xfId="56" applyFont="1" applyFill="1" applyBorder="1" applyAlignment="1" applyProtection="1">
      <alignment horizontal="left" vertical="center" wrapText="1"/>
    </xf>
    <xf numFmtId="0" fontId="242" fillId="0" borderId="0" xfId="0" applyFont="1" applyFill="1" applyAlignment="1">
      <alignment vertical="top"/>
    </xf>
    <xf numFmtId="0" fontId="172" fillId="0" borderId="0" xfId="0" applyFont="1" applyFill="1" applyAlignment="1">
      <alignment horizontal="left" vertical="center"/>
    </xf>
    <xf numFmtId="0" fontId="204" fillId="0" borderId="161" xfId="0" applyFont="1" applyFill="1" applyBorder="1" applyAlignment="1">
      <alignment horizontal="left" vertical="top" indent="5"/>
    </xf>
    <xf numFmtId="0" fontId="204" fillId="0" borderId="0" xfId="0" applyFont="1" applyFill="1" applyAlignment="1">
      <alignment horizontal="left" vertical="top" indent="5"/>
    </xf>
    <xf numFmtId="0" fontId="204" fillId="0" borderId="0" xfId="0" applyFont="1" applyFill="1" applyAlignment="1">
      <alignment horizontal="left" vertical="top" indent="4"/>
    </xf>
    <xf numFmtId="0" fontId="219" fillId="0" borderId="0" xfId="0" applyFont="1" applyFill="1" applyAlignment="1">
      <alignment horizontal="left" indent="1"/>
    </xf>
    <xf numFmtId="0" fontId="204" fillId="0" borderId="0" xfId="0" applyFont="1" applyFill="1" applyBorder="1" applyAlignment="1">
      <alignment horizontal="left" vertical="top" indent="5"/>
    </xf>
    <xf numFmtId="0" fontId="244" fillId="0" borderId="0" xfId="56" applyFont="1" applyFill="1" applyAlignment="1" applyProtection="1">
      <alignment vertical="top"/>
    </xf>
    <xf numFmtId="0" fontId="169" fillId="0" borderId="0" xfId="56" applyFont="1" applyFill="1" applyAlignment="1" applyProtection="1">
      <alignment vertical="top"/>
    </xf>
    <xf numFmtId="0" fontId="219" fillId="0" borderId="0" xfId="0" applyFont="1" applyFill="1" applyBorder="1" applyAlignment="1">
      <alignment horizontal="left" indent="1"/>
    </xf>
    <xf numFmtId="0" fontId="197" fillId="0" borderId="0" xfId="0" applyFont="1" applyFill="1" applyAlignment="1">
      <alignment horizontal="left" vertical="center"/>
    </xf>
    <xf numFmtId="0" fontId="204" fillId="0" borderId="0" xfId="80" applyFont="1" applyFill="1" applyAlignment="1">
      <alignment vertical="top"/>
    </xf>
    <xf numFmtId="0" fontId="204" fillId="0" borderId="0" xfId="80" applyFont="1" applyFill="1" applyBorder="1" applyAlignment="1">
      <alignment horizontal="left" vertical="top" indent="5"/>
    </xf>
    <xf numFmtId="0" fontId="204" fillId="0" borderId="0" xfId="80" applyFont="1" applyFill="1" applyBorder="1" applyAlignment="1">
      <alignment vertical="top"/>
    </xf>
    <xf numFmtId="0" fontId="165" fillId="0" borderId="0" xfId="80" applyFont="1" applyFill="1" applyBorder="1" applyAlignment="1"/>
    <xf numFmtId="0" fontId="219" fillId="0" borderId="0" xfId="80" applyFont="1" applyFill="1" applyBorder="1" applyAlignment="1">
      <alignment horizontal="left" indent="1"/>
    </xf>
    <xf numFmtId="0" fontId="0" fillId="0" borderId="0" xfId="0" applyFont="1"/>
    <xf numFmtId="0" fontId="204" fillId="0" borderId="114" xfId="0" applyFont="1" applyFill="1" applyBorder="1" applyAlignment="1">
      <alignment horizontal="left" vertical="top" indent="5"/>
    </xf>
    <xf numFmtId="0" fontId="165" fillId="0" borderId="114" xfId="0" applyFont="1" applyFill="1" applyBorder="1" applyAlignment="1">
      <alignment vertical="center"/>
    </xf>
    <xf numFmtId="0" fontId="167" fillId="0" borderId="0" xfId="0" applyFont="1" applyFill="1" applyBorder="1" applyAlignment="1">
      <alignment vertical="center"/>
    </xf>
    <xf numFmtId="0" fontId="167" fillId="0" borderId="114" xfId="0" applyFont="1" applyFill="1" applyBorder="1" applyAlignment="1">
      <alignment vertical="center"/>
    </xf>
    <xf numFmtId="0" fontId="175" fillId="0" borderId="0" xfId="0" applyFont="1" applyFill="1" applyBorder="1" applyAlignment="1">
      <alignment vertical="center"/>
    </xf>
    <xf numFmtId="0" fontId="204" fillId="0" borderId="0" xfId="76" applyFont="1" applyFill="1" applyBorder="1" applyAlignment="1">
      <alignment horizontal="left" indent="5"/>
    </xf>
    <xf numFmtId="0" fontId="165" fillId="0" borderId="0" xfId="76" applyFont="1" applyFill="1" applyBorder="1" applyAlignment="1">
      <alignment horizontal="left" indent="4"/>
    </xf>
    <xf numFmtId="0" fontId="167" fillId="0" borderId="0" xfId="76" applyFont="1" applyFill="1" applyBorder="1" applyAlignment="1">
      <alignment horizontal="left" indent="4"/>
    </xf>
    <xf numFmtId="0" fontId="204" fillId="0" borderId="0" xfId="76" applyFont="1" applyFill="1" applyBorder="1" applyAlignment="1">
      <alignment horizontal="left" vertical="top" indent="5"/>
    </xf>
    <xf numFmtId="0" fontId="165" fillId="0" borderId="0" xfId="76" applyFont="1" applyFill="1" applyBorder="1" applyAlignment="1"/>
    <xf numFmtId="0" fontId="219" fillId="0" borderId="0" xfId="76" applyFont="1" applyFill="1" applyAlignment="1">
      <alignment horizontal="left" indent="1"/>
    </xf>
    <xf numFmtId="0" fontId="204" fillId="0" borderId="114" xfId="76" applyFont="1" applyFill="1" applyBorder="1" applyAlignment="1">
      <alignment horizontal="left" vertical="top" indent="5"/>
    </xf>
    <xf numFmtId="0" fontId="165" fillId="0" borderId="114" xfId="76" applyFont="1" applyFill="1" applyBorder="1" applyAlignment="1">
      <alignment vertical="center"/>
    </xf>
    <xf numFmtId="0" fontId="204" fillId="0" borderId="0" xfId="0" applyFont="1" applyFill="1" applyAlignment="1">
      <alignment horizontal="left" indent="5"/>
    </xf>
    <xf numFmtId="0" fontId="165" fillId="0" borderId="114" xfId="0" applyFont="1" applyFill="1" applyBorder="1" applyAlignment="1"/>
    <xf numFmtId="1" fontId="168" fillId="0" borderId="0" xfId="0" applyNumberFormat="1" applyFont="1" applyFill="1" applyBorder="1" applyAlignment="1">
      <alignment horizontal="left" indent="1"/>
    </xf>
    <xf numFmtId="0" fontId="244" fillId="0" borderId="0" xfId="56" applyFont="1" applyFill="1" applyAlignment="1" applyProtection="1">
      <alignment horizontal="left" vertical="top"/>
    </xf>
    <xf numFmtId="0" fontId="197" fillId="0" borderId="0" xfId="78" applyFont="1" applyFill="1" applyAlignment="1">
      <alignment horizontal="left" wrapText="1"/>
    </xf>
    <xf numFmtId="0" fontId="204" fillId="0" borderId="114" xfId="80" applyFont="1" applyFill="1" applyBorder="1" applyAlignment="1">
      <alignment horizontal="left" vertical="top" indent="5"/>
    </xf>
    <xf numFmtId="0" fontId="165" fillId="0" borderId="114" xfId="80" applyFont="1" applyFill="1" applyBorder="1" applyAlignment="1">
      <alignment vertical="center"/>
    </xf>
    <xf numFmtId="0" fontId="22" fillId="0" borderId="0" xfId="80" applyFont="1" applyFill="1" applyAlignment="1">
      <alignment vertical="center"/>
    </xf>
    <xf numFmtId="165" fontId="28" fillId="0" borderId="0" xfId="0" applyNumberFormat="1" applyFont="1" applyFill="1" applyAlignment="1">
      <alignment horizontal="left" vertical="center" wrapText="1"/>
    </xf>
    <xf numFmtId="0" fontId="240" fillId="0" borderId="0" xfId="80" applyFont="1" applyFill="1" applyAlignment="1">
      <alignment horizontal="left" vertical="top" indent="5"/>
    </xf>
    <xf numFmtId="0" fontId="28" fillId="0" borderId="0" xfId="80" applyFont="1" applyFill="1" applyAlignment="1">
      <alignment horizontal="left" vertical="center" indent="1"/>
    </xf>
    <xf numFmtId="0" fontId="243" fillId="0" borderId="0" xfId="56" applyFont="1" applyFill="1" applyAlignment="1" applyProtection="1">
      <alignment vertical="top"/>
    </xf>
    <xf numFmtId="0" fontId="19" fillId="0" borderId="0" xfId="56" applyFont="1" applyFill="1" applyAlignment="1" applyProtection="1">
      <alignment vertical="top"/>
    </xf>
    <xf numFmtId="0" fontId="171" fillId="0" borderId="0" xfId="56" applyFont="1" applyFill="1" applyAlignment="1" applyProtection="1">
      <alignment vertical="top"/>
    </xf>
    <xf numFmtId="0" fontId="28" fillId="0" borderId="0" xfId="80" applyFont="1" applyFill="1" applyAlignment="1">
      <alignment horizontal="justify" vertical="center" wrapText="1"/>
    </xf>
    <xf numFmtId="0" fontId="219" fillId="0" borderId="14" xfId="0" applyFont="1" applyFill="1" applyBorder="1" applyAlignment="1">
      <alignment horizontal="left" vertical="top"/>
    </xf>
    <xf numFmtId="0" fontId="204" fillId="0" borderId="0" xfId="0" applyFont="1" applyFill="1" applyAlignment="1">
      <alignment horizontal="left" vertical="top" wrapText="1" indent="5"/>
    </xf>
    <xf numFmtId="0" fontId="204" fillId="0" borderId="114" xfId="80" applyFont="1" applyFill="1" applyBorder="1" applyAlignment="1">
      <alignment horizontal="left" vertical="top" indent="6"/>
    </xf>
    <xf numFmtId="0" fontId="204" fillId="0" borderId="0" xfId="0" applyFont="1" applyFill="1" applyAlignment="1">
      <alignment horizontal="left" vertical="top" indent="6"/>
    </xf>
    <xf numFmtId="0" fontId="191" fillId="0" borderId="0" xfId="0" applyFont="1" applyFill="1" applyAlignment="1">
      <alignment vertical="top"/>
    </xf>
    <xf numFmtId="0" fontId="191" fillId="0" borderId="0" xfId="0" applyFont="1" applyFill="1" applyAlignment="1">
      <alignment horizontal="left" vertical="center"/>
    </xf>
    <xf numFmtId="0" fontId="192" fillId="0" borderId="0" xfId="0" applyFont="1" applyFill="1" applyAlignment="1">
      <alignment horizontal="left" vertical="center" indent="1"/>
    </xf>
    <xf numFmtId="0" fontId="242" fillId="0" borderId="0" xfId="80" applyFont="1" applyFill="1" applyAlignment="1">
      <alignment vertical="top"/>
    </xf>
    <xf numFmtId="0" fontId="204" fillId="0" borderId="0" xfId="80" applyFont="1" applyFill="1" applyAlignment="1">
      <alignment horizontal="left" vertical="top" indent="6"/>
    </xf>
    <xf numFmtId="0" fontId="242" fillId="0" borderId="0" xfId="0" applyNumberFormat="1" applyFont="1" applyFill="1" applyAlignment="1">
      <alignment vertical="top"/>
    </xf>
    <xf numFmtId="0" fontId="204" fillId="0" borderId="39" xfId="80" applyFont="1" applyFill="1" applyBorder="1" applyAlignment="1">
      <alignment horizontal="left" vertical="top" indent="6"/>
    </xf>
    <xf numFmtId="0" fontId="28" fillId="0" borderId="0" xfId="0" applyFont="1" applyFill="1" applyAlignment="1">
      <alignment vertical="top" wrapText="1"/>
    </xf>
    <xf numFmtId="0" fontId="197" fillId="0" borderId="0" xfId="80" applyFont="1" applyFill="1" applyAlignment="1">
      <alignment vertical="center"/>
    </xf>
    <xf numFmtId="0" fontId="206" fillId="0" borderId="0" xfId="56" applyFont="1" applyFill="1" applyAlignment="1" applyProtection="1">
      <alignment horizontal="left" vertical="top"/>
    </xf>
    <xf numFmtId="0" fontId="207" fillId="0" borderId="0" xfId="56" applyFont="1" applyFill="1" applyAlignment="1" applyProtection="1">
      <alignment vertical="top"/>
    </xf>
    <xf numFmtId="0" fontId="242" fillId="0" borderId="0" xfId="80" applyFont="1" applyFill="1" applyAlignment="1">
      <alignment horizontal="left" vertical="top"/>
    </xf>
    <xf numFmtId="0" fontId="252" fillId="0" borderId="0" xfId="80" applyFont="1" applyFill="1" applyAlignment="1">
      <alignment horizontal="left" vertical="top"/>
    </xf>
    <xf numFmtId="0" fontId="210" fillId="0" borderId="0" xfId="56" applyFont="1" applyFill="1" applyAlignment="1" applyProtection="1">
      <alignment vertical="top"/>
    </xf>
    <xf numFmtId="0" fontId="255" fillId="0" borderId="0" xfId="0" applyFont="1" applyFill="1" applyAlignment="1">
      <alignment horizontal="left" vertical="top" indent="6"/>
    </xf>
    <xf numFmtId="0" fontId="221" fillId="0" borderId="0" xfId="0" applyFont="1" applyFill="1" applyBorder="1" applyAlignment="1">
      <alignment horizontal="left" indent="1"/>
    </xf>
    <xf numFmtId="0" fontId="255" fillId="0" borderId="39" xfId="0" applyFont="1" applyFill="1" applyBorder="1" applyAlignment="1">
      <alignment horizontal="left" vertical="top" indent="6"/>
    </xf>
    <xf numFmtId="0" fontId="212" fillId="0" borderId="0" xfId="56" applyFont="1" applyFill="1" applyAlignment="1" applyProtection="1">
      <alignment vertical="top"/>
    </xf>
    <xf numFmtId="0" fontId="253" fillId="0" borderId="0" xfId="56" applyFont="1" applyFill="1" applyAlignment="1" applyProtection="1">
      <alignment vertical="top"/>
    </xf>
    <xf numFmtId="0" fontId="149" fillId="0" borderId="0" xfId="56" applyFont="1" applyFill="1" applyAlignment="1" applyProtection="1">
      <alignment vertical="top"/>
    </xf>
    <xf numFmtId="0" fontId="252" fillId="0" borderId="0" xfId="0" applyFont="1" applyFill="1" applyAlignment="1">
      <alignment horizontal="left" vertical="top"/>
    </xf>
    <xf numFmtId="0" fontId="255" fillId="0" borderId="0" xfId="0" applyFont="1" applyFill="1" applyAlignment="1">
      <alignment horizontal="left" indent="6"/>
    </xf>
    <xf numFmtId="0" fontId="255" fillId="0" borderId="267" xfId="0" applyFont="1" applyFill="1" applyBorder="1" applyAlignment="1">
      <alignment horizontal="left" vertical="top" indent="6"/>
    </xf>
    <xf numFmtId="0" fontId="128" fillId="0" borderId="267" xfId="0" applyFont="1" applyFill="1" applyBorder="1" applyAlignment="1">
      <alignment vertical="center"/>
    </xf>
    <xf numFmtId="0" fontId="257" fillId="0" borderId="13" xfId="0" applyFont="1" applyFill="1" applyBorder="1" applyAlignment="1">
      <alignment horizontal="left" vertical="top"/>
    </xf>
    <xf numFmtId="0" fontId="221" fillId="0" borderId="13" xfId="0" applyFont="1" applyFill="1" applyBorder="1" applyAlignment="1">
      <alignment horizontal="left" vertical="top" indent="2"/>
    </xf>
    <xf numFmtId="0" fontId="221" fillId="0" borderId="13" xfId="0" applyFont="1" applyFill="1" applyBorder="1" applyAlignment="1">
      <alignment horizontal="left" vertical="top" indent="1"/>
    </xf>
    <xf numFmtId="0" fontId="221" fillId="0" borderId="13" xfId="0" applyFont="1" applyFill="1" applyBorder="1" applyAlignment="1">
      <alignment horizontal="left"/>
    </xf>
    <xf numFmtId="0" fontId="221" fillId="0" borderId="13" xfId="77" applyFont="1" applyFill="1" applyBorder="1" applyAlignment="1">
      <alignment horizontal="left" vertical="top" indent="1"/>
    </xf>
    <xf numFmtId="0" fontId="221" fillId="0" borderId="0" xfId="77" applyFont="1" applyFill="1" applyAlignment="1">
      <alignment horizontal="left" indent="1"/>
    </xf>
    <xf numFmtId="0" fontId="255" fillId="0" borderId="161" xfId="84" applyFont="1" applyFill="1" applyBorder="1" applyAlignment="1">
      <alignment horizontal="left" vertical="top" indent="6"/>
    </xf>
    <xf numFmtId="0" fontId="128" fillId="0" borderId="161" xfId="84" applyFont="1" applyFill="1" applyBorder="1" applyAlignment="1">
      <alignment horizontal="left" vertical="center"/>
    </xf>
    <xf numFmtId="0" fontId="221" fillId="0" borderId="0" xfId="0" applyFont="1" applyFill="1" applyAlignment="1">
      <alignment horizontal="left" indent="1"/>
    </xf>
    <xf numFmtId="0" fontId="221" fillId="0" borderId="0" xfId="84" applyFont="1" applyFill="1" applyAlignment="1">
      <alignment horizontal="left" indent="1"/>
    </xf>
    <xf numFmtId="0" fontId="255" fillId="0" borderId="273" xfId="0" applyFont="1" applyFill="1" applyBorder="1" applyAlignment="1">
      <alignment horizontal="left" vertical="top" indent="6"/>
    </xf>
    <xf numFmtId="0" fontId="257" fillId="0" borderId="0" xfId="0" applyFont="1" applyFill="1" applyBorder="1" applyAlignment="1">
      <alignment horizontal="left"/>
    </xf>
    <xf numFmtId="0" fontId="221" fillId="0" borderId="0" xfId="0" applyFont="1" applyFill="1" applyBorder="1" applyAlignment="1">
      <alignment horizontal="left"/>
    </xf>
    <xf numFmtId="0" fontId="221" fillId="0" borderId="0" xfId="0" applyFont="1" applyFill="1" applyBorder="1" applyAlignment="1">
      <alignment horizontal="left" indent="2"/>
    </xf>
    <xf numFmtId="0" fontId="221" fillId="0" borderId="0" xfId="0" applyFont="1" applyFill="1" applyBorder="1" applyAlignment="1">
      <alignment horizontal="left" wrapText="1"/>
    </xf>
    <xf numFmtId="0" fontId="255" fillId="0" borderId="0" xfId="0" applyFont="1" applyFill="1" applyAlignment="1">
      <alignment horizontal="left" vertical="center" indent="6"/>
    </xf>
    <xf numFmtId="0" fontId="255" fillId="0" borderId="161" xfId="0" applyFont="1" applyFill="1" applyBorder="1" applyAlignment="1">
      <alignment horizontal="left" vertical="top" indent="6"/>
    </xf>
    <xf numFmtId="0" fontId="128" fillId="0" borderId="161" xfId="0" applyFont="1" applyFill="1" applyBorder="1" applyAlignment="1">
      <alignment horizontal="left" vertical="center"/>
    </xf>
    <xf numFmtId="0" fontId="141" fillId="0" borderId="0" xfId="0" applyFont="1" applyFill="1" applyBorder="1" applyAlignment="1">
      <alignment horizontal="left" vertical="center"/>
    </xf>
    <xf numFmtId="0" fontId="204" fillId="0" borderId="0" xfId="1999" applyFont="1" applyFill="1" applyAlignment="1">
      <alignment horizontal="left" vertical="top" indent="6"/>
    </xf>
    <xf numFmtId="0" fontId="165" fillId="0" borderId="0" xfId="1999" applyFont="1" applyFill="1" applyAlignment="1">
      <alignment vertical="center"/>
    </xf>
    <xf numFmtId="0" fontId="219" fillId="59" borderId="0" xfId="1999" applyFont="1" applyFill="1" applyBorder="1" applyAlignment="1">
      <alignment horizontal="left" indent="1"/>
    </xf>
    <xf numFmtId="0" fontId="219" fillId="0" borderId="0" xfId="1999" applyFont="1" applyAlignment="1">
      <alignment horizontal="left"/>
    </xf>
    <xf numFmtId="0" fontId="219" fillId="0" borderId="0" xfId="1999" applyFont="1" applyAlignment="1">
      <alignment horizontal="left" indent="1"/>
    </xf>
    <xf numFmtId="0" fontId="128" fillId="0" borderId="273" xfId="0" applyFont="1" applyFill="1" applyBorder="1" applyAlignment="1">
      <alignment horizontal="left" vertical="center"/>
    </xf>
    <xf numFmtId="0" fontId="128" fillId="0" borderId="0" xfId="0" applyFont="1" applyFill="1" applyBorder="1" applyAlignment="1">
      <alignment horizontal="left" vertical="center"/>
    </xf>
    <xf numFmtId="0" fontId="221" fillId="0" borderId="13" xfId="0" applyFont="1" applyFill="1" applyBorder="1" applyAlignment="1">
      <alignment horizontal="left" vertical="top"/>
    </xf>
    <xf numFmtId="0" fontId="221" fillId="0" borderId="13" xfId="0" applyNumberFormat="1" applyFont="1" applyFill="1" applyBorder="1" applyAlignment="1">
      <alignment horizontal="left" vertical="top"/>
    </xf>
    <xf numFmtId="0" fontId="135" fillId="0" borderId="13" xfId="0" applyNumberFormat="1" applyFont="1" applyFill="1" applyBorder="1" applyAlignment="1">
      <alignment horizontal="left" vertical="top" wrapText="1"/>
    </xf>
    <xf numFmtId="0" fontId="129" fillId="0" borderId="0" xfId="0" applyFont="1" applyFill="1" applyAlignment="1">
      <alignment horizontal="left"/>
    </xf>
    <xf numFmtId="0" fontId="253" fillId="0" borderId="0" xfId="56" applyFont="1" applyFill="1" applyAlignment="1" applyProtection="1">
      <alignment horizontal="left" vertical="top"/>
    </xf>
    <xf numFmtId="0" fontId="215" fillId="0" borderId="273" xfId="0" applyFont="1" applyFill="1" applyBorder="1" applyAlignment="1">
      <alignment vertical="center"/>
    </xf>
    <xf numFmtId="0" fontId="135" fillId="0" borderId="0" xfId="0" applyNumberFormat="1" applyFont="1" applyFill="1" applyBorder="1" applyAlignment="1">
      <alignment horizontal="left" wrapText="1"/>
    </xf>
    <xf numFmtId="0" fontId="215" fillId="0" borderId="0" xfId="0" applyFont="1" applyFill="1" applyBorder="1" applyAlignment="1">
      <alignment vertical="center"/>
    </xf>
    <xf numFmtId="0" fontId="128" fillId="0" borderId="0" xfId="0" applyFont="1" applyFill="1" applyBorder="1" applyAlignment="1"/>
    <xf numFmtId="0" fontId="221" fillId="0" borderId="0" xfId="0" applyFont="1" applyFill="1" applyBorder="1" applyAlignment="1">
      <alignment horizontal="left" vertical="top"/>
    </xf>
    <xf numFmtId="0" fontId="221" fillId="0" borderId="0" xfId="0" applyNumberFormat="1" applyFont="1" applyFill="1" applyBorder="1" applyAlignment="1">
      <alignment horizontal="left" vertical="top"/>
    </xf>
    <xf numFmtId="0" fontId="221" fillId="0" borderId="0" xfId="76" applyFont="1" applyFill="1" applyAlignment="1">
      <alignment horizontal="left" indent="1"/>
    </xf>
    <xf numFmtId="0" fontId="255" fillId="0" borderId="0" xfId="0" applyFont="1" applyFill="1" applyBorder="1" applyAlignment="1">
      <alignment horizontal="left" vertical="top" indent="6"/>
    </xf>
    <xf numFmtId="0" fontId="215" fillId="0" borderId="0" xfId="0" applyFont="1" applyFill="1" applyBorder="1" applyAlignment="1">
      <alignment vertical="center" wrapText="1"/>
    </xf>
    <xf numFmtId="0" fontId="221" fillId="0" borderId="0" xfId="84" applyFont="1" applyFill="1" applyBorder="1" applyAlignment="1">
      <alignment horizontal="left" indent="1"/>
    </xf>
    <xf numFmtId="0" fontId="252" fillId="0" borderId="0" xfId="0" applyFont="1" applyFill="1" applyAlignment="1">
      <alignment vertical="top"/>
    </xf>
    <xf numFmtId="0" fontId="128" fillId="0" borderId="0" xfId="0" applyFont="1" applyFill="1" applyAlignment="1">
      <alignment vertical="top"/>
    </xf>
    <xf numFmtId="0" fontId="215" fillId="0" borderId="0" xfId="0" applyFont="1" applyFill="1" applyAlignment="1">
      <alignment horizontal="left" vertical="center"/>
    </xf>
    <xf numFmtId="0" fontId="221" fillId="0" borderId="14" xfId="0" applyFont="1" applyFill="1" applyBorder="1" applyAlignment="1">
      <alignment horizontal="left" vertical="top"/>
    </xf>
    <xf numFmtId="0" fontId="255" fillId="0" borderId="323" xfId="0" applyFont="1" applyFill="1" applyBorder="1" applyAlignment="1">
      <alignment horizontal="left" vertical="top" indent="6"/>
    </xf>
    <xf numFmtId="0" fontId="128" fillId="0" borderId="323" xfId="0" applyFont="1" applyFill="1" applyBorder="1" applyAlignment="1">
      <alignment vertical="center"/>
    </xf>
    <xf numFmtId="0" fontId="219" fillId="0" borderId="0" xfId="0" applyFont="1" applyFill="1" applyAlignment="1">
      <alignment horizontal="left" indent="1"/>
    </xf>
    <xf numFmtId="166" fontId="135" fillId="0" borderId="340" xfId="80" applyNumberFormat="1" applyFont="1" applyFill="1" applyBorder="1" applyAlignment="1">
      <alignment horizontal="right" indent="1"/>
    </xf>
    <xf numFmtId="166" fontId="129" fillId="0" borderId="340" xfId="80" applyNumberFormat="1" applyFont="1" applyFill="1" applyBorder="1" applyAlignment="1">
      <alignment horizontal="right" indent="1"/>
    </xf>
    <xf numFmtId="3" fontId="139" fillId="0" borderId="0" xfId="0" applyNumberFormat="1" applyFont="1" applyFill="1" applyBorder="1"/>
    <xf numFmtId="1" fontId="28" fillId="0" borderId="175" xfId="80" applyNumberFormat="1" applyFont="1" applyFill="1" applyBorder="1" applyAlignment="1">
      <alignment horizontal="right" indent="1"/>
    </xf>
    <xf numFmtId="0" fontId="1" fillId="0" borderId="0" xfId="1999" applyFont="1" applyAlignment="1">
      <alignment horizontal="right"/>
    </xf>
    <xf numFmtId="0" fontId="1" fillId="0" borderId="258" xfId="1999" applyFont="1" applyBorder="1" applyAlignment="1">
      <alignment horizontal="right"/>
    </xf>
    <xf numFmtId="2" fontId="130" fillId="0" borderId="258" xfId="0" applyNumberFormat="1" applyFont="1" applyFill="1" applyBorder="1"/>
    <xf numFmtId="2" fontId="187" fillId="0" borderId="338" xfId="1999" applyNumberFormat="1" applyFont="1" applyFill="1" applyBorder="1" applyAlignment="1">
      <alignment horizontal="right"/>
    </xf>
    <xf numFmtId="0" fontId="1" fillId="0" borderId="174" xfId="1999" applyFont="1" applyBorder="1" applyAlignment="1">
      <alignment horizontal="right"/>
    </xf>
    <xf numFmtId="2" fontId="130" fillId="0" borderId="174" xfId="0" applyNumberFormat="1" applyFont="1" applyFill="1" applyBorder="1"/>
    <xf numFmtId="0" fontId="28" fillId="0" borderId="175" xfId="0" applyFont="1" applyFill="1" applyBorder="1" applyAlignment="1">
      <alignment horizontal="left" vertical="center" wrapText="1"/>
    </xf>
    <xf numFmtId="0" fontId="28" fillId="0" borderId="0" xfId="80" applyFont="1" applyFill="1"/>
    <xf numFmtId="0" fontId="20" fillId="0" borderId="21" xfId="0" applyFont="1" applyFill="1" applyBorder="1" applyAlignment="1">
      <alignment horizontal="center" wrapText="1"/>
    </xf>
    <xf numFmtId="0" fontId="20" fillId="0" borderId="21" xfId="0" applyFont="1" applyFill="1" applyBorder="1" applyAlignment="1">
      <alignment horizontal="center" vertical="top"/>
    </xf>
    <xf numFmtId="0" fontId="20" fillId="0" borderId="21" xfId="0" applyFont="1" applyFill="1" applyBorder="1" applyAlignment="1">
      <alignment horizontal="center" vertical="center" wrapText="1"/>
    </xf>
    <xf numFmtId="0" fontId="20" fillId="0" borderId="21" xfId="0" applyFont="1" applyFill="1" applyBorder="1" applyAlignment="1">
      <alignment horizontal="center" vertical="center"/>
    </xf>
    <xf numFmtId="0" fontId="20" fillId="0" borderId="21" xfId="56" applyFont="1" applyFill="1" applyBorder="1" applyAlignment="1" applyProtection="1">
      <alignment horizontal="center" vertical="center" wrapText="1"/>
    </xf>
    <xf numFmtId="0" fontId="20" fillId="0" borderId="21" xfId="56" applyFont="1" applyFill="1" applyBorder="1" applyAlignment="1" applyProtection="1">
      <alignment vertical="center" wrapText="1"/>
    </xf>
    <xf numFmtId="0" fontId="20" fillId="0" borderId="21" xfId="0" applyFont="1" applyFill="1" applyBorder="1" applyAlignment="1">
      <alignment horizontal="center" vertical="top" wrapText="1"/>
    </xf>
    <xf numFmtId="0" fontId="238" fillId="0" borderId="21" xfId="0" applyFont="1" applyFill="1" applyBorder="1" applyAlignment="1">
      <alignment horizontal="center" vertical="center" wrapText="1"/>
    </xf>
    <xf numFmtId="0" fontId="20" fillId="0" borderId="21" xfId="56" applyFont="1" applyFill="1" applyBorder="1" applyAlignment="1" applyProtection="1">
      <alignment horizontal="center" wrapText="1"/>
    </xf>
    <xf numFmtId="0" fontId="159" fillId="0" borderId="21" xfId="0" applyFont="1" applyFill="1" applyBorder="1" applyAlignment="1">
      <alignment horizontal="left" vertical="top"/>
    </xf>
    <xf numFmtId="0" fontId="159" fillId="0" borderId="21" xfId="0" applyFont="1" applyBorder="1" applyAlignment="1">
      <alignment horizontal="left" vertical="top"/>
    </xf>
    <xf numFmtId="0" fontId="159" fillId="0" borderId="0" xfId="0" applyFont="1" applyFill="1" applyBorder="1" applyAlignment="1">
      <alignment vertical="top"/>
    </xf>
    <xf numFmtId="0" fontId="200" fillId="0" borderId="0" xfId="1784" applyFont="1" applyFill="1" applyBorder="1" applyAlignment="1" applyProtection="1">
      <alignment vertical="center"/>
    </xf>
    <xf numFmtId="0" fontId="200" fillId="0" borderId="21" xfId="1784" applyFont="1" applyFill="1" applyBorder="1" applyAlignment="1" applyProtection="1">
      <alignment vertical="center"/>
    </xf>
    <xf numFmtId="0" fontId="241" fillId="0" borderId="0" xfId="56" applyFont="1" applyFill="1" applyBorder="1" applyAlignment="1" applyProtection="1">
      <alignment vertical="center"/>
    </xf>
    <xf numFmtId="0" fontId="241" fillId="0" borderId="21" xfId="56" applyFont="1" applyFill="1" applyBorder="1" applyAlignment="1" applyProtection="1">
      <alignment vertical="center"/>
    </xf>
    <xf numFmtId="0" fontId="160" fillId="0" borderId="161" xfId="0" applyFont="1" applyFill="1" applyBorder="1" applyAlignment="1">
      <alignment vertical="top" textRotation="90"/>
    </xf>
    <xf numFmtId="0" fontId="159" fillId="0" borderId="161" xfId="0" applyFont="1" applyFill="1" applyBorder="1"/>
    <xf numFmtId="0" fontId="161" fillId="0" borderId="161" xfId="0" applyFont="1" applyFill="1" applyBorder="1" applyAlignment="1">
      <alignment horizontal="center" wrapText="1"/>
    </xf>
    <xf numFmtId="0" fontId="159" fillId="0" borderId="169" xfId="0" applyFont="1" applyFill="1" applyBorder="1"/>
    <xf numFmtId="0" fontId="238" fillId="0" borderId="0" xfId="56" applyFont="1" applyFill="1" applyBorder="1" applyAlignment="1" applyProtection="1">
      <alignment horizontal="left" vertical="top" wrapText="1"/>
    </xf>
    <xf numFmtId="0" fontId="238" fillId="0" borderId="0" xfId="56" applyFont="1" applyFill="1" applyBorder="1" applyAlignment="1" applyProtection="1">
      <alignment vertical="center" wrapText="1"/>
    </xf>
    <xf numFmtId="0" fontId="203" fillId="0" borderId="0" xfId="0" applyFont="1" applyFill="1" applyAlignment="1"/>
    <xf numFmtId="0" fontId="204" fillId="0" borderId="0" xfId="0" applyFont="1" applyFill="1" applyAlignment="1">
      <alignment vertical="top"/>
    </xf>
    <xf numFmtId="0" fontId="203" fillId="0" borderId="0" xfId="80" applyFont="1" applyFill="1" applyAlignment="1"/>
    <xf numFmtId="0" fontId="203" fillId="0" borderId="0" xfId="0" applyNumberFormat="1" applyFont="1" applyFill="1" applyAlignment="1"/>
    <xf numFmtId="0" fontId="204" fillId="0" borderId="0" xfId="0" applyNumberFormat="1" applyFont="1" applyFill="1" applyAlignment="1">
      <alignment vertical="top"/>
    </xf>
    <xf numFmtId="0" fontId="203" fillId="0" borderId="0" xfId="80" applyFont="1" applyFill="1" applyAlignment="1">
      <alignment horizontal="left"/>
    </xf>
    <xf numFmtId="0" fontId="204" fillId="0" borderId="0" xfId="80" applyFont="1" applyFill="1" applyAlignment="1">
      <alignment horizontal="left" vertical="top"/>
    </xf>
    <xf numFmtId="0" fontId="63" fillId="0" borderId="0" xfId="80" applyFont="1" applyFill="1" applyAlignment="1">
      <alignment horizontal="left"/>
    </xf>
    <xf numFmtId="0" fontId="255" fillId="0" borderId="0" xfId="80" applyFont="1" applyFill="1" applyAlignment="1">
      <alignment horizontal="left" vertical="top"/>
    </xf>
    <xf numFmtId="0" fontId="63" fillId="0" borderId="0" xfId="0" applyFont="1" applyFill="1" applyAlignment="1">
      <alignment horizontal="left"/>
    </xf>
    <xf numFmtId="0" fontId="265" fillId="0" borderId="0" xfId="0" applyFont="1" applyFill="1" applyAlignment="1">
      <alignment horizontal="left" vertical="top"/>
    </xf>
    <xf numFmtId="0" fontId="255" fillId="0" borderId="0" xfId="0" applyFont="1" applyFill="1" applyAlignment="1">
      <alignment horizontal="left" vertical="top"/>
    </xf>
    <xf numFmtId="0" fontId="63" fillId="0" borderId="0" xfId="0" applyFont="1" applyFill="1" applyAlignment="1"/>
    <xf numFmtId="0" fontId="255" fillId="0" borderId="0" xfId="0" applyFont="1" applyFill="1" applyAlignment="1">
      <alignment vertical="top"/>
    </xf>
    <xf numFmtId="1" fontId="28" fillId="0" borderId="0" xfId="0" applyNumberFormat="1" applyFont="1" applyFill="1" applyBorder="1" applyAlignment="1">
      <alignment horizontal="right" wrapText="1" indent="1"/>
    </xf>
    <xf numFmtId="165" fontId="28" fillId="0" borderId="348" xfId="0" applyNumberFormat="1" applyFont="1" applyFill="1" applyBorder="1" applyAlignment="1">
      <alignment horizontal="right" wrapText="1" indent="1"/>
    </xf>
    <xf numFmtId="165" fontId="28" fillId="0" borderId="339" xfId="0" applyNumberFormat="1" applyFont="1" applyFill="1" applyBorder="1" applyAlignment="1">
      <alignment horizontal="right" wrapText="1" indent="1"/>
    </xf>
    <xf numFmtId="166" fontId="28" fillId="0" borderId="339" xfId="0" applyNumberFormat="1" applyFont="1" applyFill="1" applyBorder="1" applyAlignment="1">
      <alignment horizontal="right" indent="1"/>
    </xf>
    <xf numFmtId="0" fontId="28" fillId="0" borderId="339" xfId="0" applyFont="1" applyFill="1" applyBorder="1" applyAlignment="1">
      <alignment horizontal="right" indent="1"/>
    </xf>
    <xf numFmtId="0" fontId="28" fillId="0" borderId="349" xfId="80" applyNumberFormat="1" applyFont="1" applyFill="1" applyBorder="1" applyAlignment="1">
      <alignment horizontal="left"/>
    </xf>
    <xf numFmtId="49" fontId="28" fillId="0" borderId="349" xfId="80" applyNumberFormat="1" applyFont="1" applyFill="1" applyBorder="1" applyAlignment="1">
      <alignment horizontal="left"/>
    </xf>
    <xf numFmtId="164" fontId="28" fillId="0" borderId="350" xfId="80" applyNumberFormat="1" applyFont="1" applyFill="1" applyBorder="1" applyAlignment="1">
      <alignment horizontal="left"/>
    </xf>
    <xf numFmtId="165" fontId="187" fillId="0" borderId="128" xfId="0" applyNumberFormat="1" applyFont="1" applyFill="1" applyBorder="1" applyAlignment="1">
      <alignment horizontal="right" indent="1"/>
    </xf>
    <xf numFmtId="165" fontId="187" fillId="0" borderId="258" xfId="0" applyNumberFormat="1" applyFont="1" applyFill="1" applyBorder="1" applyAlignment="1">
      <alignment horizontal="right" indent="1"/>
    </xf>
    <xf numFmtId="165" fontId="187" fillId="0" borderId="349" xfId="0" applyNumberFormat="1" applyFont="1" applyFill="1" applyBorder="1" applyAlignment="1">
      <alignment horizontal="right" indent="1"/>
    </xf>
    <xf numFmtId="0" fontId="187" fillId="0" borderId="349" xfId="0" applyFont="1" applyFill="1" applyBorder="1" applyAlignment="1">
      <alignment horizontal="left" wrapText="1"/>
    </xf>
    <xf numFmtId="0" fontId="129" fillId="0" borderId="0" xfId="84" applyNumberFormat="1" applyFont="1" applyFill="1" applyBorder="1" applyAlignment="1">
      <alignment horizontal="left" vertical="top"/>
    </xf>
    <xf numFmtId="0" fontId="159" fillId="0" borderId="0" xfId="0" applyFont="1" applyFill="1" applyAlignment="1">
      <alignment horizontal="left" vertical="center"/>
    </xf>
    <xf numFmtId="0" fontId="159" fillId="0" borderId="161" xfId="0" applyFont="1" applyFill="1" applyBorder="1" applyAlignment="1">
      <alignment horizontal="left" vertical="center"/>
    </xf>
    <xf numFmtId="0" fontId="28" fillId="0" borderId="0" xfId="80" applyFont="1" applyFill="1"/>
    <xf numFmtId="0" fontId="30" fillId="0" borderId="258" xfId="80" applyFont="1" applyFill="1" applyBorder="1"/>
    <xf numFmtId="0" fontId="30" fillId="0" borderId="174" xfId="80" applyFont="1" applyFill="1" applyBorder="1"/>
    <xf numFmtId="0" fontId="30" fillId="0" borderId="21" xfId="80" applyFont="1" applyFill="1" applyBorder="1"/>
    <xf numFmtId="0" fontId="28" fillId="0" borderId="0" xfId="76" applyFont="1" applyFill="1" applyBorder="1"/>
    <xf numFmtId="165" fontId="30" fillId="0" borderId="21" xfId="0" applyNumberFormat="1" applyFont="1" applyFill="1" applyBorder="1" applyAlignment="1">
      <alignment horizontal="right" indent="1"/>
    </xf>
    <xf numFmtId="165" fontId="30" fillId="0" borderId="349" xfId="0" applyNumberFormat="1" applyFont="1" applyFill="1" applyBorder="1" applyAlignment="1">
      <alignment horizontal="right" indent="1"/>
    </xf>
    <xf numFmtId="0" fontId="28" fillId="0" borderId="258" xfId="0" applyFont="1" applyFill="1" applyBorder="1" applyAlignment="1">
      <alignment horizontal="right" wrapText="1" indent="1"/>
    </xf>
    <xf numFmtId="0" fontId="28" fillId="0" borderId="156" xfId="0" applyFont="1" applyFill="1" applyBorder="1" applyAlignment="1">
      <alignment horizontal="right" wrapText="1" indent="1"/>
    </xf>
    <xf numFmtId="2" fontId="28" fillId="0" borderId="258" xfId="0" applyNumberFormat="1" applyFont="1" applyFill="1" applyBorder="1" applyAlignment="1">
      <alignment horizontal="right" indent="1"/>
    </xf>
    <xf numFmtId="165" fontId="20" fillId="0" borderId="0" xfId="80" applyNumberFormat="1" applyFont="1" applyFill="1" applyBorder="1" applyAlignment="1">
      <alignment wrapText="1"/>
    </xf>
    <xf numFmtId="165" fontId="30" fillId="0" borderId="258" xfId="80" applyNumberFormat="1" applyFont="1" applyFill="1" applyBorder="1" applyAlignment="1">
      <alignment horizontal="right"/>
    </xf>
    <xf numFmtId="0" fontId="28" fillId="0" borderId="0" xfId="80" applyFont="1" applyFill="1" applyBorder="1" applyAlignment="1">
      <alignment vertical="top"/>
    </xf>
    <xf numFmtId="165" fontId="28" fillId="0" borderId="349" xfId="80" applyNumberFormat="1" applyFont="1" applyFill="1" applyBorder="1" applyAlignment="1">
      <alignment horizontal="right" indent="1"/>
    </xf>
    <xf numFmtId="165" fontId="30" fillId="0" borderId="0" xfId="0" quotePrefix="1" applyNumberFormat="1" applyFont="1" applyFill="1" applyBorder="1" applyAlignment="1">
      <alignment horizontal="right" indent="1"/>
    </xf>
    <xf numFmtId="1" fontId="129" fillId="0" borderId="0" xfId="84" applyNumberFormat="1" applyFont="1" applyFill="1" applyBorder="1"/>
    <xf numFmtId="0" fontId="135" fillId="0" borderId="119" xfId="0" applyFont="1" applyFill="1" applyBorder="1" applyAlignment="1">
      <alignment horizontal="right" indent="1"/>
    </xf>
    <xf numFmtId="165" fontId="28" fillId="0" borderId="258" xfId="0" applyNumberFormat="1" applyFont="1" applyFill="1" applyBorder="1" applyAlignment="1">
      <alignment horizontal="right" wrapText="1" indent="1"/>
    </xf>
    <xf numFmtId="165" fontId="28" fillId="0" borderId="349" xfId="0" applyNumberFormat="1" applyFont="1" applyFill="1" applyBorder="1" applyAlignment="1">
      <alignment horizontal="right" wrapText="1" indent="1"/>
    </xf>
    <xf numFmtId="1" fontId="28" fillId="0" borderId="339" xfId="0" applyNumberFormat="1" applyFont="1" applyFill="1" applyBorder="1" applyAlignment="1">
      <alignment horizontal="right" wrapText="1" indent="1"/>
    </xf>
    <xf numFmtId="0" fontId="174" fillId="0" borderId="258" xfId="80" applyNumberFormat="1" applyFont="1" applyFill="1" applyBorder="1" applyAlignment="1">
      <alignment horizontal="right" indent="1"/>
    </xf>
    <xf numFmtId="1" fontId="28" fillId="0" borderId="340" xfId="0" applyNumberFormat="1" applyFont="1" applyFill="1" applyBorder="1" applyAlignment="1">
      <alignment horizontal="right" wrapText="1" indent="1"/>
    </xf>
    <xf numFmtId="165" fontId="28" fillId="0" borderId="340" xfId="0" applyNumberFormat="1" applyFont="1" applyFill="1" applyBorder="1" applyAlignment="1">
      <alignment horizontal="right" indent="1"/>
    </xf>
    <xf numFmtId="2" fontId="28" fillId="0" borderId="339" xfId="0" applyNumberFormat="1" applyFont="1" applyFill="1" applyBorder="1" applyAlignment="1">
      <alignment horizontal="right" wrapText="1" indent="1"/>
    </xf>
    <xf numFmtId="1" fontId="28" fillId="0" borderId="128" xfId="0" applyNumberFormat="1" applyFont="1" applyFill="1" applyBorder="1" applyAlignment="1">
      <alignment horizontal="right" indent="1"/>
    </xf>
    <xf numFmtId="0" fontId="187" fillId="0" borderId="0" xfId="1999" applyFont="1" applyFill="1" applyAlignment="1">
      <alignment horizontal="right"/>
    </xf>
    <xf numFmtId="2" fontId="174" fillId="0" borderId="338" xfId="1999" applyNumberFormat="1" applyFont="1" applyBorder="1" applyAlignment="1">
      <alignment horizontal="right"/>
    </xf>
    <xf numFmtId="2" fontId="174" fillId="0" borderId="0" xfId="1999" applyNumberFormat="1" applyFont="1" applyAlignment="1">
      <alignment horizontal="right"/>
    </xf>
    <xf numFmtId="0" fontId="135" fillId="0" borderId="120" xfId="0" applyFont="1" applyFill="1" applyBorder="1" applyAlignment="1">
      <alignment horizontal="right" indent="1"/>
    </xf>
    <xf numFmtId="0" fontId="266" fillId="0" borderId="18" xfId="0" applyFont="1" applyFill="1" applyBorder="1" applyAlignment="1" applyProtection="1">
      <alignment horizontal="right" indent="1"/>
    </xf>
    <xf numFmtId="0" fontId="266" fillId="0" borderId="258" xfId="0" applyFont="1" applyFill="1" applyBorder="1" applyAlignment="1" applyProtection="1">
      <alignment horizontal="right" indent="1"/>
    </xf>
    <xf numFmtId="165" fontId="266" fillId="0" borderId="258" xfId="0" applyNumberFormat="1" applyFont="1" applyFill="1" applyBorder="1" applyAlignment="1" applyProtection="1">
      <alignment horizontal="right" indent="1"/>
    </xf>
    <xf numFmtId="165" fontId="266" fillId="0" borderId="0" xfId="0" applyNumberFormat="1" applyFont="1" applyFill="1" applyAlignment="1" applyProtection="1">
      <alignment horizontal="right" indent="1"/>
    </xf>
    <xf numFmtId="165" fontId="267" fillId="0" borderId="0" xfId="0" applyNumberFormat="1" applyFont="1" applyFill="1" applyAlignment="1" applyProtection="1">
      <alignment horizontal="right" indent="1"/>
    </xf>
    <xf numFmtId="0" fontId="267" fillId="0" borderId="18" xfId="0" applyFont="1" applyFill="1" applyBorder="1" applyAlignment="1" applyProtection="1">
      <alignment horizontal="right" indent="1"/>
    </xf>
    <xf numFmtId="165" fontId="267" fillId="0" borderId="258" xfId="0" applyNumberFormat="1" applyFont="1" applyFill="1" applyBorder="1" applyAlignment="1" applyProtection="1">
      <alignment horizontal="right" indent="1"/>
    </xf>
    <xf numFmtId="0" fontId="267" fillId="0" borderId="258" xfId="0" applyFont="1" applyFill="1" applyBorder="1" applyAlignment="1" applyProtection="1">
      <alignment horizontal="right" indent="1"/>
    </xf>
    <xf numFmtId="165" fontId="267" fillId="0" borderId="349" xfId="0" applyNumberFormat="1" applyFont="1" applyFill="1" applyBorder="1" applyAlignment="1" applyProtection="1">
      <alignment horizontal="right" indent="1"/>
    </xf>
    <xf numFmtId="3" fontId="267" fillId="0" borderId="349" xfId="0" applyNumberFormat="1" applyFont="1" applyFill="1" applyBorder="1" applyAlignment="1" applyProtection="1">
      <alignment horizontal="right" indent="1"/>
    </xf>
    <xf numFmtId="0" fontId="267" fillId="0" borderId="258" xfId="0" applyNumberFormat="1" applyFont="1" applyFill="1" applyBorder="1" applyAlignment="1" applyProtection="1">
      <alignment horizontal="right" indent="1"/>
    </xf>
    <xf numFmtId="0" fontId="267" fillId="0" borderId="18" xfId="0" applyNumberFormat="1" applyFont="1" applyFill="1" applyBorder="1" applyAlignment="1" applyProtection="1">
      <alignment horizontal="right" indent="1"/>
    </xf>
    <xf numFmtId="0" fontId="267" fillId="0" borderId="0" xfId="0" applyNumberFormat="1" applyFont="1" applyFill="1" applyAlignment="1" applyProtection="1">
      <alignment horizontal="right" indent="1"/>
    </xf>
    <xf numFmtId="0" fontId="267" fillId="0" borderId="349" xfId="0" applyNumberFormat="1" applyFont="1" applyFill="1" applyBorder="1" applyAlignment="1" applyProtection="1">
      <alignment horizontal="right" indent="1"/>
    </xf>
    <xf numFmtId="0" fontId="268" fillId="0" borderId="0" xfId="0" applyFont="1" applyBorder="1" applyAlignment="1">
      <alignment wrapText="1"/>
    </xf>
    <xf numFmtId="166" fontId="28" fillId="0" borderId="258" xfId="80" applyNumberFormat="1" applyFont="1" applyFill="1" applyBorder="1" applyAlignment="1">
      <alignment horizontal="right" vertical="center" indent="1"/>
    </xf>
    <xf numFmtId="165" fontId="28" fillId="0" borderId="176" xfId="80" applyNumberFormat="1" applyFont="1" applyFill="1" applyBorder="1" applyAlignment="1">
      <alignment horizontal="right" vertical="center" indent="1"/>
    </xf>
    <xf numFmtId="165" fontId="28" fillId="0" borderId="258" xfId="80" applyNumberFormat="1" applyFont="1" applyFill="1" applyBorder="1" applyAlignment="1">
      <alignment horizontal="right" vertical="center" indent="1"/>
    </xf>
    <xf numFmtId="166" fontId="28" fillId="0" borderId="174" xfId="80" applyNumberFormat="1" applyFont="1" applyFill="1" applyBorder="1" applyAlignment="1">
      <alignment horizontal="right" vertical="center" indent="1"/>
    </xf>
    <xf numFmtId="0" fontId="219" fillId="0" borderId="0" xfId="0" applyFont="1" applyFill="1" applyAlignment="1">
      <alignment horizontal="left" indent="1"/>
    </xf>
    <xf numFmtId="0" fontId="28" fillId="0" borderId="0" xfId="0" applyFont="1" applyFill="1" applyBorder="1" applyAlignment="1">
      <alignment horizontal="left" indent="1"/>
    </xf>
    <xf numFmtId="0" fontId="219" fillId="0" borderId="0" xfId="80" applyFont="1" applyFill="1" applyAlignment="1">
      <alignment horizontal="left" indent="1"/>
    </xf>
    <xf numFmtId="0" fontId="28" fillId="0" borderId="0" xfId="80" applyFont="1" applyFill="1" applyAlignment="1">
      <alignment horizontal="left" indent="1"/>
    </xf>
    <xf numFmtId="0" fontId="266" fillId="34" borderId="258" xfId="0" applyNumberFormat="1" applyFont="1" applyFill="1" applyBorder="1" applyAlignment="1">
      <alignment horizontal="right" indent="1"/>
    </xf>
    <xf numFmtId="0" fontId="28" fillId="0" borderId="176" xfId="0" applyNumberFormat="1" applyFont="1" applyFill="1" applyBorder="1" applyAlignment="1">
      <alignment horizontal="right" indent="1"/>
    </xf>
    <xf numFmtId="0" fontId="266" fillId="34" borderId="174" xfId="54" applyNumberFormat="1" applyFont="1" applyFill="1" applyBorder="1" applyAlignment="1">
      <alignment horizontal="right" indent="1"/>
    </xf>
    <xf numFmtId="0" fontId="266" fillId="0" borderId="173" xfId="0" applyNumberFormat="1" applyFont="1" applyFill="1" applyBorder="1" applyAlignment="1">
      <alignment horizontal="right" indent="1"/>
    </xf>
    <xf numFmtId="0" fontId="266" fillId="0" borderId="174" xfId="77" applyNumberFormat="1" applyFont="1" applyBorder="1" applyAlignment="1">
      <alignment horizontal="right" indent="1"/>
    </xf>
    <xf numFmtId="2" fontId="266" fillId="34" borderId="258" xfId="0" applyNumberFormat="1" applyFont="1" applyFill="1" applyBorder="1" applyAlignment="1">
      <alignment horizontal="right" indent="1"/>
    </xf>
    <xf numFmtId="0" fontId="28" fillId="0" borderId="350" xfId="80" applyNumberFormat="1" applyFont="1" applyFill="1" applyBorder="1"/>
    <xf numFmtId="0" fontId="28" fillId="0" borderId="175" xfId="0" applyFont="1" applyFill="1" applyBorder="1" applyAlignment="1">
      <alignment horizontal="left" vertical="center" wrapText="1"/>
    </xf>
    <xf numFmtId="0" fontId="28" fillId="0" borderId="0" xfId="80" applyFont="1" applyFill="1"/>
    <xf numFmtId="0" fontId="159" fillId="0" borderId="0" xfId="0" applyFont="1" applyFill="1" applyBorder="1" applyAlignment="1">
      <alignment horizontal="left" vertical="center"/>
    </xf>
    <xf numFmtId="0" fontId="28" fillId="0" borderId="348" xfId="0" applyFont="1" applyFill="1" applyBorder="1" applyAlignment="1">
      <alignment horizontal="left" wrapText="1"/>
    </xf>
    <xf numFmtId="164" fontId="28" fillId="0" borderId="351" xfId="0" applyNumberFormat="1" applyFont="1" applyFill="1" applyBorder="1" applyAlignment="1">
      <alignment horizontal="left" wrapText="1"/>
    </xf>
    <xf numFmtId="1" fontId="28" fillId="0" borderId="21" xfId="0" applyNumberFormat="1" applyFont="1" applyFill="1" applyBorder="1" applyAlignment="1">
      <alignment horizontal="right" indent="1"/>
    </xf>
    <xf numFmtId="0" fontId="28" fillId="0" borderId="21" xfId="0" applyFont="1" applyFill="1" applyBorder="1" applyAlignment="1">
      <alignment horizontal="right" wrapText="1" indent="1"/>
    </xf>
    <xf numFmtId="1" fontId="28" fillId="0" borderId="21" xfId="0" applyNumberFormat="1" applyFont="1" applyFill="1" applyBorder="1" applyAlignment="1">
      <alignment horizontal="right" wrapText="1" indent="1"/>
    </xf>
    <xf numFmtId="165" fontId="30" fillId="0" borderId="18" xfId="0" applyNumberFormat="1" applyFont="1" applyFill="1" applyBorder="1" applyAlignment="1">
      <alignment horizontal="right" wrapText="1" indent="1"/>
    </xf>
    <xf numFmtId="0" fontId="28" fillId="0" borderId="348" xfId="0" applyNumberFormat="1" applyFont="1" applyFill="1" applyBorder="1" applyAlignment="1">
      <alignment horizontal="left" wrapText="1"/>
    </xf>
    <xf numFmtId="49" fontId="28" fillId="0" borderId="348" xfId="0" applyNumberFormat="1" applyFont="1" applyFill="1" applyBorder="1" applyAlignment="1">
      <alignment horizontal="left" wrapText="1"/>
    </xf>
    <xf numFmtId="0" fontId="28" fillId="0" borderId="33" xfId="0" applyFont="1" applyFill="1" applyBorder="1" applyAlignment="1">
      <alignment horizontal="right" indent="1"/>
    </xf>
    <xf numFmtId="49" fontId="28" fillId="0" borderId="348" xfId="0" applyNumberFormat="1" applyFont="1" applyFill="1" applyBorder="1" applyAlignment="1">
      <alignment wrapText="1"/>
    </xf>
    <xf numFmtId="0" fontId="28" fillId="0" borderId="18" xfId="0" applyFont="1" applyFill="1" applyBorder="1" applyAlignment="1">
      <alignment horizontal="right" indent="1"/>
    </xf>
    <xf numFmtId="0" fontId="28" fillId="0" borderId="258" xfId="0" applyFont="1" applyFill="1" applyBorder="1" applyAlignment="1">
      <alignment horizontal="right" indent="1"/>
    </xf>
    <xf numFmtId="0" fontId="266" fillId="0" borderId="0" xfId="77" applyNumberFormat="1" applyFont="1" applyBorder="1" applyAlignment="1">
      <alignment horizontal="right" indent="1"/>
    </xf>
    <xf numFmtId="0" fontId="129" fillId="0" borderId="0" xfId="84" applyFont="1" applyFill="1" applyBorder="1" applyAlignment="1">
      <alignment horizontal="right" indent="1"/>
    </xf>
    <xf numFmtId="0" fontId="136" fillId="0" borderId="0" xfId="84" applyFont="1" applyFill="1" applyBorder="1" applyAlignment="1">
      <alignment horizontal="right" indent="1"/>
    </xf>
    <xf numFmtId="0" fontId="28" fillId="0" borderId="0" xfId="80" applyFont="1" applyFill="1"/>
    <xf numFmtId="0" fontId="28" fillId="0" borderId="339" xfId="0" applyFont="1" applyFill="1" applyBorder="1" applyAlignment="1">
      <alignment horizontal="right" wrapText="1" indent="1"/>
    </xf>
    <xf numFmtId="165" fontId="30" fillId="0" borderId="349" xfId="0" applyNumberFormat="1" applyFont="1" applyFill="1" applyBorder="1" applyAlignment="1">
      <alignment horizontal="right" wrapText="1" indent="1"/>
    </xf>
    <xf numFmtId="0" fontId="266" fillId="0" borderId="175" xfId="0" applyFont="1" applyFill="1" applyBorder="1" applyAlignment="1">
      <alignment horizontal="right" indent="1"/>
    </xf>
    <xf numFmtId="0" fontId="266" fillId="0" borderId="173" xfId="0" applyFont="1" applyFill="1" applyBorder="1" applyAlignment="1">
      <alignment horizontal="right" indent="1"/>
    </xf>
    <xf numFmtId="0" fontId="266" fillId="0" borderId="174" xfId="0" applyFont="1" applyFill="1" applyBorder="1" applyAlignment="1">
      <alignment horizontal="right" indent="1"/>
    </xf>
    <xf numFmtId="0" fontId="266" fillId="0" borderId="0" xfId="80" applyFont="1" applyFill="1"/>
    <xf numFmtId="0" fontId="266" fillId="0" borderId="175" xfId="0" applyFont="1" applyFill="1" applyBorder="1" applyAlignment="1">
      <alignment horizontal="right" wrapText="1" indent="1"/>
    </xf>
    <xf numFmtId="0" fontId="266" fillId="0" borderId="173" xfId="0" applyFont="1" applyFill="1" applyBorder="1" applyAlignment="1">
      <alignment horizontal="right" wrapText="1" indent="1"/>
    </xf>
    <xf numFmtId="0" fontId="266" fillId="0" borderId="174" xfId="0" applyFont="1" applyFill="1" applyBorder="1" applyAlignment="1">
      <alignment horizontal="right" wrapText="1" indent="1"/>
    </xf>
    <xf numFmtId="0" fontId="266" fillId="0" borderId="339" xfId="0" applyFont="1" applyFill="1" applyBorder="1" applyAlignment="1">
      <alignment horizontal="right" indent="1"/>
    </xf>
    <xf numFmtId="0" fontId="266" fillId="0" borderId="340" xfId="0" applyFont="1" applyFill="1" applyBorder="1" applyAlignment="1">
      <alignment horizontal="right" indent="1"/>
    </xf>
    <xf numFmtId="0" fontId="266" fillId="0" borderId="349" xfId="0" applyFont="1" applyFill="1" applyBorder="1" applyAlignment="1">
      <alignment horizontal="right" indent="1"/>
    </xf>
    <xf numFmtId="0" fontId="266" fillId="0" borderId="0" xfId="0" applyFont="1" applyFill="1" applyBorder="1" applyAlignment="1">
      <alignment horizontal="right" wrapText="1" indent="1"/>
    </xf>
    <xf numFmtId="0" fontId="266" fillId="0" borderId="18" xfId="0" applyFont="1" applyFill="1" applyBorder="1" applyAlignment="1">
      <alignment horizontal="right" wrapText="1" indent="1"/>
    </xf>
    <xf numFmtId="0" fontId="266" fillId="0" borderId="339" xfId="0" applyFont="1" applyFill="1" applyBorder="1" applyAlignment="1">
      <alignment horizontal="right" wrapText="1" indent="1"/>
    </xf>
    <xf numFmtId="0" fontId="266" fillId="0" borderId="349" xfId="0" applyFont="1" applyFill="1" applyBorder="1" applyAlignment="1">
      <alignment horizontal="right" wrapText="1" indent="1"/>
    </xf>
    <xf numFmtId="0" fontId="266" fillId="0" borderId="340" xfId="0" applyFont="1" applyFill="1" applyBorder="1" applyAlignment="1">
      <alignment horizontal="right" wrapText="1" indent="1"/>
    </xf>
    <xf numFmtId="0" fontId="266" fillId="0" borderId="0" xfId="80" applyFont="1" applyFill="1" applyBorder="1"/>
    <xf numFmtId="1" fontId="28" fillId="0" borderId="0" xfId="80" applyNumberFormat="1" applyFont="1" applyFill="1" applyBorder="1"/>
    <xf numFmtId="0" fontId="129" fillId="0" borderId="116" xfId="0" applyFont="1" applyFill="1" applyBorder="1" applyAlignment="1">
      <alignment horizontal="center" vertical="center" wrapText="1"/>
    </xf>
    <xf numFmtId="3" fontId="0" fillId="0" borderId="0" xfId="0" applyNumberFormat="1" applyFont="1"/>
    <xf numFmtId="1" fontId="135" fillId="0" borderId="0" xfId="0" applyNumberFormat="1" applyFont="1" applyFill="1" applyBorder="1" applyAlignment="1">
      <alignment horizontal="right" wrapText="1" indent="1"/>
    </xf>
    <xf numFmtId="1" fontId="145" fillId="0" borderId="0" xfId="0" applyNumberFormat="1" applyFont="1" applyFill="1" applyBorder="1" applyAlignment="1">
      <alignment horizontal="right" indent="1"/>
    </xf>
    <xf numFmtId="1" fontId="129" fillId="0" borderId="0" xfId="0" applyNumberFormat="1" applyFont="1" applyFill="1" applyBorder="1" applyAlignment="1">
      <alignment horizontal="right" wrapText="1" indent="1"/>
    </xf>
    <xf numFmtId="1" fontId="140" fillId="0" borderId="0" xfId="0" applyNumberFormat="1" applyFont="1" applyFill="1" applyBorder="1" applyAlignment="1">
      <alignment horizontal="right" indent="1"/>
    </xf>
    <xf numFmtId="165" fontId="135" fillId="0" borderId="349" xfId="0" applyNumberFormat="1" applyFont="1" applyFill="1" applyBorder="1" applyAlignment="1">
      <alignment horizontal="right" wrapText="1" indent="1"/>
    </xf>
    <xf numFmtId="0" fontId="135" fillId="0" borderId="0" xfId="0" applyFont="1" applyFill="1" applyBorder="1" applyAlignment="1">
      <alignment horizontal="right"/>
    </xf>
    <xf numFmtId="0" fontId="129" fillId="0" borderId="349" xfId="84" applyFont="1" applyFill="1" applyBorder="1" applyAlignment="1">
      <alignment horizontal="right" indent="1"/>
    </xf>
    <xf numFmtId="0" fontId="129" fillId="0" borderId="349" xfId="0" applyFont="1" applyFill="1" applyBorder="1"/>
    <xf numFmtId="0" fontId="136" fillId="0" borderId="349" xfId="84" applyFont="1" applyFill="1" applyBorder="1" applyAlignment="1">
      <alignment horizontal="right" indent="1"/>
    </xf>
    <xf numFmtId="0" fontId="129" fillId="0" borderId="18" xfId="84" applyFont="1" applyFill="1" applyBorder="1" applyAlignment="1">
      <alignment horizontal="right" indent="1"/>
    </xf>
    <xf numFmtId="0" fontId="129" fillId="0" borderId="14" xfId="0" applyFont="1" applyFill="1" applyBorder="1" applyAlignment="1">
      <alignment horizontal="right"/>
    </xf>
    <xf numFmtId="165" fontId="30" fillId="0" borderId="348" xfId="0" applyNumberFormat="1" applyFont="1" applyFill="1" applyBorder="1" applyAlignment="1">
      <alignment horizontal="right" indent="1"/>
    </xf>
    <xf numFmtId="0" fontId="28" fillId="0" borderId="340" xfId="0" applyNumberFormat="1" applyFont="1" applyFill="1" applyBorder="1" applyAlignment="1">
      <alignment horizontal="right" indent="1"/>
    </xf>
    <xf numFmtId="0" fontId="28" fillId="0" borderId="339" xfId="0" applyNumberFormat="1" applyFont="1" applyFill="1" applyBorder="1" applyAlignment="1">
      <alignment horizontal="right" indent="1"/>
    </xf>
    <xf numFmtId="165" fontId="30" fillId="0" borderId="0" xfId="76" applyNumberFormat="1" applyFont="1" applyFill="1" applyBorder="1" applyAlignment="1">
      <alignment horizontal="right" indent="1"/>
    </xf>
    <xf numFmtId="165" fontId="30" fillId="0" borderId="352" xfId="0" applyNumberFormat="1" applyFont="1" applyFill="1" applyBorder="1" applyAlignment="1">
      <alignment horizontal="right" wrapText="1"/>
    </xf>
    <xf numFmtId="0" fontId="0" fillId="0" borderId="0" xfId="0" applyFill="1" applyAlignment="1" applyProtection="1">
      <alignment horizontal="right" wrapText="1"/>
    </xf>
    <xf numFmtId="0" fontId="0" fillId="0" borderId="0" xfId="0" applyFill="1" applyBorder="1" applyAlignment="1" applyProtection="1">
      <alignment horizontal="right" wrapText="1"/>
    </xf>
    <xf numFmtId="175" fontId="269" fillId="0" borderId="0" xfId="0" applyNumberFormat="1" applyFont="1" applyFill="1" applyProtection="1"/>
    <xf numFmtId="175" fontId="129" fillId="0" borderId="0" xfId="0" applyNumberFormat="1" applyFont="1" applyFill="1"/>
    <xf numFmtId="0" fontId="135" fillId="0" borderId="340" xfId="84" applyFont="1" applyFill="1" applyBorder="1" applyAlignment="1">
      <alignment horizontal="right"/>
    </xf>
    <xf numFmtId="166" fontId="30" fillId="0" borderId="156" xfId="80" applyNumberFormat="1" applyFont="1" applyFill="1" applyBorder="1" applyAlignment="1">
      <alignment horizontal="right" indent="1"/>
    </xf>
    <xf numFmtId="166" fontId="30" fillId="0" borderId="173" xfId="80" applyNumberFormat="1" applyFont="1" applyFill="1" applyBorder="1" applyAlignment="1">
      <alignment horizontal="right" indent="1"/>
    </xf>
    <xf numFmtId="0" fontId="28" fillId="0" borderId="156" xfId="80" applyNumberFormat="1" applyFont="1" applyFill="1" applyBorder="1" applyAlignment="1">
      <alignment horizontal="right" indent="1"/>
    </xf>
    <xf numFmtId="0" fontId="28" fillId="0" borderId="173" xfId="80" applyNumberFormat="1" applyFont="1" applyFill="1" applyBorder="1" applyAlignment="1">
      <alignment horizontal="right" indent="1"/>
    </xf>
    <xf numFmtId="165" fontId="28" fillId="0" borderId="340" xfId="80" applyNumberFormat="1" applyFont="1" applyFill="1" applyBorder="1" applyAlignment="1">
      <alignment horizontal="right" indent="1"/>
    </xf>
    <xf numFmtId="0" fontId="28" fillId="0" borderId="340" xfId="80" applyNumberFormat="1" applyFont="1" applyFill="1" applyBorder="1" applyAlignment="1">
      <alignment horizontal="right" indent="1"/>
    </xf>
    <xf numFmtId="0" fontId="174" fillId="0" borderId="173" xfId="80" applyNumberFormat="1" applyFont="1" applyFill="1" applyBorder="1" applyAlignment="1">
      <alignment horizontal="right" indent="1"/>
    </xf>
    <xf numFmtId="0" fontId="30" fillId="0" borderId="173" xfId="80" applyNumberFormat="1" applyFont="1" applyFill="1" applyBorder="1" applyAlignment="1">
      <alignment horizontal="right" indent="1"/>
    </xf>
    <xf numFmtId="0" fontId="30" fillId="0" borderId="349" xfId="80" applyNumberFormat="1" applyFont="1" applyFill="1" applyBorder="1" applyAlignment="1">
      <alignment horizontal="right" indent="1"/>
    </xf>
    <xf numFmtId="1" fontId="28" fillId="0" borderId="0" xfId="0" applyNumberFormat="1" applyFont="1" applyFill="1" applyBorder="1"/>
    <xf numFmtId="1" fontId="173" fillId="0" borderId="0" xfId="80" applyNumberFormat="1" applyFont="1" applyFill="1" applyBorder="1" applyAlignment="1">
      <alignment horizontal="left"/>
    </xf>
    <xf numFmtId="9" fontId="270" fillId="0" borderId="0" xfId="955" quotePrefix="1" applyFont="1" applyBorder="1" applyAlignment="1">
      <alignment horizontal="centerContinuous"/>
    </xf>
    <xf numFmtId="9" fontId="270" fillId="0" borderId="0" xfId="955" quotePrefix="1" applyFont="1" applyBorder="1" applyAlignment="1">
      <alignment horizontal="center"/>
    </xf>
    <xf numFmtId="9" fontId="270" fillId="0" borderId="0" xfId="955" applyFont="1" applyBorder="1" applyAlignment="1">
      <alignment horizontal="centerContinuous"/>
    </xf>
    <xf numFmtId="0" fontId="272" fillId="0" borderId="0" xfId="1746" applyFont="1" applyBorder="1"/>
    <xf numFmtId="165" fontId="272" fillId="0" borderId="0" xfId="1746" applyNumberFormat="1" applyFont="1" applyBorder="1"/>
    <xf numFmtId="0" fontId="272" fillId="0" borderId="0" xfId="0" applyNumberFormat="1" applyFont="1" applyBorder="1" applyAlignment="1">
      <alignment horizontal="right"/>
    </xf>
    <xf numFmtId="0" fontId="273" fillId="0" borderId="0" xfId="1746" applyFont="1"/>
    <xf numFmtId="0" fontId="270" fillId="0" borderId="0" xfId="0" applyNumberFormat="1" applyFont="1" applyBorder="1" applyAlignment="1"/>
    <xf numFmtId="165" fontId="270" fillId="0" borderId="0" xfId="2001" applyNumberFormat="1" applyFont="1" applyBorder="1"/>
    <xf numFmtId="176" fontId="270" fillId="0" borderId="0" xfId="1746" applyNumberFormat="1" applyFont="1" applyBorder="1"/>
    <xf numFmtId="1" fontId="270" fillId="0" borderId="0" xfId="632" quotePrefix="1" applyNumberFormat="1" applyFont="1" applyBorder="1" applyAlignment="1">
      <alignment horizontal="centerContinuous" vertical="center"/>
    </xf>
    <xf numFmtId="9" fontId="270" fillId="0" borderId="0" xfId="955" applyFont="1" applyBorder="1"/>
    <xf numFmtId="9" fontId="272" fillId="0" borderId="0" xfId="955" applyFont="1" applyBorder="1" applyAlignment="1">
      <alignment horizontal="centerContinuous"/>
    </xf>
    <xf numFmtId="164" fontId="272" fillId="0" borderId="0" xfId="955" quotePrefix="1" applyNumberFormat="1" applyFont="1" applyBorder="1" applyAlignment="1" applyProtection="1">
      <alignment horizontal="left"/>
    </xf>
    <xf numFmtId="0" fontId="273" fillId="0" borderId="0" xfId="1746" applyFont="1" applyBorder="1"/>
    <xf numFmtId="164" fontId="270" fillId="0" borderId="0" xfId="955" quotePrefix="1" applyNumberFormat="1" applyFont="1" applyBorder="1" applyAlignment="1" applyProtection="1">
      <alignment horizontal="left"/>
    </xf>
    <xf numFmtId="165" fontId="270" fillId="0" borderId="0" xfId="1746" applyNumberFormat="1" applyFont="1" applyBorder="1"/>
    <xf numFmtId="165" fontId="270" fillId="0" borderId="0" xfId="955" quotePrefix="1" applyNumberFormat="1" applyFont="1" applyBorder="1" applyAlignment="1" applyProtection="1">
      <alignment horizontal="right"/>
    </xf>
    <xf numFmtId="165" fontId="135" fillId="0" borderId="339" xfId="0" applyNumberFormat="1" applyFont="1" applyFill="1" applyBorder="1" applyAlignment="1">
      <alignment horizontal="right" indent="1"/>
    </xf>
    <xf numFmtId="165" fontId="129" fillId="0" borderId="339" xfId="0" applyNumberFormat="1" applyFont="1" applyFill="1" applyBorder="1" applyAlignment="1">
      <alignment horizontal="right" indent="1"/>
    </xf>
    <xf numFmtId="0" fontId="270" fillId="0" borderId="0" xfId="0" applyNumberFormat="1" applyFont="1" applyBorder="1" applyAlignment="1">
      <alignment horizontal="right"/>
    </xf>
    <xf numFmtId="3" fontId="0" fillId="0" borderId="0" xfId="0" applyNumberFormat="1" applyBorder="1"/>
    <xf numFmtId="3" fontId="274" fillId="0" borderId="0" xfId="0" applyNumberFormat="1" applyFont="1" applyFill="1" applyBorder="1" applyAlignment="1">
      <alignment horizontal="right"/>
    </xf>
    <xf numFmtId="0" fontId="174" fillId="0" borderId="194" xfId="1999" applyFont="1" applyBorder="1" applyAlignment="1">
      <alignment horizontal="right"/>
    </xf>
    <xf numFmtId="0" fontId="174" fillId="0" borderId="0" xfId="1999" applyFont="1" applyAlignment="1">
      <alignment horizontal="right"/>
    </xf>
    <xf numFmtId="0" fontId="174" fillId="0" borderId="258" xfId="1999" applyFont="1" applyBorder="1" applyAlignment="1">
      <alignment horizontal="right"/>
    </xf>
    <xf numFmtId="0" fontId="187" fillId="0" borderId="258" xfId="1999" applyFont="1" applyFill="1" applyBorder="1" applyAlignment="1">
      <alignment horizontal="right"/>
    </xf>
    <xf numFmtId="0" fontId="174" fillId="0" borderId="174" xfId="1999" applyFont="1" applyBorder="1" applyAlignment="1">
      <alignment horizontal="right"/>
    </xf>
    <xf numFmtId="0" fontId="174" fillId="0" borderId="338" xfId="1999" applyFont="1" applyBorder="1" applyAlignment="1">
      <alignment horizontal="right"/>
    </xf>
    <xf numFmtId="0" fontId="3" fillId="0" borderId="0" xfId="0" applyFont="1" applyFill="1" applyBorder="1" applyAlignment="1">
      <alignment horizontal="center" vertical="center"/>
    </xf>
    <xf numFmtId="177" fontId="275" fillId="62" borderId="0" xfId="0" applyNumberFormat="1" applyFont="1" applyFill="1" applyBorder="1" applyAlignment="1">
      <alignment horizontal="right" wrapText="1" readingOrder="1"/>
    </xf>
    <xf numFmtId="0" fontId="275" fillId="62" borderId="0" xfId="0" applyNumberFormat="1" applyFont="1" applyFill="1" applyBorder="1" applyAlignment="1">
      <alignment horizontal="right" wrapText="1" readingOrder="1"/>
    </xf>
    <xf numFmtId="166" fontId="277" fillId="0" borderId="0" xfId="0" applyNumberFormat="1" applyFont="1" applyAlignment="1">
      <alignment horizontal="right" vertical="top"/>
    </xf>
    <xf numFmtId="3" fontId="277" fillId="0" borderId="0" xfId="0" applyNumberFormat="1" applyFont="1" applyAlignment="1">
      <alignment horizontal="right" vertical="top"/>
    </xf>
    <xf numFmtId="166" fontId="277" fillId="0" borderId="0" xfId="0" applyNumberFormat="1" applyFont="1" applyAlignment="1">
      <alignment horizontal="right"/>
    </xf>
    <xf numFmtId="3" fontId="277" fillId="0" borderId="0" xfId="0" applyNumberFormat="1" applyFont="1" applyAlignment="1">
      <alignment horizontal="right"/>
    </xf>
    <xf numFmtId="4" fontId="277" fillId="0" borderId="0" xfId="0" applyNumberFormat="1" applyFont="1" applyAlignment="1">
      <alignment horizontal="right" vertical="top"/>
    </xf>
    <xf numFmtId="4" fontId="277" fillId="0" borderId="0" xfId="0" applyNumberFormat="1" applyFont="1" applyAlignment="1">
      <alignment horizontal="right"/>
    </xf>
    <xf numFmtId="165" fontId="277" fillId="0" borderId="0" xfId="0" applyNumberFormat="1" applyFont="1" applyAlignment="1">
      <alignment horizontal="right" vertical="top"/>
    </xf>
    <xf numFmtId="165" fontId="277" fillId="0" borderId="0" xfId="0" applyNumberFormat="1" applyFont="1" applyAlignment="1">
      <alignment horizontal="right"/>
    </xf>
    <xf numFmtId="165" fontId="28" fillId="0" borderId="258" xfId="0" applyNumberFormat="1" applyFont="1" applyFill="1" applyBorder="1" applyAlignment="1">
      <alignment horizontal="right"/>
    </xf>
    <xf numFmtId="0" fontId="28" fillId="0" borderId="176" xfId="80" applyNumberFormat="1" applyFont="1" applyFill="1" applyBorder="1" applyAlignment="1">
      <alignment horizontal="right" indent="1"/>
    </xf>
    <xf numFmtId="165" fontId="135" fillId="0" borderId="349" xfId="80" applyNumberFormat="1" applyFont="1" applyFill="1" applyBorder="1" applyAlignment="1">
      <alignment horizontal="right" indent="1"/>
    </xf>
    <xf numFmtId="165" fontId="135" fillId="0" borderId="0" xfId="80" applyNumberFormat="1" applyFont="1" applyFill="1" applyBorder="1" applyAlignment="1">
      <alignment horizontal="right" indent="1"/>
    </xf>
    <xf numFmtId="168" fontId="28" fillId="0" borderId="0" xfId="80" applyNumberFormat="1" applyFont="1" applyFill="1" applyBorder="1"/>
    <xf numFmtId="2" fontId="28" fillId="0" borderId="0" xfId="77" applyNumberFormat="1" applyFont="1" applyFill="1" applyBorder="1" applyAlignment="1">
      <alignment horizontal="right" indent="1"/>
    </xf>
    <xf numFmtId="0" fontId="28" fillId="0" borderId="175" xfId="0" applyFont="1" applyFill="1" applyBorder="1" applyAlignment="1">
      <alignment horizontal="left" vertical="center" wrapText="1"/>
    </xf>
    <xf numFmtId="0" fontId="28" fillId="0" borderId="0" xfId="80" applyFont="1" applyFill="1"/>
    <xf numFmtId="165" fontId="22" fillId="0" borderId="0" xfId="80" applyNumberFormat="1" applyFont="1" applyFill="1" applyBorder="1"/>
    <xf numFmtId="0" fontId="20" fillId="0" borderId="349" xfId="80" applyFont="1" applyFill="1" applyBorder="1"/>
    <xf numFmtId="0" fontId="28" fillId="0" borderId="349" xfId="80" applyFont="1" applyFill="1" applyBorder="1" applyAlignment="1">
      <alignment horizontal="left" indent="1"/>
    </xf>
    <xf numFmtId="0" fontId="219" fillId="0" borderId="349" xfId="80" applyFont="1" applyFill="1" applyBorder="1" applyAlignment="1">
      <alignment horizontal="left" indent="1"/>
    </xf>
    <xf numFmtId="0" fontId="135" fillId="0" borderId="349" xfId="84" applyFont="1" applyFill="1" applyBorder="1" applyAlignment="1">
      <alignment horizontal="right" indent="1"/>
    </xf>
    <xf numFmtId="0" fontId="129" fillId="0" borderId="353" xfId="0" applyFont="1" applyFill="1" applyBorder="1"/>
    <xf numFmtId="0" fontId="136" fillId="0" borderId="353" xfId="84" applyFont="1" applyFill="1" applyBorder="1" applyAlignment="1">
      <alignment horizontal="right" indent="1"/>
    </xf>
    <xf numFmtId="0" fontId="129" fillId="0" borderId="353" xfId="84" applyFont="1" applyFill="1" applyBorder="1" applyAlignment="1">
      <alignment horizontal="right" indent="1"/>
    </xf>
    <xf numFmtId="0" fontId="1" fillId="0" borderId="0" xfId="0" applyFont="1" applyFill="1"/>
    <xf numFmtId="0" fontId="135" fillId="0" borderId="18" xfId="84" applyFont="1" applyFill="1" applyBorder="1" applyAlignment="1">
      <alignment horizontal="right" indent="1"/>
    </xf>
    <xf numFmtId="0" fontId="129" fillId="0" borderId="339" xfId="84" applyFont="1" applyFill="1" applyBorder="1" applyAlignment="1">
      <alignment horizontal="right" indent="1"/>
    </xf>
    <xf numFmtId="1" fontId="129" fillId="0" borderId="21" xfId="0" applyNumberFormat="1" applyFont="1" applyFill="1" applyBorder="1" applyAlignment="1">
      <alignment horizontal="right" wrapText="1" indent="1"/>
    </xf>
    <xf numFmtId="165" fontId="30" fillId="0" borderId="18" xfId="0" quotePrefix="1" applyNumberFormat="1" applyFont="1" applyFill="1" applyBorder="1" applyAlignment="1">
      <alignment horizontal="right" indent="1"/>
    </xf>
    <xf numFmtId="165" fontId="135" fillId="0" borderId="340" xfId="0" applyNumberFormat="1" applyFont="1" applyFill="1" applyBorder="1" applyAlignment="1">
      <alignment horizontal="right" indent="1"/>
    </xf>
    <xf numFmtId="0" fontId="28" fillId="0" borderId="258" xfId="0" applyNumberFormat="1" applyFont="1" applyFill="1" applyBorder="1" applyAlignment="1">
      <alignment horizontal="right" indent="1"/>
    </xf>
    <xf numFmtId="0" fontId="145" fillId="0" borderId="0" xfId="0" applyFont="1" applyFill="1" applyBorder="1"/>
    <xf numFmtId="166" fontId="30" fillId="0" borderId="349" xfId="80" applyNumberFormat="1" applyFont="1" applyFill="1" applyBorder="1" applyAlignment="1">
      <alignment horizontal="right" indent="1"/>
    </xf>
    <xf numFmtId="165" fontId="28" fillId="0" borderId="352" xfId="0" applyNumberFormat="1" applyFont="1" applyFill="1" applyBorder="1" applyAlignment="1">
      <alignment horizontal="right" wrapText="1" indent="1"/>
    </xf>
    <xf numFmtId="165" fontId="30" fillId="0" borderId="339" xfId="80" applyNumberFormat="1" applyFont="1" applyFill="1" applyBorder="1" applyAlignment="1">
      <alignment horizontal="right" indent="1"/>
    </xf>
    <xf numFmtId="2" fontId="28" fillId="0" borderId="0" xfId="80" applyNumberFormat="1" applyFont="1" applyFill="1" applyBorder="1"/>
    <xf numFmtId="0" fontId="129" fillId="0" borderId="349" xfId="0" applyNumberFormat="1" applyFont="1" applyFill="1" applyBorder="1" applyAlignment="1">
      <alignment horizontal="right" indent="1"/>
    </xf>
    <xf numFmtId="0" fontId="129" fillId="0" borderId="128" xfId="0" applyFont="1" applyFill="1" applyBorder="1" applyAlignment="1">
      <alignment horizontal="right" indent="1"/>
    </xf>
    <xf numFmtId="0" fontId="30" fillId="0" borderId="18" xfId="80" applyNumberFormat="1" applyFont="1" applyFill="1" applyBorder="1" applyAlignment="1">
      <alignment horizontal="right" indent="1"/>
    </xf>
    <xf numFmtId="0" fontId="30" fillId="0" borderId="258" xfId="80" applyNumberFormat="1" applyFont="1" applyFill="1" applyBorder="1" applyAlignment="1">
      <alignment horizontal="right" indent="1"/>
    </xf>
    <xf numFmtId="0" fontId="30" fillId="0" borderId="174" xfId="80" applyNumberFormat="1" applyFont="1" applyFill="1" applyBorder="1" applyAlignment="1">
      <alignment horizontal="right" indent="1"/>
    </xf>
    <xf numFmtId="9" fontId="270" fillId="0" borderId="0" xfId="955" quotePrefix="1" applyFont="1" applyBorder="1" applyAlignment="1">
      <alignment horizontal="center" vertical="center" wrapText="1"/>
    </xf>
    <xf numFmtId="0" fontId="270" fillId="0" borderId="0" xfId="0" applyFont="1" applyBorder="1" applyAlignment="1">
      <alignment horizontal="center" vertical="center" wrapText="1"/>
    </xf>
    <xf numFmtId="0" fontId="270" fillId="34" borderId="0" xfId="1746" applyFont="1" applyFill="1" applyBorder="1" applyAlignment="1">
      <alignment horizontal="center" vertical="center" wrapText="1"/>
    </xf>
    <xf numFmtId="0" fontId="270" fillId="34" borderId="0" xfId="0" applyFont="1" applyFill="1" applyBorder="1" applyAlignment="1">
      <alignment horizontal="center" vertical="center" wrapText="1"/>
    </xf>
    <xf numFmtId="9" fontId="270" fillId="0" borderId="0" xfId="955" quotePrefix="1" applyFont="1" applyBorder="1" applyAlignment="1">
      <alignment horizontal="center" vertical="center"/>
    </xf>
    <xf numFmtId="0" fontId="270" fillId="0" borderId="0" xfId="0" applyFont="1" applyBorder="1" applyAlignment="1">
      <alignment horizontal="center" vertical="center"/>
    </xf>
    <xf numFmtId="0" fontId="28" fillId="0" borderId="0" xfId="0" applyFont="1" applyFill="1" applyAlignment="1">
      <alignment horizontal="right" vertical="center" indent="1"/>
    </xf>
    <xf numFmtId="0" fontId="28" fillId="0" borderId="175" xfId="0" applyFont="1" applyFill="1" applyBorder="1" applyAlignment="1">
      <alignment horizontal="left" vertical="center" wrapText="1"/>
    </xf>
    <xf numFmtId="0" fontId="28" fillId="0" borderId="0" xfId="80" applyFont="1" applyFill="1"/>
    <xf numFmtId="165" fontId="28" fillId="0" borderId="349" xfId="0" applyNumberFormat="1" applyFont="1" applyFill="1" applyBorder="1" applyAlignment="1">
      <alignment horizontal="right" indent="1"/>
    </xf>
    <xf numFmtId="165" fontId="28" fillId="0" borderId="337" xfId="0" applyNumberFormat="1" applyFont="1" applyFill="1" applyBorder="1" applyAlignment="1">
      <alignment horizontal="right" wrapText="1" indent="1"/>
    </xf>
    <xf numFmtId="0" fontId="28" fillId="0" borderId="349" xfId="0" applyFont="1" applyFill="1" applyBorder="1" applyAlignment="1">
      <alignment horizontal="left" wrapText="1"/>
    </xf>
    <xf numFmtId="165" fontId="28" fillId="0" borderId="348" xfId="0" applyNumberFormat="1" applyFont="1" applyFill="1" applyBorder="1" applyAlignment="1">
      <alignment horizontal="right" indent="1"/>
    </xf>
    <xf numFmtId="49" fontId="28" fillId="0" borderId="349" xfId="0" applyNumberFormat="1" applyFont="1" applyFill="1" applyBorder="1" applyAlignment="1">
      <alignment horizontal="left" wrapText="1"/>
    </xf>
    <xf numFmtId="49" fontId="28" fillId="0" borderId="21" xfId="0" applyNumberFormat="1" applyFont="1" applyFill="1" applyBorder="1" applyAlignment="1">
      <alignment horizontal="left" wrapText="1"/>
    </xf>
    <xf numFmtId="1" fontId="28" fillId="0" borderId="337" xfId="0" applyNumberFormat="1" applyFont="1" applyFill="1" applyBorder="1" applyAlignment="1">
      <alignment horizontal="right" wrapText="1" indent="1"/>
    </xf>
    <xf numFmtId="0" fontId="28" fillId="0" borderId="21" xfId="80" applyFont="1" applyFill="1" applyBorder="1"/>
    <xf numFmtId="0" fontId="20" fillId="0" borderId="21" xfId="80" applyFont="1" applyFill="1" applyBorder="1"/>
    <xf numFmtId="0" fontId="28" fillId="0" borderId="258" xfId="80" applyFont="1" applyFill="1" applyBorder="1" applyAlignment="1">
      <alignment horizontal="right" indent="1"/>
    </xf>
    <xf numFmtId="0" fontId="28" fillId="0" borderId="21" xfId="80" applyFont="1" applyFill="1" applyBorder="1" applyAlignment="1">
      <alignment horizontal="left"/>
    </xf>
    <xf numFmtId="0" fontId="28" fillId="0" borderId="21" xfId="80" applyNumberFormat="1" applyFont="1" applyFill="1" applyBorder="1" applyAlignment="1">
      <alignment horizontal="left"/>
    </xf>
    <xf numFmtId="164" fontId="28" fillId="0" borderId="350" xfId="80" applyNumberFormat="1" applyFont="1" applyFill="1" applyBorder="1"/>
    <xf numFmtId="0" fontId="28" fillId="0" borderId="21" xfId="0" applyFont="1" applyFill="1" applyBorder="1" applyAlignment="1">
      <alignment horizontal="right" indent="1"/>
    </xf>
    <xf numFmtId="165" fontId="30" fillId="0" borderId="350" xfId="80" applyNumberFormat="1" applyFont="1" applyFill="1" applyBorder="1" applyAlignment="1">
      <alignment horizontal="right"/>
    </xf>
    <xf numFmtId="165" fontId="30" fillId="0" borderId="21" xfId="80" applyNumberFormat="1" applyFont="1" applyFill="1" applyBorder="1" applyAlignment="1">
      <alignment horizontal="right" indent="1"/>
    </xf>
    <xf numFmtId="49" fontId="28" fillId="0" borderId="21" xfId="80" applyNumberFormat="1" applyFont="1" applyFill="1" applyBorder="1" applyAlignment="1">
      <alignment horizontal="left"/>
    </xf>
    <xf numFmtId="49" fontId="28" fillId="0" borderId="21" xfId="76" applyNumberFormat="1" applyFont="1" applyFill="1" applyBorder="1" applyAlignment="1">
      <alignment horizontal="left"/>
    </xf>
    <xf numFmtId="164" fontId="28" fillId="0" borderId="350" xfId="76" applyNumberFormat="1" applyFont="1" applyFill="1" applyBorder="1" applyAlignment="1"/>
    <xf numFmtId="0" fontId="28" fillId="0" borderId="21" xfId="0" applyNumberFormat="1" applyFont="1" applyFill="1" applyBorder="1" applyAlignment="1">
      <alignment horizontal="right" indent="1"/>
    </xf>
    <xf numFmtId="0" fontId="28" fillId="0" borderId="21" xfId="76" applyFont="1" applyFill="1" applyBorder="1" applyAlignment="1">
      <alignment horizontal="left"/>
    </xf>
    <xf numFmtId="166" fontId="28" fillId="0" borderId="21" xfId="0" applyNumberFormat="1" applyFont="1" applyFill="1" applyBorder="1" applyAlignment="1">
      <alignment horizontal="right" indent="1"/>
    </xf>
    <xf numFmtId="0" fontId="28" fillId="0" borderId="21" xfId="0" applyFont="1" applyFill="1" applyBorder="1" applyAlignment="1">
      <alignment horizontal="left" vertical="center" wrapText="1"/>
    </xf>
    <xf numFmtId="164" fontId="28" fillId="0" borderId="350" xfId="0" applyNumberFormat="1" applyFont="1" applyFill="1" applyBorder="1" applyAlignment="1">
      <alignment horizontal="left" vertical="center" wrapText="1"/>
    </xf>
    <xf numFmtId="164" fontId="28" fillId="0" borderId="357" xfId="0" applyNumberFormat="1" applyFont="1" applyFill="1" applyBorder="1" applyAlignment="1">
      <alignment horizontal="left" wrapText="1"/>
    </xf>
    <xf numFmtId="1" fontId="28" fillId="0" borderId="352" xfId="0" applyNumberFormat="1" applyFont="1" applyFill="1" applyBorder="1" applyAlignment="1">
      <alignment horizontal="right" indent="1"/>
    </xf>
    <xf numFmtId="0" fontId="28" fillId="0" borderId="348" xfId="0" applyFont="1" applyFill="1" applyBorder="1" applyAlignment="1">
      <alignment horizontal="right" indent="1"/>
    </xf>
    <xf numFmtId="0" fontId="28" fillId="0" borderId="337" xfId="0" applyFont="1" applyFill="1" applyBorder="1" applyAlignment="1">
      <alignment horizontal="right" indent="1"/>
    </xf>
    <xf numFmtId="0" fontId="28" fillId="0" borderId="352" xfId="0" applyFont="1" applyFill="1" applyBorder="1" applyAlignment="1">
      <alignment horizontal="right" indent="1"/>
    </xf>
    <xf numFmtId="2" fontId="28" fillId="0" borderId="349" xfId="0" applyNumberFormat="1" applyFont="1" applyFill="1" applyBorder="1" applyAlignment="1">
      <alignment horizontal="right" indent="1"/>
    </xf>
    <xf numFmtId="2" fontId="28" fillId="0" borderId="156" xfId="0" applyNumberFormat="1" applyFont="1" applyFill="1" applyBorder="1" applyAlignment="1">
      <alignment horizontal="right" indent="1"/>
    </xf>
    <xf numFmtId="2" fontId="28" fillId="0" borderId="258" xfId="80" applyNumberFormat="1" applyFont="1" applyFill="1" applyBorder="1" applyAlignment="1">
      <alignment horizontal="right" indent="1"/>
    </xf>
    <xf numFmtId="2" fontId="28" fillId="0" borderId="349" xfId="80" applyNumberFormat="1" applyFont="1" applyFill="1" applyBorder="1" applyAlignment="1">
      <alignment horizontal="right" indent="1"/>
    </xf>
    <xf numFmtId="0" fontId="28" fillId="0" borderId="258" xfId="0" applyFont="1" applyFill="1" applyBorder="1" applyAlignment="1">
      <alignment horizontal="left" wrapText="1"/>
    </xf>
    <xf numFmtId="164" fontId="28" fillId="0" borderId="350" xfId="0" applyNumberFormat="1" applyFont="1" applyFill="1" applyBorder="1" applyAlignment="1">
      <alignment horizontal="left" wrapText="1"/>
    </xf>
    <xf numFmtId="1" fontId="28" fillId="0" borderId="349" xfId="80" applyNumberFormat="1" applyFont="1" applyFill="1" applyBorder="1" applyAlignment="1">
      <alignment horizontal="right" indent="1"/>
    </xf>
    <xf numFmtId="165" fontId="28" fillId="0" borderId="349" xfId="0" applyNumberFormat="1" applyFont="1" applyFill="1" applyBorder="1" applyAlignment="1">
      <alignment horizontal="right"/>
    </xf>
    <xf numFmtId="0" fontId="165" fillId="0" borderId="0" xfId="0" applyFont="1" applyFill="1" applyAlignment="1">
      <alignment horizontal="left" vertical="top" indent="5"/>
    </xf>
    <xf numFmtId="165" fontId="30" fillId="0" borderId="349" xfId="80" applyNumberFormat="1" applyFont="1" applyFill="1" applyBorder="1" applyAlignment="1">
      <alignment horizontal="right" indent="1"/>
    </xf>
    <xf numFmtId="164" fontId="187" fillId="0" borderId="350" xfId="0" applyNumberFormat="1" applyFont="1" applyFill="1" applyBorder="1" applyAlignment="1">
      <alignment horizontal="left" wrapText="1"/>
    </xf>
    <xf numFmtId="0" fontId="28" fillId="0" borderId="337" xfId="0" applyNumberFormat="1" applyFont="1" applyFill="1" applyBorder="1" applyAlignment="1">
      <alignment horizontal="right" indent="1"/>
    </xf>
    <xf numFmtId="165" fontId="28" fillId="0" borderId="352" xfId="0" applyNumberFormat="1" applyFont="1" applyFill="1" applyBorder="1" applyAlignment="1">
      <alignment horizontal="right" indent="1"/>
    </xf>
    <xf numFmtId="0" fontId="30" fillId="0" borderId="350" xfId="80" applyFont="1" applyFill="1" applyBorder="1" applyAlignment="1">
      <alignment horizontal="right"/>
    </xf>
    <xf numFmtId="166" fontId="30" fillId="0" borderId="21" xfId="80" applyNumberFormat="1" applyFont="1" applyFill="1" applyBorder="1" applyAlignment="1">
      <alignment horizontal="right" indent="1"/>
    </xf>
    <xf numFmtId="0" fontId="28" fillId="0" borderId="350" xfId="80" applyNumberFormat="1" applyFont="1" applyFill="1" applyBorder="1" applyAlignment="1">
      <alignment horizontal="left"/>
    </xf>
    <xf numFmtId="165" fontId="28" fillId="0" borderId="21" xfId="80" applyNumberFormat="1" applyFont="1" applyFill="1" applyBorder="1" applyAlignment="1">
      <alignment horizontal="right" indent="1"/>
    </xf>
    <xf numFmtId="0" fontId="30" fillId="0" borderId="156" xfId="80" applyNumberFormat="1" applyFont="1" applyFill="1" applyBorder="1" applyAlignment="1">
      <alignment horizontal="right" indent="1"/>
    </xf>
    <xf numFmtId="0" fontId="30" fillId="0" borderId="0" xfId="80" applyNumberFormat="1" applyFont="1" applyFill="1" applyBorder="1" applyAlignment="1">
      <alignment horizontal="right" indent="1"/>
    </xf>
    <xf numFmtId="165" fontId="30" fillId="0" borderId="194" xfId="0" applyNumberFormat="1" applyFont="1" applyFill="1" applyBorder="1" applyAlignment="1">
      <alignment horizontal="right" indent="1"/>
    </xf>
    <xf numFmtId="0" fontId="28" fillId="0" borderId="349" xfId="80" applyFont="1" applyFill="1" applyBorder="1" applyAlignment="1">
      <alignment horizontal="left"/>
    </xf>
    <xf numFmtId="0" fontId="30" fillId="0" borderId="358" xfId="80" applyFont="1" applyFill="1" applyBorder="1" applyAlignment="1">
      <alignment horizontal="right"/>
    </xf>
    <xf numFmtId="164" fontId="28" fillId="0" borderId="358" xfId="80" applyNumberFormat="1" applyFont="1" applyFill="1" applyBorder="1"/>
    <xf numFmtId="164" fontId="28" fillId="0" borderId="350" xfId="80" applyNumberFormat="1" applyFont="1" applyFill="1" applyBorder="1" applyAlignment="1"/>
    <xf numFmtId="166" fontId="135" fillId="0" borderId="349" xfId="80" applyNumberFormat="1" applyFont="1" applyFill="1" applyBorder="1" applyAlignment="1">
      <alignment horizontal="right" indent="1"/>
    </xf>
    <xf numFmtId="166" fontId="135" fillId="0" borderId="339" xfId="80" applyNumberFormat="1" applyFont="1" applyFill="1" applyBorder="1" applyAlignment="1">
      <alignment horizontal="right" indent="1"/>
    </xf>
    <xf numFmtId="0" fontId="129" fillId="0" borderId="349" xfId="80" applyFont="1" applyFill="1" applyBorder="1" applyAlignment="1">
      <alignment horizontal="left"/>
    </xf>
    <xf numFmtId="0" fontId="135" fillId="0" borderId="350" xfId="80" applyFont="1" applyFill="1" applyBorder="1" applyAlignment="1">
      <alignment horizontal="right"/>
    </xf>
    <xf numFmtId="49" fontId="129" fillId="0" borderId="349" xfId="80" applyNumberFormat="1" applyFont="1" applyFill="1" applyBorder="1" applyAlignment="1">
      <alignment horizontal="left"/>
    </xf>
    <xf numFmtId="164" fontId="129" fillId="0" borderId="350" xfId="80" applyNumberFormat="1" applyFont="1" applyFill="1" applyBorder="1"/>
    <xf numFmtId="1" fontId="129" fillId="0" borderId="349" xfId="80" applyNumberFormat="1" applyFont="1" applyFill="1" applyBorder="1" applyAlignment="1">
      <alignment horizontal="right" indent="1"/>
    </xf>
    <xf numFmtId="1" fontId="129" fillId="0" borderId="339" xfId="80" applyNumberFormat="1" applyFont="1" applyFill="1" applyBorder="1" applyAlignment="1">
      <alignment horizontal="right" indent="1"/>
    </xf>
    <xf numFmtId="164" fontId="147" fillId="0" borderId="350" xfId="0" applyNumberFormat="1" applyFont="1" applyFill="1" applyBorder="1" applyAlignment="1">
      <alignment horizontal="left" wrapText="1"/>
    </xf>
    <xf numFmtId="165" fontId="129" fillId="0" borderId="349" xfId="128" applyNumberFormat="1" applyFont="1" applyFill="1" applyBorder="1" applyAlignment="1">
      <alignment horizontal="right" indent="1"/>
    </xf>
    <xf numFmtId="165" fontId="129" fillId="0" borderId="339" xfId="128" applyNumberFormat="1" applyFont="1" applyFill="1" applyBorder="1" applyAlignment="1">
      <alignment horizontal="right" indent="1"/>
    </xf>
    <xf numFmtId="165" fontId="129" fillId="0" borderId="350" xfId="128" applyNumberFormat="1" applyFont="1" applyFill="1" applyBorder="1" applyAlignment="1">
      <alignment horizontal="right" indent="1"/>
    </xf>
    <xf numFmtId="165" fontId="129" fillId="0" borderId="340" xfId="128" applyNumberFormat="1" applyFont="1" applyFill="1" applyBorder="1" applyAlignment="1">
      <alignment horizontal="right" indent="1"/>
    </xf>
    <xf numFmtId="0" fontId="140" fillId="0" borderId="349" xfId="0" applyFont="1" applyFill="1" applyBorder="1" applyAlignment="1">
      <alignment horizontal="left" wrapText="1"/>
    </xf>
    <xf numFmtId="165" fontId="129" fillId="0" borderId="349" xfId="76" applyNumberFormat="1" applyFont="1" applyFill="1" applyBorder="1" applyAlignment="1">
      <alignment horizontal="right" indent="1"/>
    </xf>
    <xf numFmtId="165" fontId="129" fillId="0" borderId="339" xfId="76" applyNumberFormat="1" applyFont="1" applyFill="1" applyBorder="1" applyAlignment="1">
      <alignment horizontal="right" indent="1"/>
    </xf>
    <xf numFmtId="165" fontId="129" fillId="0" borderId="350" xfId="76" applyNumberFormat="1" applyFont="1" applyFill="1" applyBorder="1" applyAlignment="1">
      <alignment horizontal="right" indent="1"/>
    </xf>
    <xf numFmtId="165" fontId="129" fillId="0" borderId="340" xfId="76" applyNumberFormat="1" applyFont="1" applyFill="1" applyBorder="1" applyAlignment="1">
      <alignment horizontal="right" indent="1"/>
    </xf>
    <xf numFmtId="0" fontId="130" fillId="0" borderId="349" xfId="0" applyFont="1" applyFill="1" applyBorder="1"/>
    <xf numFmtId="165" fontId="130" fillId="0" borderId="349" xfId="0" applyNumberFormat="1" applyFont="1" applyFill="1" applyBorder="1" applyAlignment="1">
      <alignment horizontal="right" indent="1"/>
    </xf>
    <xf numFmtId="165" fontId="130" fillId="0" borderId="339" xfId="0" applyNumberFormat="1" applyFont="1" applyFill="1" applyBorder="1" applyAlignment="1">
      <alignment horizontal="right" indent="1"/>
    </xf>
    <xf numFmtId="165" fontId="130" fillId="0" borderId="350" xfId="0" applyNumberFormat="1" applyFont="1" applyFill="1" applyBorder="1" applyAlignment="1">
      <alignment horizontal="right" indent="1"/>
    </xf>
    <xf numFmtId="165" fontId="130" fillId="0" borderId="340" xfId="0" applyNumberFormat="1" applyFont="1" applyFill="1" applyBorder="1" applyAlignment="1">
      <alignment horizontal="right" indent="1"/>
    </xf>
    <xf numFmtId="0" fontId="129" fillId="0" borderId="349" xfId="0" applyFont="1" applyFill="1" applyBorder="1" applyAlignment="1">
      <alignment horizontal="left" wrapText="1"/>
    </xf>
    <xf numFmtId="165" fontId="135" fillId="0" borderId="156" xfId="0" applyNumberFormat="1" applyFont="1" applyFill="1" applyBorder="1" applyAlignment="1">
      <alignment horizontal="right" indent="1"/>
    </xf>
    <xf numFmtId="165" fontId="135" fillId="0" borderId="349" xfId="0" applyNumberFormat="1" applyFont="1" applyFill="1" applyBorder="1" applyAlignment="1">
      <alignment horizontal="right" indent="1"/>
    </xf>
    <xf numFmtId="164" fontId="129" fillId="0" borderId="350" xfId="80" applyNumberFormat="1" applyFont="1" applyFill="1" applyBorder="1" applyAlignment="1"/>
    <xf numFmtId="0" fontId="129" fillId="0" borderId="156" xfId="0" applyFont="1" applyFill="1" applyBorder="1" applyAlignment="1">
      <alignment horizontal="right" indent="1"/>
    </xf>
    <xf numFmtId="0" fontId="129" fillId="0" borderId="340" xfId="0" applyFont="1" applyFill="1" applyBorder="1" applyAlignment="1">
      <alignment horizontal="right" indent="1"/>
    </xf>
    <xf numFmtId="0" fontId="135" fillId="0" borderId="350" xfId="84" applyFont="1" applyFill="1" applyBorder="1" applyAlignment="1">
      <alignment horizontal="right"/>
    </xf>
    <xf numFmtId="0" fontId="135" fillId="0" borderId="14" xfId="84" applyFont="1" applyFill="1" applyBorder="1" applyAlignment="1">
      <alignment horizontal="right"/>
    </xf>
    <xf numFmtId="0" fontId="129" fillId="0" borderId="349" xfId="84" applyNumberFormat="1" applyFont="1" applyFill="1" applyBorder="1"/>
    <xf numFmtId="0" fontId="129" fillId="0" borderId="348" xfId="0" applyNumberFormat="1" applyFont="1" applyFill="1" applyBorder="1" applyAlignment="1">
      <alignment horizontal="left" wrapText="1"/>
    </xf>
    <xf numFmtId="164" fontId="129" fillId="0" borderId="357" xfId="0" applyNumberFormat="1" applyFont="1" applyFill="1" applyBorder="1" applyAlignment="1">
      <alignment horizontal="left" wrapText="1"/>
    </xf>
    <xf numFmtId="164" fontId="129" fillId="0" borderId="350" xfId="0" applyNumberFormat="1" applyFont="1" applyFill="1" applyBorder="1"/>
    <xf numFmtId="1" fontId="129" fillId="0" borderId="21" xfId="0" applyNumberFormat="1" applyFont="1" applyFill="1" applyBorder="1" applyAlignment="1">
      <alignment horizontal="right" indent="1"/>
    </xf>
    <xf numFmtId="165" fontId="129" fillId="0" borderId="340" xfId="0" applyNumberFormat="1" applyFont="1" applyFill="1" applyBorder="1" applyAlignment="1">
      <alignment horizontal="right" indent="1"/>
    </xf>
    <xf numFmtId="0" fontId="129" fillId="0" borderId="21" xfId="0" applyNumberFormat="1" applyFont="1" applyFill="1" applyBorder="1" applyAlignment="1">
      <alignment horizontal="right" indent="1"/>
    </xf>
    <xf numFmtId="165" fontId="129" fillId="0" borderId="21" xfId="0" applyNumberFormat="1" applyFont="1" applyFill="1" applyBorder="1" applyAlignment="1">
      <alignment horizontal="right" indent="1"/>
    </xf>
    <xf numFmtId="2" fontId="129" fillId="0" borderId="21" xfId="0" applyNumberFormat="1" applyFont="1" applyFill="1" applyBorder="1" applyAlignment="1">
      <alignment horizontal="right" indent="1"/>
    </xf>
    <xf numFmtId="0" fontId="129" fillId="0" borderId="348" xfId="0" applyFont="1" applyFill="1" applyBorder="1" applyAlignment="1">
      <alignment horizontal="left" wrapText="1"/>
    </xf>
    <xf numFmtId="164" fontId="129" fillId="0" borderId="361" xfId="0" applyNumberFormat="1" applyFont="1" applyFill="1" applyBorder="1" applyAlignment="1">
      <alignment horizontal="left" wrapText="1"/>
    </xf>
    <xf numFmtId="165" fontId="129" fillId="0" borderId="348" xfId="0" applyNumberFormat="1" applyFont="1" applyFill="1" applyBorder="1" applyAlignment="1">
      <alignment horizontal="right" indent="1"/>
    </xf>
    <xf numFmtId="165" fontId="129" fillId="0" borderId="360" xfId="0" applyNumberFormat="1" applyFont="1" applyFill="1" applyBorder="1" applyAlignment="1">
      <alignment horizontal="right" indent="1"/>
    </xf>
    <xf numFmtId="165" fontId="129" fillId="0" borderId="359" xfId="0" applyNumberFormat="1" applyFont="1" applyFill="1" applyBorder="1" applyAlignment="1">
      <alignment horizontal="right" indent="1"/>
    </xf>
    <xf numFmtId="0" fontId="129" fillId="0" borderId="21" xfId="0" applyFont="1" applyFill="1" applyBorder="1" applyAlignment="1">
      <alignment wrapText="1"/>
    </xf>
    <xf numFmtId="164" fontId="129" fillId="0" borderId="362" xfId="0" applyNumberFormat="1" applyFont="1" applyFill="1" applyBorder="1" applyAlignment="1">
      <alignment horizontal="left" wrapText="1"/>
    </xf>
    <xf numFmtId="0" fontId="129" fillId="0" borderId="18" xfId="0" applyNumberFormat="1" applyFont="1" applyFill="1" applyBorder="1" applyAlignment="1">
      <alignment horizontal="right" indent="1"/>
    </xf>
    <xf numFmtId="164" fontId="129" fillId="0" borderId="351" xfId="0" applyNumberFormat="1" applyFont="1" applyFill="1" applyBorder="1" applyAlignment="1">
      <alignment horizontal="left"/>
    </xf>
    <xf numFmtId="165" fontId="129" fillId="0" borderId="337" xfId="0" applyNumberFormat="1" applyFont="1" applyFill="1" applyBorder="1" applyAlignment="1">
      <alignment horizontal="right" indent="1"/>
    </xf>
    <xf numFmtId="49" fontId="129" fillId="0" borderId="352" xfId="0" applyNumberFormat="1" applyFont="1" applyFill="1" applyBorder="1" applyAlignment="1">
      <alignment horizontal="right" indent="1"/>
    </xf>
    <xf numFmtId="165" fontId="129" fillId="0" borderId="352" xfId="0" applyNumberFormat="1" applyFont="1" applyFill="1" applyBorder="1" applyAlignment="1">
      <alignment horizontal="right" indent="1"/>
    </xf>
    <xf numFmtId="0" fontId="129" fillId="0" borderId="21" xfId="0" applyNumberFormat="1" applyFont="1" applyFill="1" applyBorder="1" applyAlignment="1"/>
    <xf numFmtId="164" fontId="129" fillId="0" borderId="351" xfId="0" applyNumberFormat="1" applyFont="1" applyFill="1" applyBorder="1" applyAlignment="1">
      <alignment horizontal="left" wrapText="1"/>
    </xf>
    <xf numFmtId="49" fontId="129" fillId="0" borderId="0" xfId="0" applyNumberFormat="1" applyFont="1" applyFill="1" applyBorder="1" applyAlignment="1">
      <alignment horizontal="right" indent="1"/>
    </xf>
    <xf numFmtId="165" fontId="30" fillId="0" borderId="17" xfId="0" applyNumberFormat="1" applyFont="1" applyFill="1" applyBorder="1" applyAlignment="1">
      <alignment horizontal="right" wrapText="1" indent="1"/>
    </xf>
    <xf numFmtId="165" fontId="30" fillId="0" borderId="17" xfId="0" applyNumberFormat="1" applyFont="1" applyFill="1" applyBorder="1" applyAlignment="1">
      <alignment horizontal="right" indent="1"/>
    </xf>
    <xf numFmtId="165" fontId="30" fillId="0" borderId="36" xfId="0" applyNumberFormat="1" applyFont="1" applyFill="1" applyBorder="1" applyAlignment="1">
      <alignment horizontal="right" indent="1"/>
    </xf>
    <xf numFmtId="0" fontId="28" fillId="0" borderId="36" xfId="0" applyFont="1" applyFill="1" applyBorder="1" applyAlignment="1">
      <alignment horizontal="right" indent="1"/>
    </xf>
    <xf numFmtId="0" fontId="28" fillId="0" borderId="35" xfId="0" applyFont="1" applyFill="1" applyBorder="1" applyAlignment="1">
      <alignment horizontal="right" indent="1"/>
    </xf>
    <xf numFmtId="0" fontId="28" fillId="0" borderId="0" xfId="0" applyFont="1" applyFill="1" applyAlignment="1">
      <alignment horizontal="right" indent="1"/>
    </xf>
    <xf numFmtId="165" fontId="30" fillId="0" borderId="0" xfId="127" applyNumberFormat="1" applyFont="1" applyFill="1" applyAlignment="1">
      <alignment horizontal="right" indent="1"/>
    </xf>
    <xf numFmtId="165" fontId="28" fillId="0" borderId="0" xfId="127" applyNumberFormat="1" applyFont="1" applyFill="1" applyAlignment="1">
      <alignment horizontal="right" wrapText="1" indent="1"/>
    </xf>
    <xf numFmtId="165" fontId="28" fillId="0" borderId="0" xfId="127" applyNumberFormat="1" applyFont="1" applyFill="1" applyAlignment="1">
      <alignment horizontal="right" indent="1"/>
    </xf>
    <xf numFmtId="165" fontId="28" fillId="0" borderId="17" xfId="0" applyNumberFormat="1" applyFont="1" applyFill="1" applyBorder="1" applyAlignment="1">
      <alignment horizontal="right" indent="1"/>
    </xf>
    <xf numFmtId="165" fontId="28" fillId="0" borderId="21" xfId="127" applyNumberFormat="1" applyFont="1" applyFill="1" applyBorder="1" applyAlignment="1">
      <alignment horizontal="right" indent="1"/>
    </xf>
    <xf numFmtId="0" fontId="129" fillId="0" borderId="176" xfId="0" applyFont="1" applyFill="1" applyBorder="1" applyAlignment="1">
      <alignment horizontal="right" wrapText="1" indent="1"/>
    </xf>
    <xf numFmtId="0" fontId="0" fillId="0" borderId="0" xfId="0" applyNumberFormat="1" applyFont="1" applyFill="1" applyBorder="1" applyAlignment="1">
      <alignment horizontal="right" vertical="center"/>
    </xf>
    <xf numFmtId="49" fontId="278" fillId="0" borderId="0" xfId="0" applyNumberFormat="1" applyFont="1" applyFill="1" applyBorder="1" applyAlignment="1">
      <alignment vertical="center"/>
    </xf>
    <xf numFmtId="0" fontId="0" fillId="0" borderId="0" xfId="0" applyNumberFormat="1" applyFont="1" applyFill="1" applyBorder="1" applyAlignment="1">
      <alignment horizontal="right"/>
    </xf>
    <xf numFmtId="0" fontId="278" fillId="0" borderId="0" xfId="0" applyNumberFormat="1" applyFont="1" applyFill="1" applyBorder="1" applyAlignment="1">
      <alignment horizontal="right" vertical="center"/>
    </xf>
    <xf numFmtId="0" fontId="280" fillId="0" borderId="0" xfId="0" applyNumberFormat="1" applyFont="1" applyFill="1" applyBorder="1" applyAlignment="1">
      <alignment horizontal="right"/>
    </xf>
    <xf numFmtId="0" fontId="129" fillId="0" borderId="258" xfId="0" applyFont="1" applyFill="1" applyBorder="1" applyAlignment="1">
      <alignment horizontal="right" wrapText="1" indent="1"/>
    </xf>
    <xf numFmtId="0" fontId="130" fillId="0" borderId="176" xfId="0" applyFont="1" applyFill="1" applyBorder="1" applyAlignment="1">
      <alignment horizontal="right" wrapText="1" indent="1"/>
    </xf>
    <xf numFmtId="0" fontId="130" fillId="0" borderId="258" xfId="0" applyFont="1" applyFill="1" applyBorder="1" applyAlignment="1">
      <alignment horizontal="right" wrapText="1" indent="1"/>
    </xf>
    <xf numFmtId="49" fontId="0" fillId="0" borderId="0" xfId="0" applyNumberFormat="1" applyFont="1" applyFill="1" applyBorder="1" applyAlignment="1">
      <alignment vertical="center"/>
    </xf>
    <xf numFmtId="49" fontId="279" fillId="0" borderId="0" xfId="0" applyNumberFormat="1" applyFont="1" applyFill="1" applyBorder="1"/>
    <xf numFmtId="1" fontId="135" fillId="0" borderId="258" xfId="0" applyNumberFormat="1" applyFont="1" applyFill="1" applyBorder="1" applyAlignment="1">
      <alignment horizontal="right" wrapText="1" indent="1"/>
    </xf>
    <xf numFmtId="0" fontId="135" fillId="0" borderId="341" xfId="0" applyFont="1" applyFill="1" applyBorder="1" applyAlignment="1"/>
    <xf numFmtId="0" fontId="139" fillId="0" borderId="342" xfId="0" applyFont="1" applyFill="1" applyBorder="1" applyAlignment="1"/>
    <xf numFmtId="0" fontId="135" fillId="0" borderId="342" xfId="0" applyFont="1" applyFill="1" applyBorder="1" applyAlignment="1"/>
    <xf numFmtId="0" fontId="135" fillId="0" borderId="343" xfId="0" applyFont="1" applyFill="1" applyBorder="1" applyAlignment="1"/>
    <xf numFmtId="0" fontId="135" fillId="0" borderId="0" xfId="0" applyFont="1" applyFill="1" applyAlignment="1"/>
    <xf numFmtId="0" fontId="135" fillId="0" borderId="258" xfId="0" applyFont="1" applyFill="1" applyBorder="1" applyAlignment="1">
      <alignment horizontal="right"/>
    </xf>
    <xf numFmtId="1" fontId="135" fillId="0" borderId="258" xfId="0" applyNumberFormat="1" applyFont="1" applyFill="1" applyBorder="1" applyAlignment="1">
      <alignment horizontal="right"/>
    </xf>
    <xf numFmtId="0" fontId="135" fillId="0" borderId="174" xfId="0" applyFont="1" applyFill="1" applyBorder="1" applyAlignment="1">
      <alignment horizontal="right"/>
    </xf>
    <xf numFmtId="0" fontId="135" fillId="0" borderId="128" xfId="0" applyFont="1" applyFill="1" applyBorder="1" applyAlignment="1">
      <alignment horizontal="right"/>
    </xf>
    <xf numFmtId="0" fontId="135" fillId="0" borderId="339" xfId="0" applyFont="1" applyFill="1" applyBorder="1" applyAlignment="1">
      <alignment horizontal="right"/>
    </xf>
    <xf numFmtId="0" fontId="135" fillId="0" borderId="176" xfId="0" applyFont="1" applyFill="1" applyBorder="1" applyAlignment="1">
      <alignment horizontal="right"/>
    </xf>
    <xf numFmtId="0" fontId="135" fillId="0" borderId="0" xfId="0" applyFont="1" applyFill="1" applyAlignment="1">
      <alignment horizontal="right"/>
    </xf>
    <xf numFmtId="0" fontId="129" fillId="0" borderId="258" xfId="0" applyFont="1" applyFill="1" applyBorder="1" applyAlignment="1">
      <alignment horizontal="right"/>
    </xf>
    <xf numFmtId="0" fontId="129" fillId="0" borderId="174" xfId="0" applyFont="1" applyFill="1" applyBorder="1" applyAlignment="1">
      <alignment horizontal="right"/>
    </xf>
    <xf numFmtId="1" fontId="129" fillId="0" borderId="258" xfId="0" applyNumberFormat="1" applyFont="1" applyFill="1" applyBorder="1" applyAlignment="1">
      <alignment horizontal="right"/>
    </xf>
    <xf numFmtId="0" fontId="129" fillId="0" borderId="128" xfId="0" applyFont="1" applyFill="1" applyBorder="1"/>
    <xf numFmtId="0" fontId="129" fillId="0" borderId="339" xfId="0" applyFont="1" applyFill="1" applyBorder="1"/>
    <xf numFmtId="0" fontId="129" fillId="0" borderId="176" xfId="0" applyFont="1" applyFill="1" applyBorder="1"/>
    <xf numFmtId="0" fontId="135" fillId="0" borderId="119" xfId="0" applyFont="1" applyFill="1" applyBorder="1" applyAlignment="1">
      <alignment horizontal="right" wrapText="1" indent="1"/>
    </xf>
    <xf numFmtId="1" fontId="135" fillId="0" borderId="119" xfId="0" applyNumberFormat="1" applyFont="1" applyFill="1" applyBorder="1" applyAlignment="1">
      <alignment horizontal="right" wrapText="1" indent="1"/>
    </xf>
    <xf numFmtId="1" fontId="135" fillId="0" borderId="120" xfId="0" applyNumberFormat="1" applyFont="1" applyFill="1" applyBorder="1" applyAlignment="1">
      <alignment horizontal="right" wrapText="1" indent="1"/>
    </xf>
    <xf numFmtId="0" fontId="135" fillId="0" borderId="157" xfId="0" applyFont="1" applyFill="1" applyBorder="1" applyAlignment="1">
      <alignment horizontal="right" wrapText="1" indent="1"/>
    </xf>
    <xf numFmtId="171" fontId="129" fillId="0" borderId="0" xfId="0" applyNumberFormat="1" applyFont="1" applyFill="1" applyBorder="1" applyAlignment="1">
      <alignment horizontal="left" indent="2"/>
    </xf>
    <xf numFmtId="2" fontId="135" fillId="0" borderId="176" xfId="0" applyNumberFormat="1" applyFont="1" applyFill="1" applyBorder="1" applyAlignment="1">
      <alignment horizontal="right" wrapText="1" indent="1"/>
    </xf>
    <xf numFmtId="2" fontId="135" fillId="0" borderId="0" xfId="0" applyNumberFormat="1" applyFont="1" applyFill="1" applyBorder="1" applyAlignment="1">
      <alignment horizontal="right" wrapText="1" indent="1"/>
    </xf>
    <xf numFmtId="2" fontId="129" fillId="0" borderId="0" xfId="0" applyNumberFormat="1" applyFont="1" applyFill="1" applyBorder="1" applyAlignment="1">
      <alignment horizontal="right" wrapText="1" indent="1"/>
    </xf>
    <xf numFmtId="2" fontId="129" fillId="0" borderId="362" xfId="0" applyNumberFormat="1" applyFont="1" applyFill="1" applyBorder="1" applyAlignment="1">
      <alignment horizontal="right" wrapText="1" indent="1"/>
    </xf>
    <xf numFmtId="0" fontId="28" fillId="0" borderId="362" xfId="0" applyFont="1" applyFill="1" applyBorder="1" applyAlignment="1">
      <alignment horizontal="right" wrapText="1" indent="1"/>
    </xf>
    <xf numFmtId="165" fontId="30" fillId="0" borderId="339" xfId="0" quotePrefix="1" applyNumberFormat="1" applyFont="1" applyFill="1" applyBorder="1" applyAlignment="1">
      <alignment horizontal="right" indent="1"/>
    </xf>
    <xf numFmtId="165" fontId="30" fillId="0" borderId="362" xfId="0" quotePrefix="1" applyNumberFormat="1" applyFont="1" applyFill="1" applyBorder="1" applyAlignment="1">
      <alignment horizontal="right" indent="1"/>
    </xf>
    <xf numFmtId="165" fontId="30" fillId="0" borderId="339" xfId="0" applyNumberFormat="1" applyFont="1" applyFill="1" applyBorder="1" applyAlignment="1">
      <alignment horizontal="right" wrapText="1" indent="1"/>
    </xf>
    <xf numFmtId="165" fontId="30" fillId="0" borderId="362" xfId="0" applyNumberFormat="1" applyFont="1" applyFill="1" applyBorder="1" applyAlignment="1">
      <alignment horizontal="right" wrapText="1" indent="1"/>
    </xf>
    <xf numFmtId="165" fontId="30" fillId="0" borderId="362" xfId="0" applyNumberFormat="1" applyFont="1" applyFill="1" applyBorder="1" applyAlignment="1">
      <alignment horizontal="right" indent="1"/>
    </xf>
    <xf numFmtId="165" fontId="30" fillId="0" borderId="339" xfId="0" applyNumberFormat="1" applyFont="1" applyFill="1" applyBorder="1" applyAlignment="1">
      <alignment horizontal="right" indent="1"/>
    </xf>
    <xf numFmtId="165" fontId="174" fillId="0" borderId="175" xfId="80" applyNumberFormat="1" applyFont="1" applyFill="1" applyBorder="1" applyAlignment="1">
      <alignment horizontal="right" indent="1"/>
    </xf>
    <xf numFmtId="165" fontId="174" fillId="0" borderId="258" xfId="80" applyNumberFormat="1" applyFont="1" applyFill="1" applyBorder="1" applyAlignment="1">
      <alignment horizontal="right" indent="1"/>
    </xf>
    <xf numFmtId="0" fontId="135" fillId="0" borderId="119" xfId="0" applyNumberFormat="1" applyFont="1" applyFill="1" applyBorder="1" applyAlignment="1">
      <alignment horizontal="right" wrapText="1" indent="1"/>
    </xf>
    <xf numFmtId="0" fontId="135" fillId="0" borderId="120" xfId="0" applyNumberFormat="1" applyFont="1" applyFill="1" applyBorder="1" applyAlignment="1">
      <alignment horizontal="right" wrapText="1" indent="1"/>
    </xf>
    <xf numFmtId="0" fontId="145" fillId="0" borderId="119" xfId="0" applyFont="1" applyFill="1" applyBorder="1" applyAlignment="1">
      <alignment horizontal="right" indent="1"/>
    </xf>
    <xf numFmtId="1" fontId="28" fillId="0" borderId="362" xfId="0" applyNumberFormat="1" applyFont="1" applyFill="1" applyBorder="1" applyAlignment="1">
      <alignment horizontal="right" indent="1"/>
    </xf>
    <xf numFmtId="165" fontId="187" fillId="0" borderId="353" xfId="0" applyNumberFormat="1" applyFont="1" applyFill="1" applyBorder="1" applyAlignment="1">
      <alignment horizontal="right" indent="1"/>
    </xf>
    <xf numFmtId="165" fontId="187" fillId="0" borderId="339" xfId="0" applyNumberFormat="1" applyFont="1" applyFill="1" applyBorder="1" applyAlignment="1">
      <alignment horizontal="right" indent="1"/>
    </xf>
    <xf numFmtId="165" fontId="28" fillId="0" borderId="359" xfId="0" applyNumberFormat="1" applyFont="1" applyFill="1" applyBorder="1" applyAlignment="1">
      <alignment horizontal="right" wrapText="1" indent="1"/>
    </xf>
    <xf numFmtId="0" fontId="281" fillId="0" borderId="0" xfId="0" applyFont="1" applyBorder="1" applyAlignment="1">
      <alignment horizontal="right" vertical="center" wrapText="1"/>
    </xf>
    <xf numFmtId="0" fontId="281" fillId="0" borderId="0" xfId="0" applyFont="1" applyFill="1" applyBorder="1" applyAlignment="1">
      <alignment horizontal="right" vertical="center" wrapText="1"/>
    </xf>
    <xf numFmtId="165" fontId="30" fillId="0" borderId="156" xfId="0" applyNumberFormat="1" applyFont="1" applyFill="1" applyBorder="1" applyAlignment="1">
      <alignment horizontal="right" wrapText="1" indent="1"/>
    </xf>
    <xf numFmtId="165" fontId="30" fillId="0" borderId="258" xfId="0" applyNumberFormat="1" applyFont="1" applyFill="1" applyBorder="1" applyAlignment="1">
      <alignment horizontal="right" wrapText="1" indent="1"/>
    </xf>
    <xf numFmtId="2" fontId="28" fillId="0" borderId="362" xfId="0" applyNumberFormat="1" applyFont="1" applyFill="1" applyBorder="1" applyAlignment="1">
      <alignment horizontal="right" indent="1"/>
    </xf>
    <xf numFmtId="0" fontId="129" fillId="0" borderId="0" xfId="0" applyFont="1" applyFill="1" applyAlignment="1">
      <alignment horizontal="right" indent="1"/>
    </xf>
    <xf numFmtId="0" fontId="135" fillId="0" borderId="0" xfId="0" applyFont="1" applyFill="1" applyAlignment="1">
      <alignment horizontal="right" indent="1"/>
    </xf>
    <xf numFmtId="165" fontId="135" fillId="0" borderId="119" xfId="0" applyNumberFormat="1" applyFont="1" applyFill="1" applyBorder="1" applyAlignment="1">
      <alignment horizontal="right" wrapText="1" indent="1"/>
    </xf>
    <xf numFmtId="0" fontId="135" fillId="0" borderId="20" xfId="0" applyFont="1" applyFill="1" applyBorder="1" applyAlignment="1">
      <alignment horizontal="right" indent="1"/>
    </xf>
    <xf numFmtId="0" fontId="129" fillId="0" borderId="20" xfId="0" applyFont="1" applyFill="1" applyBorder="1" applyAlignment="1">
      <alignment horizontal="right" indent="1"/>
    </xf>
    <xf numFmtId="1" fontId="135" fillId="0" borderId="20" xfId="0" applyNumberFormat="1" applyFont="1" applyFill="1" applyBorder="1" applyAlignment="1">
      <alignment horizontal="right" wrapText="1" indent="1"/>
    </xf>
    <xf numFmtId="1" fontId="135" fillId="0" borderId="353" xfId="0" applyNumberFormat="1" applyFont="1" applyFill="1" applyBorder="1" applyAlignment="1">
      <alignment horizontal="right" wrapText="1" indent="1"/>
    </xf>
    <xf numFmtId="1" fontId="135" fillId="0" borderId="158" xfId="0" applyNumberFormat="1" applyFont="1" applyFill="1" applyBorder="1" applyAlignment="1">
      <alignment horizontal="right" wrapText="1" indent="1"/>
    </xf>
    <xf numFmtId="0" fontId="135" fillId="0" borderId="158" xfId="0" applyFont="1" applyFill="1" applyBorder="1" applyAlignment="1">
      <alignment horizontal="right" indent="1"/>
    </xf>
    <xf numFmtId="0" fontId="129" fillId="0" borderId="158" xfId="0" applyFont="1" applyFill="1" applyBorder="1" applyAlignment="1">
      <alignment horizontal="right" indent="1"/>
    </xf>
    <xf numFmtId="1" fontId="135" fillId="0" borderId="160" xfId="0" applyNumberFormat="1" applyFont="1" applyFill="1" applyBorder="1" applyAlignment="1">
      <alignment horizontal="right" wrapText="1" indent="1"/>
    </xf>
    <xf numFmtId="0" fontId="135" fillId="0" borderId="160" xfId="0" applyFont="1" applyFill="1" applyBorder="1" applyAlignment="1">
      <alignment horizontal="right" indent="1"/>
    </xf>
    <xf numFmtId="1" fontId="129" fillId="0" borderId="359" xfId="0" applyNumberFormat="1" applyFont="1" applyFill="1" applyBorder="1" applyAlignment="1">
      <alignment horizontal="right" wrapText="1" indent="1"/>
    </xf>
    <xf numFmtId="0" fontId="129" fillId="0" borderId="359" xfId="0" applyFont="1" applyFill="1" applyBorder="1" applyAlignment="1">
      <alignment horizontal="right" indent="1"/>
    </xf>
    <xf numFmtId="172" fontId="282" fillId="0" borderId="0" xfId="0" applyNumberFormat="1" applyFont="1" applyFill="1" applyBorder="1" applyAlignment="1">
      <alignment horizontal="center" vertical="top"/>
    </xf>
    <xf numFmtId="0" fontId="0" fillId="0" borderId="0" xfId="0" applyBorder="1"/>
    <xf numFmtId="1" fontId="135" fillId="0" borderId="339" xfId="0" applyNumberFormat="1" applyFont="1" applyFill="1" applyBorder="1" applyAlignment="1">
      <alignment horizontal="right" wrapText="1" indent="1"/>
    </xf>
    <xf numFmtId="0" fontId="187" fillId="0" borderId="349" xfId="1999" applyFont="1" applyFill="1" applyBorder="1" applyAlignment="1">
      <alignment horizontal="right"/>
    </xf>
    <xf numFmtId="2" fontId="174" fillId="0" borderId="176" xfId="1999" applyNumberFormat="1" applyFont="1" applyBorder="1" applyAlignment="1">
      <alignment horizontal="right"/>
    </xf>
    <xf numFmtId="165" fontId="135" fillId="0" borderId="119" xfId="0" applyNumberFormat="1" applyFont="1" applyFill="1" applyBorder="1" applyAlignment="1">
      <alignment horizontal="right" indent="1"/>
    </xf>
    <xf numFmtId="166" fontId="129" fillId="0" borderId="119" xfId="0" applyNumberFormat="1" applyFont="1" applyFill="1" applyBorder="1" applyAlignment="1">
      <alignment horizontal="right" indent="1"/>
    </xf>
    <xf numFmtId="1" fontId="135" fillId="0" borderId="119" xfId="0" applyNumberFormat="1" applyFont="1" applyFill="1" applyBorder="1" applyAlignment="1">
      <alignment horizontal="right" indent="1"/>
    </xf>
    <xf numFmtId="3" fontId="129" fillId="0" borderId="119" xfId="0" applyNumberFormat="1" applyFont="1" applyFill="1" applyBorder="1" applyAlignment="1">
      <alignment horizontal="right" indent="1"/>
    </xf>
    <xf numFmtId="165" fontId="135" fillId="0" borderId="120" xfId="0" applyNumberFormat="1" applyFont="1" applyFill="1" applyBorder="1" applyAlignment="1">
      <alignment horizontal="right" indent="1"/>
    </xf>
    <xf numFmtId="165" fontId="129" fillId="0" borderId="120" xfId="0" applyNumberFormat="1" applyFont="1" applyFill="1" applyBorder="1" applyAlignment="1">
      <alignment horizontal="right" indent="1"/>
    </xf>
    <xf numFmtId="165" fontId="135" fillId="0" borderId="0" xfId="0" applyNumberFormat="1" applyFont="1" applyFill="1" applyBorder="1" applyAlignment="1">
      <alignment vertical="center"/>
    </xf>
    <xf numFmtId="165" fontId="135" fillId="0" borderId="176" xfId="0" applyNumberFormat="1" applyFont="1" applyFill="1" applyBorder="1" applyAlignment="1">
      <alignment horizontal="right" indent="1"/>
    </xf>
    <xf numFmtId="166" fontId="129" fillId="0" borderId="176" xfId="0" applyNumberFormat="1" applyFont="1" applyFill="1" applyBorder="1" applyAlignment="1">
      <alignment horizontal="right" indent="1"/>
    </xf>
    <xf numFmtId="4" fontId="135" fillId="0" borderId="176" xfId="0" applyNumberFormat="1" applyFont="1" applyFill="1" applyBorder="1" applyAlignment="1">
      <alignment horizontal="right" indent="1"/>
    </xf>
    <xf numFmtId="166" fontId="135" fillId="0" borderId="119" xfId="0" applyNumberFormat="1" applyFont="1" applyFill="1" applyBorder="1" applyAlignment="1">
      <alignment horizontal="right" indent="1"/>
    </xf>
    <xf numFmtId="4" fontId="135" fillId="0" borderId="119" xfId="0" applyNumberFormat="1" applyFont="1" applyFill="1" applyBorder="1" applyAlignment="1">
      <alignment horizontal="right" indent="1"/>
    </xf>
    <xf numFmtId="166" fontId="135" fillId="0" borderId="174" xfId="0" applyNumberFormat="1" applyFont="1" applyFill="1" applyBorder="1" applyAlignment="1">
      <alignment horizontal="right" indent="1"/>
    </xf>
    <xf numFmtId="4" fontId="129" fillId="0" borderId="176" xfId="0" applyNumberFormat="1" applyFont="1" applyFill="1" applyBorder="1" applyAlignment="1">
      <alignment horizontal="right" indent="1"/>
    </xf>
    <xf numFmtId="4" fontId="129" fillId="0" borderId="119" xfId="0" applyNumberFormat="1" applyFont="1" applyFill="1" applyBorder="1" applyAlignment="1">
      <alignment horizontal="right" indent="1"/>
    </xf>
    <xf numFmtId="165" fontId="136" fillId="0" borderId="258" xfId="0" applyNumberFormat="1" applyFont="1" applyFill="1" applyBorder="1" applyAlignment="1">
      <alignment horizontal="right" indent="1"/>
    </xf>
    <xf numFmtId="166" fontId="135" fillId="0" borderId="258" xfId="0" applyNumberFormat="1" applyFont="1" applyFill="1" applyBorder="1" applyAlignment="1">
      <alignment horizontal="right" indent="1"/>
    </xf>
    <xf numFmtId="1" fontId="135" fillId="0" borderId="258" xfId="0" applyNumberFormat="1" applyFont="1" applyFill="1" applyBorder="1" applyAlignment="1">
      <alignment horizontal="right" indent="1"/>
    </xf>
    <xf numFmtId="2" fontId="135" fillId="0" borderId="258" xfId="0" applyNumberFormat="1" applyFont="1" applyFill="1" applyBorder="1" applyAlignment="1">
      <alignment horizontal="right" indent="1"/>
    </xf>
    <xf numFmtId="166" fontId="135" fillId="0" borderId="183" xfId="0" applyNumberFormat="1" applyFont="1" applyFill="1" applyBorder="1" applyAlignment="1">
      <alignment horizontal="right" indent="1"/>
    </xf>
    <xf numFmtId="3" fontId="135" fillId="0" borderId="258" xfId="0" applyNumberFormat="1" applyFont="1" applyFill="1" applyBorder="1" applyAlignment="1">
      <alignment horizontal="right" indent="1"/>
    </xf>
    <xf numFmtId="1" fontId="135" fillId="0" borderId="176" xfId="0" applyNumberFormat="1" applyFont="1" applyFill="1" applyBorder="1" applyAlignment="1">
      <alignment horizontal="right" indent="1"/>
    </xf>
    <xf numFmtId="1" fontId="135" fillId="0" borderId="174" xfId="0" applyNumberFormat="1" applyFont="1" applyFill="1" applyBorder="1" applyAlignment="1">
      <alignment horizontal="right" indent="1"/>
    </xf>
    <xf numFmtId="0" fontId="129" fillId="0" borderId="258" xfId="0" applyNumberFormat="1" applyFont="1" applyFill="1" applyBorder="1" applyAlignment="1">
      <alignment horizontal="right" indent="1"/>
    </xf>
    <xf numFmtId="0" fontId="135" fillId="0" borderId="176" xfId="0" applyNumberFormat="1" applyFont="1" applyFill="1" applyBorder="1" applyAlignment="1">
      <alignment horizontal="right" indent="1"/>
    </xf>
    <xf numFmtId="0" fontId="135" fillId="0" borderId="258" xfId="0" applyNumberFormat="1" applyFont="1" applyFill="1" applyBorder="1" applyAlignment="1">
      <alignment horizontal="right" indent="1"/>
    </xf>
    <xf numFmtId="0" fontId="135" fillId="0" borderId="174" xfId="0" applyNumberFormat="1" applyFont="1" applyFill="1" applyBorder="1" applyAlignment="1">
      <alignment horizontal="right" indent="1"/>
    </xf>
    <xf numFmtId="0" fontId="129" fillId="0" borderId="0" xfId="0" applyNumberFormat="1" applyFont="1" applyFill="1" applyAlignment="1">
      <alignment horizontal="right" indent="1"/>
    </xf>
    <xf numFmtId="0" fontId="129" fillId="0" borderId="174" xfId="0" applyNumberFormat="1" applyFont="1" applyFill="1" applyBorder="1" applyAlignment="1">
      <alignment horizontal="right" indent="1"/>
    </xf>
    <xf numFmtId="0" fontId="135" fillId="0" borderId="0" xfId="0" applyNumberFormat="1" applyFont="1" applyFill="1" applyBorder="1" applyAlignment="1">
      <alignment horizontal="right" indent="1"/>
    </xf>
    <xf numFmtId="3" fontId="277" fillId="0" borderId="0" xfId="0" applyNumberFormat="1" applyFont="1" applyFill="1" applyBorder="1" applyAlignment="1">
      <alignment horizontal="right"/>
    </xf>
    <xf numFmtId="0" fontId="129" fillId="0" borderId="258" xfId="0" applyNumberFormat="1" applyFont="1" applyFill="1" applyBorder="1" applyAlignment="1">
      <alignment horizontal="right"/>
    </xf>
    <xf numFmtId="1" fontId="135" fillId="0" borderId="18" xfId="0" applyNumberFormat="1" applyFont="1" applyFill="1" applyBorder="1" applyAlignment="1">
      <alignment horizontal="right" indent="1"/>
    </xf>
    <xf numFmtId="1" fontId="135" fillId="0" borderId="120" xfId="0" applyNumberFormat="1" applyFont="1" applyFill="1" applyBorder="1" applyAlignment="1">
      <alignment horizontal="right" indent="1"/>
    </xf>
    <xf numFmtId="1" fontId="129" fillId="0" borderId="18" xfId="0" applyNumberFormat="1" applyFont="1" applyFill="1" applyBorder="1" applyAlignment="1">
      <alignment horizontal="right" indent="1"/>
    </xf>
    <xf numFmtId="165" fontId="129" fillId="0" borderId="18" xfId="0" applyNumberFormat="1" applyFont="1" applyFill="1" applyBorder="1" applyAlignment="1">
      <alignment horizontal="right" indent="1"/>
    </xf>
    <xf numFmtId="0" fontId="28" fillId="0" borderId="0" xfId="0" applyFont="1" applyFill="1" applyBorder="1" applyAlignment="1">
      <alignment horizontal="center" vertical="center" wrapText="1"/>
    </xf>
    <xf numFmtId="0" fontId="174" fillId="0" borderId="0" xfId="0" applyFont="1" applyFill="1" applyBorder="1" applyAlignment="1">
      <alignment horizontal="left" indent="1"/>
    </xf>
    <xf numFmtId="0" fontId="219" fillId="0" borderId="0" xfId="0" applyFont="1" applyFill="1" applyAlignment="1">
      <alignment horizontal="left"/>
    </xf>
    <xf numFmtId="0" fontId="284" fillId="0" borderId="0" xfId="2003" applyNumberFormat="1" applyFont="1" applyFill="1" applyBorder="1" applyAlignment="1">
      <alignment vertical="top" wrapText="1" readingOrder="1"/>
    </xf>
    <xf numFmtId="1" fontId="140" fillId="0" borderId="119" xfId="0" applyNumberFormat="1" applyFont="1" applyFill="1" applyBorder="1" applyAlignment="1">
      <alignment horizontal="right" indent="1"/>
    </xf>
    <xf numFmtId="0" fontId="140" fillId="0" borderId="258" xfId="0" applyFont="1" applyFill="1" applyBorder="1"/>
    <xf numFmtId="0" fontId="140" fillId="0" borderId="349" xfId="0" applyFont="1" applyFill="1" applyBorder="1"/>
    <xf numFmtId="1" fontId="135" fillId="0" borderId="175" xfId="84" applyNumberFormat="1" applyFont="1" applyFill="1" applyBorder="1" applyAlignment="1">
      <alignment horizontal="right" indent="1"/>
    </xf>
    <xf numFmtId="0" fontId="140" fillId="0" borderId="119" xfId="0" applyFont="1" applyFill="1" applyBorder="1" applyAlignment="1">
      <alignment horizontal="right" indent="1"/>
    </xf>
    <xf numFmtId="0" fontId="140" fillId="0" borderId="120" xfId="0" applyFont="1" applyFill="1" applyBorder="1" applyAlignment="1">
      <alignment horizontal="right" indent="1"/>
    </xf>
    <xf numFmtId="1" fontId="135" fillId="0" borderId="362" xfId="0" applyNumberFormat="1" applyFont="1" applyFill="1" applyBorder="1" applyAlignment="1">
      <alignment horizontal="right" wrapText="1" indent="1"/>
    </xf>
    <xf numFmtId="1" fontId="135" fillId="0" borderId="0" xfId="84" applyNumberFormat="1" applyFont="1" applyFill="1" applyBorder="1" applyAlignment="1">
      <alignment horizontal="right" indent="1"/>
    </xf>
    <xf numFmtId="1" fontId="129" fillId="0" borderId="362" xfId="0" applyNumberFormat="1" applyFont="1" applyFill="1" applyBorder="1" applyAlignment="1">
      <alignment horizontal="right" wrapText="1" indent="1"/>
    </xf>
    <xf numFmtId="1" fontId="145" fillId="0" borderId="258" xfId="0" applyNumberFormat="1" applyFont="1" applyFill="1" applyBorder="1" applyAlignment="1">
      <alignment horizontal="right" indent="1"/>
    </xf>
    <xf numFmtId="1" fontId="140" fillId="0" borderId="258" xfId="0" applyNumberFormat="1" applyFont="1" applyFill="1" applyBorder="1" applyAlignment="1">
      <alignment horizontal="right" indent="1"/>
    </xf>
    <xf numFmtId="0" fontId="140" fillId="0" borderId="128" xfId="0" applyFont="1" applyFill="1" applyBorder="1"/>
    <xf numFmtId="0" fontId="140" fillId="0" borderId="339" xfId="0" applyFont="1" applyFill="1" applyBorder="1"/>
    <xf numFmtId="0" fontId="140" fillId="0" borderId="176" xfId="0" applyFont="1" applyFill="1" applyBorder="1"/>
    <xf numFmtId="0" fontId="140" fillId="0" borderId="258" xfId="0" applyFont="1" applyFill="1" applyBorder="1" applyAlignment="1">
      <alignment horizontal="right" indent="1"/>
    </xf>
    <xf numFmtId="1" fontId="145" fillId="0" borderId="174" xfId="0" applyNumberFormat="1" applyFont="1" applyFill="1" applyBorder="1" applyAlignment="1">
      <alignment horizontal="right" indent="1"/>
    </xf>
    <xf numFmtId="1" fontId="140" fillId="0" borderId="120" xfId="0" applyNumberFormat="1" applyFont="1" applyFill="1" applyBorder="1" applyAlignment="1">
      <alignment horizontal="right" indent="1"/>
    </xf>
    <xf numFmtId="0" fontId="135" fillId="0" borderId="128" xfId="0" applyFont="1" applyFill="1" applyBorder="1" applyAlignment="1">
      <alignment horizontal="right" indent="1"/>
    </xf>
    <xf numFmtId="0" fontId="129" fillId="0" borderId="119" xfId="0" applyNumberFormat="1" applyFont="1" applyFill="1" applyBorder="1" applyAlignment="1">
      <alignment horizontal="right" indent="1"/>
    </xf>
    <xf numFmtId="0" fontId="135" fillId="0" borderId="120" xfId="0" applyFont="1" applyFill="1" applyBorder="1" applyAlignment="1">
      <alignment horizontal="right" wrapText="1" indent="1"/>
    </xf>
    <xf numFmtId="3" fontId="129" fillId="0" borderId="119" xfId="88" applyNumberFormat="1" applyFont="1" applyFill="1" applyBorder="1" applyAlignment="1">
      <alignment horizontal="right" indent="1"/>
    </xf>
    <xf numFmtId="165" fontId="135" fillId="0" borderId="0" xfId="88" applyNumberFormat="1" applyFont="1" applyFill="1" applyAlignment="1">
      <alignment horizontal="right" indent="1"/>
    </xf>
    <xf numFmtId="165" fontId="135" fillId="0" borderId="120" xfId="0" applyNumberFormat="1" applyFont="1" applyFill="1" applyBorder="1" applyAlignment="1">
      <alignment horizontal="right" wrapText="1" indent="1"/>
    </xf>
    <xf numFmtId="165" fontId="129" fillId="0" borderId="120" xfId="0" applyNumberFormat="1" applyFont="1" applyFill="1" applyBorder="1" applyAlignment="1">
      <alignment horizontal="right" wrapText="1" indent="1"/>
    </xf>
    <xf numFmtId="0" fontId="0" fillId="0" borderId="0" xfId="0" applyBorder="1" applyAlignment="1">
      <alignment horizontal="right" vertical="center" wrapText="1"/>
    </xf>
    <xf numFmtId="1" fontId="28" fillId="0" borderId="359" xfId="0" applyNumberFormat="1" applyFont="1" applyFill="1" applyBorder="1" applyAlignment="1">
      <alignment horizontal="right" indent="1"/>
    </xf>
    <xf numFmtId="0" fontId="285" fillId="0" borderId="0" xfId="0" applyFont="1" applyBorder="1"/>
    <xf numFmtId="0" fontId="285" fillId="63" borderId="0" xfId="0" applyFont="1" applyFill="1" applyBorder="1" applyAlignment="1">
      <alignment horizontal="right" vertical="center" wrapText="1"/>
    </xf>
    <xf numFmtId="0" fontId="285" fillId="63" borderId="0" xfId="0" applyFont="1" applyFill="1" applyBorder="1" applyAlignment="1">
      <alignment horizontal="right" vertical="center" wrapText="1" readingOrder="1"/>
    </xf>
    <xf numFmtId="165" fontId="30" fillId="0" borderId="349" xfId="80" applyNumberFormat="1" applyFont="1" applyFill="1" applyBorder="1" applyAlignment="1">
      <alignment horizontal="right"/>
    </xf>
    <xf numFmtId="0" fontId="129" fillId="0" borderId="128" xfId="0" applyFont="1" applyFill="1" applyBorder="1" applyAlignment="1"/>
    <xf numFmtId="0" fontId="129" fillId="0" borderId="339" xfId="0" applyFont="1" applyFill="1" applyBorder="1" applyAlignment="1"/>
    <xf numFmtId="0" fontId="129" fillId="0" borderId="0" xfId="0" applyFont="1" applyFill="1" applyAlignment="1"/>
    <xf numFmtId="0" fontId="129" fillId="0" borderId="176" xfId="0" applyFont="1" applyFill="1" applyBorder="1" applyAlignment="1"/>
    <xf numFmtId="0" fontId="129" fillId="0" borderId="128" xfId="0" applyFont="1" applyFill="1" applyBorder="1" applyAlignment="1">
      <alignment horizontal="right"/>
    </xf>
    <xf numFmtId="0" fontId="129" fillId="0" borderId="339" xfId="0" applyFont="1" applyFill="1" applyBorder="1" applyAlignment="1">
      <alignment horizontal="right"/>
    </xf>
    <xf numFmtId="0" fontId="129" fillId="0" borderId="0" xfId="0" applyFont="1" applyFill="1" applyAlignment="1">
      <alignment horizontal="right"/>
    </xf>
    <xf numFmtId="0" fontId="1" fillId="0" borderId="0" xfId="0" applyFont="1" applyFill="1" applyAlignment="1">
      <alignment horizontal="left" vertical="center"/>
    </xf>
    <xf numFmtId="0" fontId="219" fillId="0" borderId="0" xfId="0" applyFont="1" applyFill="1" applyAlignment="1">
      <alignment horizontal="left" wrapText="1" indent="1"/>
    </xf>
    <xf numFmtId="0" fontId="28" fillId="0" borderId="0" xfId="0" applyFont="1" applyFill="1" applyBorder="1" applyAlignment="1">
      <alignment horizontal="left" wrapText="1" indent="1"/>
    </xf>
    <xf numFmtId="0" fontId="28" fillId="0" borderId="167"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23" fillId="0" borderId="0" xfId="56" applyFont="1" applyFill="1" applyAlignment="1" applyProtection="1">
      <alignment horizontal="left"/>
    </xf>
    <xf numFmtId="0" fontId="243" fillId="0" borderId="0" xfId="56" applyFont="1" applyFill="1" applyAlignment="1" applyProtection="1">
      <alignment horizontal="left" vertical="top"/>
    </xf>
    <xf numFmtId="0" fontId="28" fillId="0" borderId="168" xfId="0" applyFont="1" applyFill="1" applyBorder="1" applyAlignment="1">
      <alignment horizontal="center" vertical="center" wrapText="1"/>
    </xf>
    <xf numFmtId="0" fontId="28" fillId="0" borderId="172" xfId="0" applyFont="1" applyFill="1" applyBorder="1" applyAlignment="1">
      <alignment horizontal="center" vertical="center" wrapText="1"/>
    </xf>
    <xf numFmtId="0" fontId="28" fillId="0" borderId="166"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28" fillId="0" borderId="282" xfId="0" applyFont="1" applyFill="1" applyBorder="1" applyAlignment="1">
      <alignment horizontal="center" vertical="center" wrapText="1"/>
    </xf>
    <xf numFmtId="0" fontId="28" fillId="0" borderId="223"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28" fillId="0" borderId="129" xfId="0" applyFont="1" applyFill="1" applyBorder="1" applyAlignment="1">
      <alignment horizontal="left" vertical="center" wrapText="1"/>
    </xf>
    <xf numFmtId="0" fontId="28" fillId="0" borderId="163" xfId="0" applyFont="1" applyFill="1" applyBorder="1" applyAlignment="1">
      <alignment horizontal="left" vertical="center" wrapText="1"/>
    </xf>
    <xf numFmtId="0" fontId="28" fillId="0" borderId="31" xfId="0" applyFont="1" applyFill="1" applyBorder="1" applyAlignment="1">
      <alignment horizontal="center" vertical="center" wrapText="1"/>
    </xf>
    <xf numFmtId="0" fontId="28" fillId="0" borderId="165" xfId="0" applyFont="1" applyFill="1" applyBorder="1" applyAlignment="1">
      <alignment horizontal="center" vertical="center" wrapText="1"/>
    </xf>
    <xf numFmtId="0" fontId="28" fillId="0" borderId="176" xfId="0" applyFont="1" applyFill="1" applyBorder="1" applyAlignment="1">
      <alignment horizontal="left" vertical="center" wrapText="1"/>
    </xf>
    <xf numFmtId="0" fontId="28" fillId="0" borderId="157" xfId="0" applyFont="1" applyFill="1" applyBorder="1" applyAlignment="1">
      <alignment horizontal="left" vertical="center" wrapText="1"/>
    </xf>
    <xf numFmtId="0" fontId="28" fillId="0" borderId="70"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171" fillId="0" borderId="0" xfId="56" applyFont="1" applyFill="1" applyAlignment="1" applyProtection="1">
      <alignment horizontal="left"/>
    </xf>
    <xf numFmtId="0" fontId="244" fillId="0" borderId="0" xfId="56" applyFont="1" applyFill="1" applyAlignment="1" applyProtection="1">
      <alignment horizontal="left" vertical="top"/>
    </xf>
    <xf numFmtId="0" fontId="28" fillId="0" borderId="175" xfId="0" applyFont="1" applyFill="1" applyBorder="1" applyAlignment="1">
      <alignment horizontal="left" vertical="center" wrapText="1"/>
    </xf>
    <xf numFmtId="0" fontId="28" fillId="0" borderId="178"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178" xfId="0" applyFont="1" applyFill="1" applyBorder="1" applyAlignment="1">
      <alignment horizontal="center" vertical="center" wrapText="1"/>
    </xf>
    <xf numFmtId="0" fontId="28" fillId="0" borderId="0" xfId="80" applyFont="1" applyFill="1"/>
    <xf numFmtId="0" fontId="28" fillId="0" borderId="157" xfId="0" applyFont="1" applyFill="1" applyBorder="1" applyAlignment="1">
      <alignment horizontal="center" vertical="center" wrapText="1"/>
    </xf>
    <xf numFmtId="0" fontId="28" fillId="0" borderId="167" xfId="0" applyFont="1" applyFill="1" applyBorder="1" applyAlignment="1">
      <alignment horizontal="center" vertical="center"/>
    </xf>
    <xf numFmtId="0" fontId="28" fillId="0" borderId="168" xfId="0" applyFont="1" applyFill="1" applyBorder="1" applyAlignment="1">
      <alignment horizontal="center" vertical="center"/>
    </xf>
    <xf numFmtId="0" fontId="28" fillId="0" borderId="110" xfId="0"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25" xfId="0" applyFont="1" applyFill="1" applyBorder="1" applyAlignment="1">
      <alignment horizontal="center" vertical="center" wrapText="1"/>
    </xf>
    <xf numFmtId="0" fontId="28" fillId="0" borderId="111" xfId="0" applyFont="1" applyFill="1" applyBorder="1" applyAlignment="1">
      <alignment horizontal="center" vertical="center"/>
    </xf>
    <xf numFmtId="0" fontId="28" fillId="0" borderId="181" xfId="0" applyFont="1" applyFill="1" applyBorder="1" applyAlignment="1">
      <alignment horizontal="center" vertical="center"/>
    </xf>
    <xf numFmtId="0" fontId="28" fillId="0" borderId="0" xfId="0" applyFont="1" applyFill="1" applyAlignment="1">
      <alignment horizontal="left" wrapText="1" indent="1"/>
    </xf>
    <xf numFmtId="0" fontId="28" fillId="0" borderId="0" xfId="0" applyFont="1" applyFill="1" applyAlignment="1">
      <alignment horizontal="left" vertical="center" wrapText="1"/>
    </xf>
    <xf numFmtId="0" fontId="203" fillId="0" borderId="0" xfId="0" applyFont="1" applyFill="1" applyAlignment="1">
      <alignment horizontal="left"/>
    </xf>
    <xf numFmtId="0" fontId="28" fillId="0" borderId="109" xfId="0" applyFont="1" applyFill="1" applyBorder="1" applyAlignment="1">
      <alignment horizontal="center" vertical="center" wrapText="1"/>
    </xf>
    <xf numFmtId="0" fontId="28" fillId="0" borderId="127"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79"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126" xfId="0" applyFont="1" applyFill="1" applyBorder="1" applyAlignment="1">
      <alignment horizontal="center" vertical="center" wrapText="1"/>
    </xf>
    <xf numFmtId="0" fontId="204" fillId="0" borderId="0" xfId="0" applyFont="1" applyFill="1" applyAlignment="1">
      <alignment horizontal="left" vertical="top"/>
    </xf>
    <xf numFmtId="0" fontId="203" fillId="0" borderId="0" xfId="0" applyFont="1" applyFill="1" applyAlignment="1">
      <alignment horizontal="left" vertical="top"/>
    </xf>
    <xf numFmtId="0" fontId="28" fillId="0" borderId="105" xfId="0" applyFont="1" applyFill="1" applyBorder="1" applyAlignment="1">
      <alignment horizontal="center" vertical="center" wrapText="1"/>
    </xf>
    <xf numFmtId="0" fontId="28" fillId="0" borderId="10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24" xfId="0" applyFont="1" applyFill="1" applyBorder="1" applyAlignment="1">
      <alignment horizontal="center" vertical="center" wrapText="1"/>
    </xf>
    <xf numFmtId="0" fontId="28" fillId="0" borderId="144" xfId="80" applyFont="1" applyFill="1" applyBorder="1" applyAlignment="1">
      <alignment horizontal="center" vertical="center" wrapText="1"/>
    </xf>
    <xf numFmtId="0" fontId="28" fillId="0" borderId="146" xfId="80" applyFont="1" applyFill="1" applyBorder="1" applyAlignment="1">
      <alignment horizontal="center" vertical="center" wrapText="1"/>
    </xf>
    <xf numFmtId="0" fontId="28" fillId="0" borderId="142" xfId="80" applyFont="1" applyFill="1" applyBorder="1" applyAlignment="1">
      <alignment horizontal="center" vertical="center" wrapText="1"/>
    </xf>
    <xf numFmtId="0" fontId="28" fillId="0" borderId="144" xfId="80" applyFont="1" applyFill="1" applyBorder="1" applyAlignment="1">
      <alignment horizontal="center" vertical="center"/>
    </xf>
    <xf numFmtId="0" fontId="28" fillId="0" borderId="142" xfId="80" applyFont="1" applyFill="1" applyBorder="1" applyAlignment="1">
      <alignment horizontal="center" vertical="center"/>
    </xf>
    <xf numFmtId="0" fontId="28" fillId="0" borderId="129" xfId="80" applyFont="1" applyFill="1" applyBorder="1" applyAlignment="1">
      <alignment horizontal="left" vertical="center" wrapText="1" indent="1"/>
    </xf>
    <xf numFmtId="0" fontId="28" fillId="0" borderId="130" xfId="80" applyFont="1" applyFill="1" applyBorder="1" applyAlignment="1">
      <alignment horizontal="left" vertical="center" wrapText="1" indent="1"/>
    </xf>
    <xf numFmtId="0" fontId="28" fillId="0" borderId="112" xfId="80" applyFont="1" applyFill="1" applyBorder="1" applyAlignment="1">
      <alignment horizontal="center" wrapText="1"/>
    </xf>
    <xf numFmtId="0" fontId="28" fillId="0" borderId="113" xfId="80" applyFont="1" applyFill="1" applyBorder="1" applyAlignment="1">
      <alignment horizontal="center" wrapText="1"/>
    </xf>
    <xf numFmtId="0" fontId="28" fillId="0" borderId="0" xfId="80" applyFont="1" applyFill="1" applyBorder="1" applyAlignment="1">
      <alignment horizontal="center" wrapText="1"/>
    </xf>
    <xf numFmtId="0" fontId="28" fillId="0" borderId="14" xfId="80" applyFont="1" applyFill="1" applyBorder="1" applyAlignment="1">
      <alignment horizontal="center" wrapText="1"/>
    </xf>
    <xf numFmtId="0" fontId="28" fillId="0" borderId="145" xfId="80" applyFont="1" applyFill="1" applyBorder="1" applyAlignment="1">
      <alignment horizontal="center" vertical="center" wrapText="1"/>
    </xf>
    <xf numFmtId="0" fontId="28" fillId="0" borderId="149" xfId="80" applyFont="1" applyFill="1" applyBorder="1" applyAlignment="1">
      <alignment horizontal="center" vertical="center" wrapText="1"/>
    </xf>
    <xf numFmtId="0" fontId="28" fillId="0" borderId="135" xfId="80" applyFont="1" applyFill="1" applyBorder="1" applyAlignment="1">
      <alignment horizontal="center" vertical="center" wrapText="1"/>
    </xf>
    <xf numFmtId="0" fontId="28" fillId="0" borderId="120" xfId="80" applyFont="1" applyFill="1" applyBorder="1" applyAlignment="1">
      <alignment horizontal="center" vertical="center" wrapText="1"/>
    </xf>
    <xf numFmtId="0" fontId="28" fillId="0" borderId="182" xfId="80" applyFont="1" applyFill="1" applyBorder="1" applyAlignment="1">
      <alignment horizontal="center" vertical="center" wrapText="1"/>
    </xf>
    <xf numFmtId="0" fontId="28" fillId="0" borderId="148" xfId="80" applyFont="1" applyFill="1" applyBorder="1" applyAlignment="1">
      <alignment horizontal="center" vertical="center" wrapText="1"/>
    </xf>
    <xf numFmtId="0" fontId="28" fillId="0" borderId="148" xfId="80" applyFont="1" applyFill="1" applyBorder="1" applyAlignment="1">
      <alignment horizontal="center" vertical="center"/>
    </xf>
    <xf numFmtId="0" fontId="28" fillId="0" borderId="152" xfId="80" applyFont="1" applyFill="1" applyBorder="1" applyAlignment="1">
      <alignment horizontal="center" vertical="center" wrapText="1"/>
    </xf>
    <xf numFmtId="0" fontId="28" fillId="0" borderId="143" xfId="80" applyFont="1" applyFill="1" applyBorder="1" applyAlignment="1">
      <alignment horizontal="center" vertical="center" wrapText="1"/>
    </xf>
    <xf numFmtId="0" fontId="28" fillId="0" borderId="152" xfId="80" applyFont="1" applyFill="1" applyBorder="1" applyAlignment="1">
      <alignment horizontal="center" vertical="center"/>
    </xf>
    <xf numFmtId="0" fontId="28" fillId="0" borderId="143" xfId="80" applyFont="1" applyFill="1" applyBorder="1" applyAlignment="1">
      <alignment horizontal="center" vertical="center"/>
    </xf>
    <xf numFmtId="0" fontId="28" fillId="0" borderId="145" xfId="80" applyFont="1" applyFill="1" applyBorder="1" applyAlignment="1">
      <alignment horizontal="center" vertical="center"/>
    </xf>
    <xf numFmtId="0" fontId="28" fillId="0" borderId="135" xfId="0" applyFont="1" applyFill="1" applyBorder="1" applyAlignment="1">
      <alignment horizontal="center" vertical="center" wrapText="1"/>
    </xf>
    <xf numFmtId="0" fontId="28" fillId="0" borderId="184" xfId="0" applyFont="1" applyFill="1" applyBorder="1" applyAlignment="1">
      <alignment horizontal="center" vertical="center" wrapText="1"/>
    </xf>
    <xf numFmtId="0" fontId="28" fillId="0" borderId="137" xfId="80" applyFont="1" applyFill="1" applyBorder="1" applyAlignment="1">
      <alignment horizontal="center" vertical="center" wrapText="1"/>
    </xf>
    <xf numFmtId="0" fontId="28" fillId="0" borderId="184" xfId="80" applyFont="1" applyFill="1" applyBorder="1" applyAlignment="1">
      <alignment horizontal="center" vertical="center" wrapText="1"/>
    </xf>
    <xf numFmtId="0" fontId="28" fillId="0" borderId="147" xfId="80" applyFont="1" applyFill="1" applyBorder="1" applyAlignment="1">
      <alignment horizontal="center" vertical="center" wrapText="1"/>
    </xf>
    <xf numFmtId="0" fontId="28" fillId="0" borderId="173" xfId="80" applyFont="1" applyFill="1" applyBorder="1" applyAlignment="1">
      <alignment horizontal="center" vertical="center" wrapText="1"/>
    </xf>
    <xf numFmtId="0" fontId="28" fillId="0" borderId="174" xfId="80" applyFont="1" applyFill="1" applyBorder="1" applyAlignment="1">
      <alignment horizontal="center" vertical="center" wrapText="1"/>
    </xf>
    <xf numFmtId="0" fontId="28" fillId="0" borderId="136" xfId="80" applyFont="1" applyFill="1" applyBorder="1" applyAlignment="1">
      <alignment horizontal="center" vertical="center" wrapText="1"/>
    </xf>
    <xf numFmtId="0" fontId="28" fillId="0" borderId="156" xfId="80" applyFont="1" applyFill="1" applyBorder="1" applyAlignment="1">
      <alignment horizontal="center" vertical="center" wrapText="1"/>
    </xf>
    <xf numFmtId="0" fontId="28" fillId="0" borderId="185" xfId="80" applyFont="1" applyFill="1" applyBorder="1" applyAlignment="1">
      <alignment horizontal="center" vertical="center" wrapText="1"/>
    </xf>
    <xf numFmtId="0" fontId="28" fillId="0" borderId="148" xfId="76" applyFont="1" applyFill="1" applyBorder="1" applyAlignment="1">
      <alignment horizontal="center" vertical="center"/>
    </xf>
    <xf numFmtId="0" fontId="28" fillId="0" borderId="142" xfId="76" applyFont="1" applyFill="1" applyBorder="1" applyAlignment="1">
      <alignment horizontal="center" vertical="center"/>
    </xf>
    <xf numFmtId="0" fontId="28" fillId="0" borderId="112" xfId="76" applyFont="1" applyFill="1" applyBorder="1" applyAlignment="1">
      <alignment horizontal="center" vertical="center" wrapText="1"/>
    </xf>
    <xf numFmtId="0" fontId="28" fillId="0" borderId="113" xfId="76" applyFont="1" applyFill="1" applyBorder="1" applyAlignment="1">
      <alignment horizontal="center" vertical="center" wrapText="1"/>
    </xf>
    <xf numFmtId="0" fontId="28" fillId="0" borderId="0" xfId="76" applyFont="1" applyFill="1" applyBorder="1" applyAlignment="1">
      <alignment horizontal="center" vertical="center" wrapText="1"/>
    </xf>
    <xf numFmtId="0" fontId="28" fillId="0" borderId="14" xfId="76" applyFont="1" applyFill="1" applyBorder="1" applyAlignment="1">
      <alignment horizontal="center" vertical="center" wrapText="1"/>
    </xf>
    <xf numFmtId="0" fontId="28" fillId="0" borderId="144" xfId="76" applyFont="1" applyFill="1" applyBorder="1" applyAlignment="1">
      <alignment horizontal="center" vertical="center"/>
    </xf>
    <xf numFmtId="0" fontId="28" fillId="0" borderId="137" xfId="76" applyFont="1" applyFill="1" applyBorder="1" applyAlignment="1">
      <alignment horizontal="center" vertical="center" wrapText="1"/>
    </xf>
    <xf numFmtId="0" fontId="28" fillId="0" borderId="184" xfId="76" applyFont="1" applyFill="1" applyBorder="1" applyAlignment="1">
      <alignment horizontal="center" vertical="center" wrapText="1"/>
    </xf>
    <xf numFmtId="0" fontId="28" fillId="0" borderId="135" xfId="76" applyFont="1" applyFill="1" applyBorder="1" applyAlignment="1">
      <alignment horizontal="center" vertical="center" wrapText="1"/>
    </xf>
    <xf numFmtId="0" fontId="28" fillId="0" borderId="182" xfId="76" applyFont="1" applyFill="1" applyBorder="1" applyAlignment="1">
      <alignment horizontal="center" vertical="center" wrapText="1"/>
    </xf>
    <xf numFmtId="0" fontId="28" fillId="0" borderId="136" xfId="76" applyFont="1" applyFill="1" applyBorder="1" applyAlignment="1">
      <alignment horizontal="center" vertical="center" wrapText="1"/>
    </xf>
    <xf numFmtId="0" fontId="28" fillId="0" borderId="156" xfId="76" applyFont="1" applyFill="1" applyBorder="1" applyAlignment="1">
      <alignment horizontal="center" vertical="center" wrapText="1"/>
    </xf>
    <xf numFmtId="0" fontId="28" fillId="0" borderId="185" xfId="76" applyFont="1" applyFill="1" applyBorder="1" applyAlignment="1">
      <alignment horizontal="center" vertical="center" wrapText="1"/>
    </xf>
    <xf numFmtId="0" fontId="28" fillId="0" borderId="144" xfId="76" applyFont="1" applyFill="1" applyBorder="1" applyAlignment="1">
      <alignment horizontal="center" vertical="center" wrapText="1"/>
    </xf>
    <xf numFmtId="0" fontId="28" fillId="0" borderId="142" xfId="76" applyFont="1" applyFill="1" applyBorder="1" applyAlignment="1">
      <alignment horizontal="center" vertical="center" wrapText="1"/>
    </xf>
    <xf numFmtId="0" fontId="28" fillId="0" borderId="174" xfId="76" applyFont="1" applyFill="1" applyBorder="1" applyAlignment="1">
      <alignment horizontal="center" vertical="center" wrapText="1"/>
    </xf>
    <xf numFmtId="0" fontId="28" fillId="0" borderId="112" xfId="0" applyFont="1" applyFill="1" applyBorder="1" applyAlignment="1">
      <alignment horizontal="center" vertical="center" wrapText="1"/>
    </xf>
    <xf numFmtId="0" fontId="28" fillId="0" borderId="1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3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0" borderId="129" xfId="0" applyFont="1" applyFill="1" applyBorder="1" applyAlignment="1">
      <alignment horizontal="center" vertical="center" wrapText="1"/>
    </xf>
    <xf numFmtId="0" fontId="28" fillId="0" borderId="121" xfId="0" applyFont="1" applyFill="1" applyBorder="1" applyAlignment="1">
      <alignment horizontal="center" vertical="center" wrapText="1"/>
    </xf>
    <xf numFmtId="0" fontId="28" fillId="0" borderId="137" xfId="0" applyFont="1" applyFill="1" applyBorder="1" applyAlignment="1">
      <alignment horizontal="center" vertical="center" wrapText="1"/>
    </xf>
    <xf numFmtId="0" fontId="28" fillId="0" borderId="142"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12" xfId="0" applyFont="1" applyFill="1" applyBorder="1" applyAlignment="1">
      <alignment horizontal="center" wrapText="1"/>
    </xf>
    <xf numFmtId="0" fontId="28" fillId="0" borderId="113" xfId="0" applyFont="1" applyFill="1" applyBorder="1" applyAlignment="1">
      <alignment horizontal="center" wrapText="1"/>
    </xf>
    <xf numFmtId="0" fontId="28" fillId="0" borderId="186" xfId="0" applyFont="1" applyFill="1" applyBorder="1" applyAlignment="1">
      <alignment horizontal="center" vertical="center" wrapText="1"/>
    </xf>
    <xf numFmtId="0" fontId="28" fillId="0" borderId="187" xfId="0" applyFont="1" applyFill="1" applyBorder="1" applyAlignment="1">
      <alignment horizontal="center" vertical="center" wrapText="1"/>
    </xf>
    <xf numFmtId="0" fontId="28" fillId="0" borderId="188"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28" fillId="0" borderId="14" xfId="0" applyFont="1" applyFill="1" applyBorder="1" applyAlignment="1">
      <alignment horizontal="left" vertical="center" wrapText="1" indent="1"/>
    </xf>
    <xf numFmtId="0" fontId="28" fillId="0" borderId="129" xfId="0" applyFont="1" applyFill="1" applyBorder="1" applyAlignment="1">
      <alignment horizontal="left" vertical="center" wrapText="1" indent="1"/>
    </xf>
    <xf numFmtId="0" fontId="28" fillId="0" borderId="130" xfId="0" applyFont="1" applyFill="1" applyBorder="1" applyAlignment="1">
      <alignment horizontal="left" vertical="center" wrapText="1" indent="1"/>
    </xf>
    <xf numFmtId="0" fontId="28" fillId="0" borderId="149" xfId="0" applyFont="1" applyFill="1" applyBorder="1" applyAlignment="1">
      <alignment horizontal="center" vertical="center" wrapText="1"/>
    </xf>
    <xf numFmtId="0" fontId="28" fillId="0" borderId="103" xfId="0" applyFont="1" applyFill="1" applyBorder="1" applyAlignment="1">
      <alignment horizontal="center" vertical="center" wrapText="1"/>
    </xf>
    <xf numFmtId="0" fontId="28" fillId="0" borderId="0" xfId="0" applyFont="1" applyFill="1" applyBorder="1" applyAlignment="1">
      <alignment horizontal="center" wrapText="1"/>
    </xf>
    <xf numFmtId="0" fontId="28" fillId="0" borderId="14" xfId="0" applyFont="1" applyFill="1" applyBorder="1" applyAlignment="1">
      <alignment horizontal="center" wrapText="1"/>
    </xf>
    <xf numFmtId="0" fontId="28" fillId="0" borderId="139" xfId="0" applyFont="1" applyFill="1" applyBorder="1" applyAlignment="1">
      <alignment horizontal="center" vertical="center"/>
    </xf>
    <xf numFmtId="0" fontId="28" fillId="0" borderId="191" xfId="0" applyFont="1" applyFill="1" applyBorder="1" applyAlignment="1">
      <alignment horizontal="center" vertical="center"/>
    </xf>
    <xf numFmtId="0" fontId="28" fillId="0" borderId="90" xfId="0" applyFont="1" applyFill="1" applyBorder="1" applyAlignment="1">
      <alignment horizontal="center" vertical="center"/>
    </xf>
    <xf numFmtId="0" fontId="28" fillId="0" borderId="192" xfId="0" applyFont="1" applyFill="1" applyBorder="1" applyAlignment="1">
      <alignment horizontal="center" vertical="center"/>
    </xf>
    <xf numFmtId="0" fontId="28" fillId="0" borderId="193" xfId="0" applyFont="1" applyFill="1" applyBorder="1" applyAlignment="1">
      <alignment horizontal="center" vertical="center"/>
    </xf>
    <xf numFmtId="0" fontId="28" fillId="0" borderId="112" xfId="0" applyFont="1" applyFill="1" applyBorder="1" applyAlignment="1">
      <alignment horizontal="center" vertical="center"/>
    </xf>
    <xf numFmtId="0" fontId="28" fillId="0" borderId="107" xfId="0" applyFont="1" applyFill="1" applyBorder="1" applyAlignment="1">
      <alignment horizontal="center" vertical="center"/>
    </xf>
    <xf numFmtId="0" fontId="28" fillId="0" borderId="92"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80" xfId="0" applyFont="1" applyFill="1" applyBorder="1" applyAlignment="1">
      <alignment horizontal="center" vertical="center" wrapText="1"/>
    </xf>
    <xf numFmtId="0" fontId="28" fillId="0" borderId="140" xfId="0" applyFont="1" applyFill="1" applyBorder="1" applyAlignment="1">
      <alignment horizontal="center" vertical="center" wrapText="1"/>
    </xf>
    <xf numFmtId="0" fontId="28" fillId="0" borderId="151" xfId="80" applyFont="1" applyFill="1" applyBorder="1" applyAlignment="1">
      <alignment horizontal="center" vertical="center" wrapText="1"/>
    </xf>
    <xf numFmtId="0" fontId="28" fillId="0" borderId="150" xfId="80" applyFont="1" applyFill="1" applyBorder="1" applyAlignment="1">
      <alignment horizontal="center" vertical="center" wrapText="1"/>
    </xf>
    <xf numFmtId="0" fontId="28" fillId="0" borderId="0" xfId="80" applyFont="1" applyFill="1" applyBorder="1" applyAlignment="1">
      <alignment horizontal="left" vertical="center" wrapText="1" indent="1"/>
    </xf>
    <xf numFmtId="0" fontId="28" fillId="0" borderId="14" xfId="80" applyFont="1" applyFill="1" applyBorder="1" applyAlignment="1">
      <alignment horizontal="left" vertical="center" wrapText="1" indent="1"/>
    </xf>
    <xf numFmtId="0" fontId="203" fillId="0" borderId="0" xfId="78" applyFont="1" applyFill="1" applyBorder="1" applyAlignment="1">
      <alignment horizontal="left" wrapText="1"/>
    </xf>
    <xf numFmtId="0" fontId="204" fillId="0" borderId="0" xfId="78" applyFont="1" applyFill="1" applyAlignment="1">
      <alignment horizontal="left" vertical="top" wrapText="1"/>
    </xf>
    <xf numFmtId="0" fontId="28" fillId="0" borderId="103" xfId="80" applyFont="1" applyFill="1" applyBorder="1" applyAlignment="1">
      <alignment horizontal="center" vertical="center" wrapText="1"/>
    </xf>
    <xf numFmtId="0" fontId="28" fillId="0" borderId="16" xfId="80" applyFont="1" applyFill="1" applyBorder="1" applyAlignment="1">
      <alignment horizontal="center" vertical="center" wrapText="1"/>
    </xf>
    <xf numFmtId="0" fontId="219" fillId="0" borderId="0" xfId="0" applyFont="1" applyFill="1" applyAlignment="1">
      <alignment horizontal="left" indent="1"/>
    </xf>
    <xf numFmtId="0" fontId="28" fillId="0" borderId="200" xfId="0" applyFont="1" applyFill="1" applyBorder="1" applyAlignment="1">
      <alignment horizontal="center" vertical="center" wrapText="1"/>
    </xf>
    <xf numFmtId="0" fontId="28" fillId="0" borderId="182" xfId="0" applyFont="1" applyFill="1" applyBorder="1" applyAlignment="1">
      <alignment horizontal="center" vertical="center" wrapText="1"/>
    </xf>
    <xf numFmtId="0" fontId="28" fillId="0" borderId="201" xfId="0" applyFont="1" applyFill="1" applyBorder="1" applyAlignment="1">
      <alignment horizontal="center" vertical="center" wrapText="1"/>
    </xf>
    <xf numFmtId="0" fontId="28" fillId="0" borderId="202" xfId="0" applyFont="1" applyFill="1" applyBorder="1" applyAlignment="1">
      <alignment horizontal="center" vertical="center" wrapText="1"/>
    </xf>
    <xf numFmtId="0" fontId="28" fillId="0" borderId="203"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105" xfId="0" applyFont="1" applyFill="1" applyBorder="1" applyAlignment="1">
      <alignment horizontal="center" wrapText="1"/>
    </xf>
    <xf numFmtId="0" fontId="28" fillId="0" borderId="106" xfId="0" applyFont="1" applyFill="1" applyBorder="1" applyAlignment="1">
      <alignment horizontal="center" wrapText="1"/>
    </xf>
    <xf numFmtId="0" fontId="28" fillId="0" borderId="13" xfId="0" applyFont="1" applyFill="1" applyBorder="1" applyAlignment="1">
      <alignment horizontal="center" wrapText="1"/>
    </xf>
    <xf numFmtId="0" fontId="28" fillId="0" borderId="195" xfId="0" applyFont="1" applyFill="1" applyBorder="1" applyAlignment="1">
      <alignment horizontal="left" vertical="center" wrapText="1" indent="1"/>
    </xf>
    <xf numFmtId="0" fontId="28" fillId="0" borderId="0" xfId="0" applyFont="1" applyFill="1" applyBorder="1" applyAlignment="1">
      <alignment horizontal="left" indent="1"/>
    </xf>
    <xf numFmtId="0" fontId="28" fillId="0" borderId="198"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8" fillId="0" borderId="199" xfId="0" applyFont="1" applyFill="1" applyBorder="1" applyAlignment="1">
      <alignment horizontal="center" vertical="center" wrapText="1"/>
    </xf>
    <xf numFmtId="0" fontId="28" fillId="0" borderId="197" xfId="0" applyFont="1" applyFill="1" applyBorder="1" applyAlignment="1">
      <alignment horizontal="center" vertical="center" wrapText="1"/>
    </xf>
    <xf numFmtId="0" fontId="28" fillId="0" borderId="97"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204" xfId="0" applyFont="1" applyFill="1" applyBorder="1" applyAlignment="1">
      <alignment horizontal="center" vertical="center" wrapText="1"/>
    </xf>
    <xf numFmtId="0" fontId="28" fillId="0" borderId="206" xfId="0" applyFont="1" applyFill="1" applyBorder="1" applyAlignment="1">
      <alignment horizontal="center" vertical="center" wrapText="1"/>
    </xf>
    <xf numFmtId="0" fontId="28" fillId="0" borderId="122"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82" xfId="0" applyFont="1" applyFill="1" applyBorder="1" applyAlignment="1">
      <alignment horizontal="center" vertical="center"/>
    </xf>
    <xf numFmtId="0" fontId="219" fillId="0" borderId="0" xfId="80" applyFont="1" applyFill="1" applyBorder="1" applyAlignment="1">
      <alignment horizontal="center" vertical="top"/>
    </xf>
    <xf numFmtId="166" fontId="28" fillId="0" borderId="0" xfId="80" applyNumberFormat="1" applyFont="1" applyFill="1" applyBorder="1" applyAlignment="1">
      <alignment horizontal="center"/>
    </xf>
    <xf numFmtId="166" fontId="219" fillId="0" borderId="0" xfId="80" applyNumberFormat="1" applyFont="1" applyFill="1" applyBorder="1" applyAlignment="1">
      <alignment horizontal="center" vertical="top"/>
    </xf>
    <xf numFmtId="0" fontId="28" fillId="0" borderId="15" xfId="80" applyFont="1" applyFill="1" applyBorder="1" applyAlignment="1">
      <alignment horizontal="center" vertical="center" wrapText="1"/>
    </xf>
    <xf numFmtId="0" fontId="28" fillId="0" borderId="76" xfId="80" applyFont="1" applyFill="1" applyBorder="1" applyAlignment="1">
      <alignment horizontal="center" vertical="center" wrapText="1"/>
    </xf>
    <xf numFmtId="0" fontId="28" fillId="0" borderId="84" xfId="80" applyFont="1" applyFill="1" applyBorder="1" applyAlignment="1">
      <alignment horizontal="center" vertical="center" wrapText="1"/>
    </xf>
    <xf numFmtId="0" fontId="28" fillId="0" borderId="163" xfId="80" applyFont="1" applyFill="1" applyBorder="1" applyAlignment="1">
      <alignment horizontal="center" vertical="center" wrapText="1"/>
    </xf>
    <xf numFmtId="0" fontId="28" fillId="0" borderId="168" xfId="80" applyFont="1" applyFill="1" applyBorder="1" applyAlignment="1">
      <alignment horizontal="center" vertical="center"/>
    </xf>
    <xf numFmtId="0" fontId="28" fillId="0" borderId="193" xfId="80" applyFont="1" applyFill="1" applyBorder="1" applyAlignment="1">
      <alignment horizontal="center" vertical="center"/>
    </xf>
    <xf numFmtId="0" fontId="28" fillId="0" borderId="0" xfId="80" applyFont="1" applyFill="1" applyBorder="1" applyAlignment="1">
      <alignment horizontal="center"/>
    </xf>
    <xf numFmtId="0" fontId="28" fillId="0" borderId="31" xfId="80" applyFont="1" applyFill="1" applyBorder="1" applyAlignment="1">
      <alignment horizontal="center" vertical="center" wrapText="1"/>
    </xf>
    <xf numFmtId="0" fontId="28" fillId="0" borderId="70" xfId="80" applyFont="1" applyFill="1" applyBorder="1" applyAlignment="1">
      <alignment horizontal="center" vertical="center" wrapText="1"/>
    </xf>
    <xf numFmtId="0" fontId="28" fillId="0" borderId="209" xfId="80" applyFont="1" applyFill="1" applyBorder="1" applyAlignment="1">
      <alignment horizontal="center" vertical="center" wrapText="1"/>
    </xf>
    <xf numFmtId="0" fontId="28" fillId="0" borderId="164" xfId="80" applyFont="1" applyFill="1" applyBorder="1" applyAlignment="1">
      <alignment horizontal="center" vertical="center" wrapText="1"/>
    </xf>
    <xf numFmtId="0" fontId="28" fillId="0" borderId="208" xfId="80" applyFont="1" applyFill="1" applyBorder="1" applyAlignment="1">
      <alignment horizontal="center"/>
    </xf>
    <xf numFmtId="0" fontId="28" fillId="0" borderId="200" xfId="80" applyFont="1" applyFill="1" applyBorder="1" applyAlignment="1">
      <alignment horizontal="center" vertical="center" wrapText="1"/>
    </xf>
    <xf numFmtId="0" fontId="28" fillId="0" borderId="168" xfId="80" applyFont="1" applyFill="1" applyBorder="1" applyAlignment="1">
      <alignment horizontal="center" vertical="center" wrapText="1"/>
    </xf>
    <xf numFmtId="0" fontId="28" fillId="0" borderId="193" xfId="80" applyFont="1" applyFill="1" applyBorder="1" applyAlignment="1">
      <alignment horizontal="center" vertical="center" wrapText="1"/>
    </xf>
    <xf numFmtId="0" fontId="28" fillId="0" borderId="166" xfId="80" applyFont="1" applyFill="1" applyBorder="1" applyAlignment="1">
      <alignment horizontal="center" vertical="center" wrapText="1"/>
    </xf>
    <xf numFmtId="0" fontId="28" fillId="0" borderId="207" xfId="80" applyFont="1" applyFill="1" applyBorder="1" applyAlignment="1">
      <alignment horizontal="center" vertical="center" wrapText="1"/>
    </xf>
    <xf numFmtId="0" fontId="28" fillId="0" borderId="15" xfId="80" applyFont="1" applyFill="1" applyBorder="1" applyAlignment="1">
      <alignment horizontal="center" vertical="center"/>
    </xf>
    <xf numFmtId="0" fontId="28" fillId="0" borderId="31" xfId="80" applyFont="1" applyFill="1" applyBorder="1" applyAlignment="1">
      <alignment horizontal="center" vertical="center"/>
    </xf>
    <xf numFmtId="0" fontId="28" fillId="0" borderId="166" xfId="80" applyFont="1" applyFill="1" applyBorder="1" applyAlignment="1">
      <alignment horizontal="center" vertical="center"/>
    </xf>
    <xf numFmtId="0" fontId="28" fillId="0" borderId="167" xfId="80" applyFont="1" applyFill="1" applyBorder="1" applyAlignment="1">
      <alignment horizontal="center" vertical="center" wrapText="1"/>
    </xf>
    <xf numFmtId="0" fontId="28" fillId="0" borderId="167" xfId="80" applyFont="1" applyFill="1" applyBorder="1" applyAlignment="1">
      <alignment horizontal="center" vertical="center"/>
    </xf>
    <xf numFmtId="0" fontId="74" fillId="0" borderId="0" xfId="80" applyFont="1" applyFill="1" applyBorder="1" applyAlignment="1">
      <alignment horizontal="center" vertical="center" wrapText="1"/>
    </xf>
    <xf numFmtId="0" fontId="74" fillId="0" borderId="0" xfId="80" applyFont="1" applyFill="1" applyBorder="1" applyAlignment="1">
      <alignment horizontal="center" vertical="center"/>
    </xf>
    <xf numFmtId="0" fontId="28" fillId="0" borderId="69" xfId="80" applyFont="1" applyFill="1" applyBorder="1" applyAlignment="1">
      <alignment horizontal="center" vertical="center" wrapText="1"/>
    </xf>
    <xf numFmtId="0" fontId="28" fillId="0" borderId="103" xfId="80" applyFont="1" applyFill="1" applyBorder="1" applyAlignment="1">
      <alignment horizontal="center" vertical="center"/>
    </xf>
    <xf numFmtId="0" fontId="28" fillId="0" borderId="0" xfId="80" applyFont="1" applyFill="1" applyBorder="1" applyAlignment="1">
      <alignment horizontal="left" vertical="top" wrapText="1" indent="1"/>
    </xf>
    <xf numFmtId="0" fontId="219" fillId="0" borderId="0" xfId="80" applyFont="1" applyFill="1" applyAlignment="1">
      <alignment horizontal="left" vertical="top" wrapText="1" indent="1"/>
    </xf>
    <xf numFmtId="0" fontId="28" fillId="0" borderId="0" xfId="80" applyFont="1" applyFill="1" applyBorder="1" applyAlignment="1">
      <alignment horizontal="center" vertical="center" wrapText="1"/>
    </xf>
    <xf numFmtId="0" fontId="28" fillId="0" borderId="176" xfId="80" applyFont="1" applyFill="1" applyBorder="1" applyAlignment="1">
      <alignment horizontal="center" vertical="center" wrapText="1"/>
    </xf>
    <xf numFmtId="0" fontId="28" fillId="0" borderId="172" xfId="80" applyFont="1" applyFill="1" applyBorder="1" applyAlignment="1">
      <alignment horizontal="center" vertical="center"/>
    </xf>
    <xf numFmtId="0" fontId="28" fillId="0" borderId="210" xfId="80" applyFont="1" applyFill="1" applyBorder="1" applyAlignment="1">
      <alignment horizontal="center" vertical="center"/>
    </xf>
    <xf numFmtId="0" fontId="28" fillId="0" borderId="138"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28" fillId="0" borderId="221" xfId="0" applyFont="1" applyFill="1" applyBorder="1" applyAlignment="1">
      <alignment horizontal="center" vertical="center"/>
    </xf>
    <xf numFmtId="0" fontId="28" fillId="0" borderId="84" xfId="0" applyFont="1" applyFill="1" applyBorder="1" applyAlignment="1">
      <alignment horizontal="center" vertical="center"/>
    </xf>
    <xf numFmtId="0" fontId="28" fillId="0" borderId="218" xfId="0" applyFont="1" applyFill="1" applyBorder="1" applyAlignment="1">
      <alignment horizontal="center" vertical="center" wrapText="1"/>
    </xf>
    <xf numFmtId="0" fontId="28" fillId="0" borderId="213" xfId="0" applyFont="1" applyFill="1" applyBorder="1" applyAlignment="1">
      <alignment horizontal="center" vertical="center" wrapText="1"/>
    </xf>
    <xf numFmtId="0" fontId="28" fillId="0" borderId="215" xfId="0" applyFont="1" applyFill="1" applyBorder="1" applyAlignment="1">
      <alignment horizontal="center" vertical="center" wrapText="1"/>
    </xf>
    <xf numFmtId="0" fontId="28" fillId="0" borderId="216"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63" xfId="0" applyFont="1" applyFill="1" applyBorder="1" applyAlignment="1">
      <alignment horizontal="center" vertical="center" wrapText="1"/>
    </xf>
    <xf numFmtId="0" fontId="28" fillId="0" borderId="8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217" xfId="0" applyFont="1" applyFill="1" applyBorder="1" applyAlignment="1">
      <alignment horizontal="center" vertical="center" wrapText="1"/>
    </xf>
    <xf numFmtId="0" fontId="28" fillId="0" borderId="211" xfId="0" applyFont="1" applyFill="1" applyBorder="1" applyAlignment="1">
      <alignment horizontal="center" vertical="center" wrapText="1"/>
    </xf>
    <xf numFmtId="0" fontId="28" fillId="0" borderId="212"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89"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92" xfId="0" applyFont="1" applyFill="1" applyBorder="1" applyAlignment="1">
      <alignment horizontal="center" vertical="center"/>
    </xf>
    <xf numFmtId="0" fontId="28" fillId="0" borderId="38"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90" xfId="0" applyFont="1" applyFill="1" applyBorder="1" applyAlignment="1">
      <alignment horizontal="center" vertical="center" wrapText="1"/>
    </xf>
    <xf numFmtId="0" fontId="28" fillId="0" borderId="9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187" fillId="0" borderId="0" xfId="0" applyNumberFormat="1" applyFont="1" applyFill="1" applyBorder="1" applyAlignment="1">
      <alignment horizontal="center" vertical="center" wrapText="1"/>
    </xf>
    <xf numFmtId="0" fontId="187" fillId="0" borderId="222" xfId="0" applyFont="1" applyFill="1" applyBorder="1" applyAlignment="1">
      <alignment horizontal="center" vertical="center" wrapText="1"/>
    </xf>
    <xf numFmtId="0" fontId="187" fillId="0" borderId="223" xfId="0" applyFont="1" applyFill="1" applyBorder="1" applyAlignment="1">
      <alignment horizontal="center" vertical="center" wrapText="1"/>
    </xf>
    <xf numFmtId="0" fontId="187" fillId="0" borderId="84" xfId="0" applyFont="1" applyFill="1" applyBorder="1" applyAlignment="1">
      <alignment horizontal="center" vertical="center" wrapText="1"/>
    </xf>
    <xf numFmtId="0" fontId="187" fillId="0" borderId="163" xfId="0" applyFont="1" applyFill="1" applyBorder="1" applyAlignment="1">
      <alignment horizontal="center" vertical="center" wrapText="1"/>
    </xf>
    <xf numFmtId="0" fontId="187" fillId="0" borderId="224" xfId="0" applyFont="1" applyFill="1" applyBorder="1" applyAlignment="1">
      <alignment horizontal="center" vertical="center" wrapText="1"/>
    </xf>
    <xf numFmtId="0" fontId="187" fillId="0" borderId="70" xfId="0" applyFont="1" applyFill="1" applyBorder="1" applyAlignment="1">
      <alignment horizontal="center" vertical="center" wrapText="1"/>
    </xf>
    <xf numFmtId="0" fontId="28" fillId="0" borderId="225" xfId="0" applyFont="1" applyFill="1" applyBorder="1" applyAlignment="1">
      <alignment horizontal="center" vertical="center" wrapText="1"/>
    </xf>
    <xf numFmtId="0" fontId="28" fillId="0" borderId="222" xfId="80" applyFont="1" applyFill="1" applyBorder="1" applyAlignment="1">
      <alignment horizontal="center" vertical="center" wrapText="1"/>
    </xf>
    <xf numFmtId="0" fontId="28" fillId="0" borderId="223" xfId="80" applyFont="1" applyFill="1" applyBorder="1" applyAlignment="1">
      <alignment horizontal="center" vertical="center" wrapText="1"/>
    </xf>
    <xf numFmtId="0" fontId="28" fillId="0" borderId="84" xfId="80" applyFont="1" applyFill="1" applyBorder="1" applyAlignment="1">
      <alignment horizontal="left" vertical="center" wrapText="1" indent="1"/>
    </xf>
    <xf numFmtId="0" fontId="28" fillId="0" borderId="163" xfId="80" applyFont="1" applyFill="1" applyBorder="1" applyAlignment="1">
      <alignment horizontal="left" vertical="center" wrapText="1" indent="1"/>
    </xf>
    <xf numFmtId="0" fontId="28" fillId="0" borderId="234" xfId="80" applyFont="1" applyFill="1" applyBorder="1" applyAlignment="1">
      <alignment horizontal="center" vertical="center" wrapText="1"/>
    </xf>
    <xf numFmtId="0" fontId="28" fillId="0" borderId="123" xfId="80" applyFont="1" applyFill="1" applyBorder="1" applyAlignment="1">
      <alignment horizontal="center" vertical="center" wrapText="1"/>
    </xf>
    <xf numFmtId="0" fontId="28" fillId="0" borderId="229" xfId="80" applyFont="1" applyFill="1" applyBorder="1" applyAlignment="1">
      <alignment horizontal="center" vertical="center" wrapText="1"/>
    </xf>
    <xf numFmtId="0" fontId="28" fillId="0" borderId="231" xfId="80" applyFont="1" applyFill="1" applyBorder="1" applyAlignment="1">
      <alignment horizontal="center" vertical="center" wrapText="1"/>
    </xf>
    <xf numFmtId="0" fontId="28" fillId="0" borderId="230" xfId="80" applyFont="1" applyFill="1" applyBorder="1" applyAlignment="1">
      <alignment horizontal="center" vertical="center" wrapText="1"/>
    </xf>
    <xf numFmtId="0" fontId="28" fillId="0" borderId="117" xfId="80" applyFont="1" applyFill="1" applyBorder="1" applyAlignment="1">
      <alignment horizontal="center" vertical="center" wrapText="1"/>
    </xf>
    <xf numFmtId="0" fontId="28" fillId="0" borderId="233" xfId="80" applyFont="1" applyFill="1" applyBorder="1" applyAlignment="1">
      <alignment horizontal="center" vertical="center" wrapText="1"/>
    </xf>
    <xf numFmtId="0" fontId="28" fillId="0" borderId="150" xfId="80" applyFont="1" applyFill="1" applyBorder="1" applyAlignment="1">
      <alignment horizontal="center" vertical="center"/>
    </xf>
    <xf numFmtId="0" fontId="187" fillId="0" borderId="234" xfId="0" applyFont="1" applyFill="1" applyBorder="1" applyAlignment="1">
      <alignment horizontal="center" vertical="center" wrapText="1"/>
    </xf>
    <xf numFmtId="0" fontId="187" fillId="0" borderId="174" xfId="0" applyFont="1" applyFill="1" applyBorder="1" applyAlignment="1">
      <alignment horizontal="center" vertical="center" wrapText="1"/>
    </xf>
    <xf numFmtId="0" fontId="187" fillId="0" borderId="0" xfId="0" applyFont="1" applyFill="1" applyBorder="1" applyAlignment="1">
      <alignment horizontal="center" vertical="center" wrapText="1"/>
    </xf>
    <xf numFmtId="0" fontId="187" fillId="0" borderId="14" xfId="0" applyFont="1" applyFill="1" applyBorder="1" applyAlignment="1">
      <alignment horizontal="center" vertical="center" wrapText="1"/>
    </xf>
    <xf numFmtId="0" fontId="187" fillId="0" borderId="238" xfId="0" applyFont="1" applyFill="1" applyBorder="1" applyAlignment="1">
      <alignment horizontal="center" vertical="center" wrapText="1"/>
    </xf>
    <xf numFmtId="0" fontId="187" fillId="0" borderId="237" xfId="0" applyFont="1" applyFill="1" applyBorder="1" applyAlignment="1">
      <alignment horizontal="center" vertical="center" wrapText="1"/>
    </xf>
    <xf numFmtId="0" fontId="28" fillId="0" borderId="228"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187" fillId="0" borderId="235" xfId="0" applyFont="1" applyFill="1" applyBorder="1" applyAlignment="1">
      <alignment horizontal="center" vertical="center" wrapText="1"/>
    </xf>
    <xf numFmtId="0" fontId="187" fillId="0" borderId="236" xfId="0" applyFont="1" applyFill="1" applyBorder="1" applyAlignment="1">
      <alignment horizontal="center" vertical="center" wrapText="1"/>
    </xf>
    <xf numFmtId="0" fontId="28" fillId="0" borderId="242" xfId="80" applyFont="1" applyFill="1" applyBorder="1" applyAlignment="1">
      <alignment horizontal="center" vertical="center" wrapText="1"/>
    </xf>
    <xf numFmtId="0" fontId="28" fillId="0" borderId="14" xfId="80" applyFont="1" applyFill="1" applyBorder="1" applyAlignment="1">
      <alignment horizontal="center" vertical="center" wrapText="1"/>
    </xf>
    <xf numFmtId="0" fontId="28" fillId="0" borderId="247" xfId="80" applyFont="1" applyFill="1" applyBorder="1" applyAlignment="1">
      <alignment horizontal="center" vertical="center" wrapText="1"/>
    </xf>
    <xf numFmtId="0" fontId="28" fillId="0" borderId="243" xfId="80" applyFont="1" applyFill="1" applyBorder="1" applyAlignment="1">
      <alignment horizontal="center" vertical="center" wrapText="1"/>
    </xf>
    <xf numFmtId="0" fontId="28" fillId="0" borderId="37" xfId="80" applyFont="1" applyFill="1" applyBorder="1" applyAlignment="1">
      <alignment horizontal="center" vertical="center" wrapText="1"/>
    </xf>
    <xf numFmtId="0" fontId="28" fillId="0" borderId="244" xfId="80" applyFont="1" applyFill="1" applyBorder="1" applyAlignment="1">
      <alignment horizontal="center" vertical="center" wrapText="1"/>
    </xf>
    <xf numFmtId="0" fontId="28" fillId="0" borderId="245" xfId="80" applyFont="1" applyFill="1" applyBorder="1" applyAlignment="1">
      <alignment horizontal="center" vertical="center" wrapText="1"/>
    </xf>
    <xf numFmtId="0" fontId="28" fillId="0" borderId="244" xfId="80" applyFont="1" applyFill="1" applyBorder="1" applyAlignment="1">
      <alignment horizontal="center" vertical="center"/>
    </xf>
    <xf numFmtId="0" fontId="28" fillId="0" borderId="245" xfId="80" applyFont="1" applyFill="1" applyBorder="1" applyAlignment="1">
      <alignment horizontal="center" vertical="center"/>
    </xf>
    <xf numFmtId="0" fontId="28" fillId="0" borderId="80" xfId="80" applyFont="1" applyFill="1" applyBorder="1" applyAlignment="1">
      <alignment horizontal="center" vertical="center" wrapText="1"/>
    </xf>
    <xf numFmtId="0" fontId="28" fillId="0" borderId="251" xfId="80" applyFont="1" applyFill="1" applyBorder="1" applyAlignment="1">
      <alignment horizontal="center" vertical="center" wrapText="1"/>
    </xf>
    <xf numFmtId="0" fontId="28" fillId="0" borderId="246" xfId="80" applyFont="1" applyFill="1" applyBorder="1" applyAlignment="1">
      <alignment horizontal="center" vertical="center"/>
    </xf>
    <xf numFmtId="0" fontId="28" fillId="0" borderId="249" xfId="80" applyFont="1" applyFill="1" applyBorder="1" applyAlignment="1">
      <alignment horizontal="center" vertical="center" wrapText="1"/>
    </xf>
    <xf numFmtId="0" fontId="28" fillId="0" borderId="248" xfId="80" applyFont="1" applyFill="1" applyBorder="1" applyAlignment="1">
      <alignment horizontal="center" vertical="center"/>
    </xf>
    <xf numFmtId="0" fontId="28" fillId="0" borderId="242"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22" xfId="0" applyFont="1" applyFill="1" applyBorder="1" applyAlignment="1">
      <alignment horizontal="center" vertical="center" wrapText="1"/>
    </xf>
    <xf numFmtId="0" fontId="28" fillId="0" borderId="231"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28" fillId="0" borderId="229"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102"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56" xfId="0" applyFont="1" applyFill="1" applyBorder="1" applyAlignment="1">
      <alignment horizontal="center" vertical="center" wrapText="1"/>
    </xf>
    <xf numFmtId="0" fontId="28" fillId="0" borderId="253" xfId="0" applyFont="1" applyFill="1" applyBorder="1" applyAlignment="1">
      <alignment horizontal="center" vertical="center" wrapText="1"/>
    </xf>
    <xf numFmtId="0" fontId="28" fillId="0" borderId="255"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252" xfId="0" applyFont="1" applyFill="1" applyBorder="1" applyAlignment="1">
      <alignment horizontal="center" vertical="center" wrapText="1"/>
    </xf>
    <xf numFmtId="0" fontId="28" fillId="0" borderId="254"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19" fillId="0" borderId="0" xfId="0" applyFont="1" applyFill="1" applyBorder="1" applyAlignment="1">
      <alignment horizontal="center" vertical="top"/>
    </xf>
    <xf numFmtId="0" fontId="167" fillId="0" borderId="0" xfId="0" applyFont="1" applyFill="1" applyBorder="1" applyAlignment="1">
      <alignment horizontal="center" vertical="center"/>
    </xf>
    <xf numFmtId="0" fontId="30" fillId="0" borderId="0" xfId="0" applyFont="1" applyFill="1" applyBorder="1" applyAlignment="1">
      <alignment horizontal="center"/>
    </xf>
    <xf numFmtId="0" fontId="28" fillId="0" borderId="22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57" xfId="0" applyFont="1" applyFill="1" applyBorder="1" applyAlignment="1">
      <alignment horizontal="center" vertical="center" wrapText="1"/>
    </xf>
    <xf numFmtId="0" fontId="28" fillId="0" borderId="15" xfId="0" applyFont="1" applyFill="1" applyBorder="1" applyAlignment="1">
      <alignment horizontal="center" wrapText="1"/>
    </xf>
    <xf numFmtId="0" fontId="28" fillId="0" borderId="223" xfId="0" applyFont="1" applyFill="1" applyBorder="1" applyAlignment="1">
      <alignment horizontal="center" wrapText="1"/>
    </xf>
    <xf numFmtId="0" fontId="28" fillId="0" borderId="84" xfId="0" applyFont="1" applyFill="1" applyBorder="1" applyAlignment="1">
      <alignment horizontal="left" vertical="center" wrapText="1" indent="1"/>
    </xf>
    <xf numFmtId="0" fontId="28" fillId="0" borderId="163" xfId="0" applyFont="1" applyFill="1" applyBorder="1" applyAlignment="1">
      <alignment horizontal="left" vertical="center" wrapText="1" indent="1"/>
    </xf>
    <xf numFmtId="9" fontId="270" fillId="0" borderId="0" xfId="955" quotePrefix="1" applyFont="1" applyBorder="1" applyAlignment="1">
      <alignment horizontal="center" vertical="center" wrapText="1"/>
    </xf>
    <xf numFmtId="0" fontId="270" fillId="0" borderId="0" xfId="0" applyFont="1" applyBorder="1" applyAlignment="1">
      <alignment horizontal="center" vertical="center" wrapText="1"/>
    </xf>
    <xf numFmtId="0" fontId="270" fillId="0" borderId="0" xfId="1746" applyFont="1" applyBorder="1" applyAlignment="1">
      <alignment horizontal="center" vertical="center" wrapText="1"/>
    </xf>
    <xf numFmtId="1" fontId="270" fillId="0" borderId="0" xfId="632" quotePrefix="1" applyNumberFormat="1" applyFont="1" applyBorder="1" applyAlignment="1">
      <alignment horizontal="center" vertical="center"/>
    </xf>
    <xf numFmtId="0" fontId="270" fillId="0" borderId="0" xfId="1746" applyFont="1" applyBorder="1" applyAlignment="1">
      <alignment horizontal="center" vertical="center"/>
    </xf>
    <xf numFmtId="0" fontId="270" fillId="0" borderId="0" xfId="2000" applyFont="1" applyBorder="1" applyAlignment="1">
      <alignment horizontal="center" vertical="center" wrapText="1"/>
    </xf>
    <xf numFmtId="0" fontId="270" fillId="34" borderId="0" xfId="1746" applyFont="1" applyFill="1" applyBorder="1" applyAlignment="1">
      <alignment horizontal="center" vertical="center" wrapText="1"/>
    </xf>
    <xf numFmtId="0" fontId="270" fillId="34" borderId="0" xfId="0" applyFont="1" applyFill="1" applyBorder="1" applyAlignment="1">
      <alignment horizontal="center" vertical="center" wrapText="1"/>
    </xf>
    <xf numFmtId="9" fontId="270" fillId="0" borderId="0" xfId="955" quotePrefix="1" applyFont="1" applyBorder="1" applyAlignment="1">
      <alignment horizontal="center" vertical="center"/>
    </xf>
    <xf numFmtId="0" fontId="270" fillId="0" borderId="0" xfId="0" applyFont="1" applyBorder="1" applyAlignment="1">
      <alignment horizontal="center" vertical="center"/>
    </xf>
    <xf numFmtId="9" fontId="272" fillId="0" borderId="0" xfId="955" applyFont="1" applyBorder="1" applyAlignment="1">
      <alignment horizontal="center" vertical="center"/>
    </xf>
    <xf numFmtId="0" fontId="270" fillId="0" borderId="0" xfId="2000" quotePrefix="1" applyFont="1" applyBorder="1" applyAlignment="1">
      <alignment horizontal="center" vertical="center" wrapText="1"/>
    </xf>
    <xf numFmtId="1" fontId="270" fillId="0" borderId="0" xfId="632" applyNumberFormat="1" applyFont="1" applyBorder="1" applyAlignment="1">
      <alignment horizontal="center" vertical="center" wrapText="1"/>
    </xf>
    <xf numFmtId="0" fontId="219" fillId="0" borderId="0" xfId="80" applyFont="1" applyFill="1" applyAlignment="1">
      <alignment horizontal="left" indent="1"/>
    </xf>
    <xf numFmtId="0" fontId="28" fillId="0" borderId="232" xfId="80" applyFont="1" applyFill="1" applyBorder="1" applyAlignment="1">
      <alignment horizontal="center" vertical="center" wrapText="1"/>
    </xf>
    <xf numFmtId="0" fontId="28" fillId="0" borderId="232" xfId="80" applyFont="1" applyFill="1" applyBorder="1" applyAlignment="1">
      <alignment horizontal="center" vertical="center"/>
    </xf>
    <xf numFmtId="0" fontId="28" fillId="0" borderId="230" xfId="80" applyFont="1" applyFill="1" applyBorder="1" applyAlignment="1">
      <alignment horizontal="center"/>
    </xf>
    <xf numFmtId="0" fontId="28" fillId="0" borderId="229" xfId="80" applyFont="1" applyFill="1" applyBorder="1" applyAlignment="1">
      <alignment horizontal="center"/>
    </xf>
    <xf numFmtId="0" fontId="28" fillId="0" borderId="149" xfId="80" applyFont="1" applyFill="1" applyBorder="1" applyAlignment="1">
      <alignment horizontal="center" vertical="center"/>
    </xf>
    <xf numFmtId="0" fontId="28" fillId="0" borderId="232" xfId="80" applyFont="1" applyFill="1" applyBorder="1" applyAlignment="1">
      <alignment horizontal="center" wrapText="1"/>
    </xf>
    <xf numFmtId="0" fontId="28" fillId="0" borderId="222" xfId="80" applyFont="1" applyFill="1" applyBorder="1" applyAlignment="1">
      <alignment horizontal="center" wrapText="1"/>
    </xf>
    <xf numFmtId="0" fontId="28" fillId="0" borderId="223" xfId="80" applyFont="1" applyFill="1" applyBorder="1" applyAlignment="1">
      <alignment horizontal="center" wrapText="1"/>
    </xf>
    <xf numFmtId="0" fontId="28" fillId="0" borderId="0" xfId="80" applyFont="1" applyFill="1" applyAlignment="1">
      <alignment horizontal="left" indent="1"/>
    </xf>
    <xf numFmtId="0" fontId="28" fillId="0" borderId="224" xfId="80" applyFont="1" applyFill="1" applyBorder="1" applyAlignment="1">
      <alignment horizontal="center" vertical="center" wrapText="1"/>
    </xf>
    <xf numFmtId="0" fontId="28" fillId="0" borderId="174" xfId="80" applyFont="1" applyFill="1" applyBorder="1" applyAlignment="1"/>
    <xf numFmtId="0" fontId="28" fillId="0" borderId="96" xfId="80" applyFont="1" applyFill="1" applyBorder="1" applyAlignment="1"/>
    <xf numFmtId="0" fontId="28" fillId="0" borderId="80" xfId="80" applyFont="1" applyFill="1" applyBorder="1" applyAlignment="1">
      <alignment horizontal="center" vertical="center"/>
    </xf>
    <xf numFmtId="0" fontId="28" fillId="0" borderId="255" xfId="80" applyFont="1" applyFill="1" applyBorder="1" applyAlignment="1">
      <alignment horizontal="center" vertical="center" wrapText="1"/>
    </xf>
    <xf numFmtId="0" fontId="28" fillId="0" borderId="18" xfId="80" applyFont="1" applyFill="1" applyBorder="1" applyAlignment="1">
      <alignment horizontal="center" vertical="center" wrapText="1"/>
    </xf>
    <xf numFmtId="0" fontId="28" fillId="0" borderId="246" xfId="80" applyFont="1" applyFill="1" applyBorder="1" applyAlignment="1">
      <alignment horizontal="center" vertical="center" wrapText="1"/>
    </xf>
    <xf numFmtId="0" fontId="28" fillId="0" borderId="229" xfId="80" applyFont="1" applyFill="1" applyBorder="1" applyAlignment="1">
      <alignment horizontal="center" wrapText="1"/>
    </xf>
    <xf numFmtId="0" fontId="28" fillId="0" borderId="229" xfId="0" applyFont="1" applyFill="1" applyBorder="1" applyAlignment="1">
      <alignment horizontal="center"/>
    </xf>
    <xf numFmtId="0" fontId="219" fillId="0" borderId="0" xfId="0" applyFont="1" applyFill="1" applyAlignment="1">
      <alignment horizontal="left" vertical="top" wrapText="1" indent="1"/>
    </xf>
    <xf numFmtId="0" fontId="28" fillId="0" borderId="0" xfId="80" applyNumberFormat="1" applyFont="1" applyFill="1" applyBorder="1" applyAlignment="1">
      <alignment horizontal="left" vertical="top" wrapText="1" indent="1"/>
    </xf>
    <xf numFmtId="0" fontId="28" fillId="0" borderId="0" xfId="0" applyFont="1" applyFill="1" applyAlignment="1">
      <alignment horizontal="left" vertical="top" wrapText="1" indent="1"/>
    </xf>
    <xf numFmtId="0" fontId="28" fillId="0" borderId="222" xfId="80" applyNumberFormat="1" applyFont="1" applyFill="1" applyBorder="1" applyAlignment="1">
      <alignment horizontal="center" vertical="center" wrapText="1"/>
    </xf>
    <xf numFmtId="0" fontId="28" fillId="0" borderId="223" xfId="80" applyNumberFormat="1" applyFont="1" applyFill="1" applyBorder="1" applyAlignment="1">
      <alignment horizontal="center" vertical="center" wrapText="1"/>
    </xf>
    <xf numFmtId="0" fontId="28" fillId="0" borderId="84" xfId="80" applyNumberFormat="1" applyFont="1" applyFill="1" applyBorder="1" applyAlignment="1">
      <alignment horizontal="center" vertical="center" wrapText="1"/>
    </xf>
    <xf numFmtId="0" fontId="28" fillId="0" borderId="163" xfId="80" applyNumberFormat="1" applyFont="1" applyFill="1" applyBorder="1" applyAlignment="1">
      <alignment horizontal="center" vertical="center" wrapText="1"/>
    </xf>
    <xf numFmtId="0" fontId="28" fillId="0" borderId="104" xfId="80" applyFont="1" applyFill="1" applyBorder="1" applyAlignment="1">
      <alignment horizontal="center" vertical="center" wrapText="1"/>
    </xf>
    <xf numFmtId="0" fontId="28" fillId="0" borderId="116" xfId="80" applyFont="1" applyFill="1" applyBorder="1" applyAlignment="1">
      <alignment horizontal="center" vertical="center"/>
    </xf>
    <xf numFmtId="0" fontId="28" fillId="0" borderId="224"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261" xfId="0" applyFont="1" applyFill="1" applyBorder="1" applyAlignment="1">
      <alignment horizontal="center" vertical="center"/>
    </xf>
    <xf numFmtId="0" fontId="28" fillId="0" borderId="72" xfId="0" applyFont="1" applyFill="1" applyBorder="1" applyAlignment="1">
      <alignment horizontal="center" vertical="center"/>
    </xf>
    <xf numFmtId="0" fontId="28" fillId="0" borderId="259"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60" xfId="0" applyFont="1" applyFill="1" applyBorder="1" applyAlignment="1">
      <alignment horizontal="center" vertical="center" wrapText="1"/>
    </xf>
    <xf numFmtId="165" fontId="219" fillId="0" borderId="0" xfId="0" applyNumberFormat="1" applyFont="1" applyFill="1" applyBorder="1" applyAlignment="1">
      <alignment horizontal="left" wrapText="1" indent="1"/>
    </xf>
    <xf numFmtId="165" fontId="28" fillId="0" borderId="0" xfId="0" applyNumberFormat="1" applyFont="1" applyFill="1" applyBorder="1" applyAlignment="1">
      <alignment horizontal="left" wrapText="1" indent="1"/>
    </xf>
    <xf numFmtId="0" fontId="28" fillId="0" borderId="347" xfId="80" applyFont="1" applyFill="1" applyBorder="1" applyAlignment="1">
      <alignment horizontal="center" vertical="center" wrapText="1"/>
    </xf>
    <xf numFmtId="0" fontId="28" fillId="0" borderId="74" xfId="80" applyFont="1" applyFill="1" applyBorder="1" applyAlignment="1">
      <alignment horizontal="center" vertical="center" wrapText="1"/>
    </xf>
    <xf numFmtId="0" fontId="28" fillId="0" borderId="75" xfId="80" applyFont="1" applyFill="1" applyBorder="1" applyAlignment="1">
      <alignment horizontal="center" vertical="center" wrapText="1"/>
    </xf>
    <xf numFmtId="0" fontId="28" fillId="0" borderId="230" xfId="80" applyFont="1" applyFill="1" applyBorder="1" applyAlignment="1">
      <alignment horizontal="center" vertical="center"/>
    </xf>
    <xf numFmtId="0" fontId="28" fillId="0" borderId="229" xfId="80" applyFont="1" applyFill="1" applyBorder="1" applyAlignment="1">
      <alignment horizontal="center" vertical="center"/>
    </xf>
    <xf numFmtId="0" fontId="28" fillId="0" borderId="39" xfId="80" applyFont="1" applyFill="1" applyBorder="1" applyAlignment="1">
      <alignment horizontal="center" vertical="center" wrapText="1"/>
    </xf>
    <xf numFmtId="0" fontId="28" fillId="0" borderId="0" xfId="0" applyNumberFormat="1" applyFont="1" applyFill="1" applyAlignment="1">
      <alignment horizontal="left" wrapText="1" indent="1"/>
    </xf>
    <xf numFmtId="0" fontId="129" fillId="0" borderId="0" xfId="80" applyFont="1" applyFill="1" applyBorder="1" applyAlignment="1">
      <alignment horizontal="center" vertical="center" wrapText="1"/>
    </xf>
    <xf numFmtId="0" fontId="129" fillId="0" borderId="0" xfId="80" applyFont="1" applyFill="1" applyBorder="1" applyAlignment="1">
      <alignment horizontal="left" wrapText="1" indent="1"/>
    </xf>
    <xf numFmtId="0" fontId="221" fillId="0" borderId="0" xfId="80" applyFont="1" applyFill="1" applyBorder="1" applyAlignment="1">
      <alignment horizontal="left" wrapText="1" indent="1"/>
    </xf>
    <xf numFmtId="0" fontId="28" fillId="0" borderId="96" xfId="80" applyFont="1" applyFill="1" applyBorder="1" applyAlignment="1">
      <alignment horizontal="center" vertical="center" wrapText="1"/>
    </xf>
    <xf numFmtId="0" fontId="129" fillId="0" borderId="208" xfId="80" applyFont="1" applyFill="1" applyBorder="1" applyAlignment="1">
      <alignment horizontal="center" vertical="center" wrapText="1"/>
    </xf>
    <xf numFmtId="0" fontId="28" fillId="0" borderId="102" xfId="80" applyFont="1" applyFill="1" applyBorder="1" applyAlignment="1">
      <alignment horizontal="center" vertical="center" wrapText="1"/>
    </xf>
    <xf numFmtId="0" fontId="28" fillId="0" borderId="263" xfId="80" applyFont="1" applyFill="1" applyBorder="1" applyAlignment="1">
      <alignment horizontal="center" vertical="center" wrapText="1"/>
    </xf>
    <xf numFmtId="0" fontId="28" fillId="0" borderId="264" xfId="80" applyFont="1" applyFill="1" applyBorder="1" applyAlignment="1">
      <alignment horizontal="center" vertical="center" wrapText="1"/>
    </xf>
    <xf numFmtId="0" fontId="275" fillId="62" borderId="0" xfId="0" applyNumberFormat="1" applyFont="1" applyFill="1" applyBorder="1" applyAlignment="1">
      <alignment horizontal="left" wrapText="1" readingOrder="1"/>
    </xf>
    <xf numFmtId="0" fontId="276" fillId="62" borderId="0" xfId="0" applyNumberFormat="1" applyFont="1" applyFill="1" applyBorder="1" applyAlignment="1">
      <alignment vertical="top" wrapText="1"/>
    </xf>
    <xf numFmtId="177" fontId="275" fillId="62" borderId="0" xfId="0" applyNumberFormat="1" applyFont="1" applyFill="1" applyBorder="1" applyAlignment="1">
      <alignment horizontal="right" wrapText="1" readingOrder="1"/>
    </xf>
    <xf numFmtId="0" fontId="224" fillId="0" borderId="0" xfId="56" applyFont="1" applyFill="1" applyAlignment="1" applyProtection="1">
      <alignment horizontal="left"/>
    </xf>
    <xf numFmtId="0" fontId="253" fillId="0" borderId="0" xfId="56" applyFont="1" applyFill="1" applyAlignment="1" applyProtection="1">
      <alignment horizontal="left" vertical="top"/>
    </xf>
    <xf numFmtId="0" fontId="129" fillId="0" borderId="231" xfId="131" applyFont="1" applyFill="1" applyBorder="1" applyAlignment="1">
      <alignment horizontal="center" vertical="center" wrapText="1"/>
    </xf>
    <xf numFmtId="0" fontId="129" fillId="0" borderId="265" xfId="131" applyFont="1" applyFill="1" applyBorder="1" applyAlignment="1">
      <alignment horizontal="center" vertical="center" wrapText="1"/>
    </xf>
    <xf numFmtId="0" fontId="129" fillId="0" borderId="149" xfId="131" applyFont="1" applyFill="1" applyBorder="1" applyAlignment="1">
      <alignment horizontal="center" vertical="center" wrapText="1"/>
    </xf>
    <xf numFmtId="0" fontId="129" fillId="0" borderId="115" xfId="131" applyFont="1" applyFill="1" applyBorder="1" applyAlignment="1">
      <alignment horizontal="center" vertical="center" wrapText="1"/>
    </xf>
    <xf numFmtId="0" fontId="129" fillId="0" borderId="231" xfId="0" applyFont="1" applyFill="1" applyBorder="1" applyAlignment="1">
      <alignment horizontal="center" vertical="center"/>
    </xf>
    <xf numFmtId="0" fontId="129" fillId="0" borderId="232" xfId="0" applyFont="1" applyFill="1" applyBorder="1"/>
    <xf numFmtId="0" fontId="129" fillId="0" borderId="230" xfId="0" applyFont="1" applyFill="1" applyBorder="1"/>
    <xf numFmtId="0" fontId="129" fillId="0" borderId="231" xfId="0" applyFont="1" applyFill="1" applyBorder="1" applyAlignment="1">
      <alignment horizontal="center" vertical="center" wrapText="1"/>
    </xf>
    <xf numFmtId="0" fontId="129" fillId="0" borderId="149" xfId="0" applyFont="1" applyFill="1" applyBorder="1"/>
    <xf numFmtId="0" fontId="129" fillId="0" borderId="230" xfId="0" applyFont="1" applyFill="1" applyBorder="1" applyAlignment="1">
      <alignment horizontal="center" vertical="center"/>
    </xf>
    <xf numFmtId="0" fontId="129" fillId="0" borderId="229" xfId="0" applyFont="1" applyFill="1" applyBorder="1" applyAlignment="1">
      <alignment horizontal="center" vertical="center"/>
    </xf>
    <xf numFmtId="0" fontId="129" fillId="0" borderId="266" xfId="0" applyFont="1" applyFill="1" applyBorder="1" applyAlignment="1">
      <alignment horizontal="center" vertical="center"/>
    </xf>
    <xf numFmtId="0" fontId="275" fillId="62" borderId="0" xfId="0" applyNumberFormat="1" applyFont="1" applyFill="1" applyBorder="1" applyAlignment="1">
      <alignment horizontal="right" wrapText="1" readingOrder="1"/>
    </xf>
    <xf numFmtId="0" fontId="212" fillId="0" borderId="0" xfId="56" applyFont="1" applyFill="1" applyAlignment="1" applyProtection="1">
      <alignment horizontal="left"/>
    </xf>
    <xf numFmtId="0" fontId="212" fillId="0" borderId="0" xfId="56" applyFont="1" applyFill="1" applyAlignment="1" applyProtection="1">
      <alignment horizontal="left" vertical="top"/>
    </xf>
    <xf numFmtId="0" fontId="129" fillId="0" borderId="229" xfId="0" applyFont="1" applyFill="1" applyBorder="1" applyAlignment="1">
      <alignment horizontal="center"/>
    </xf>
    <xf numFmtId="0" fontId="129" fillId="0" borderId="266" xfId="0" applyFont="1" applyFill="1" applyBorder="1" applyAlignment="1">
      <alignment horizontal="center"/>
    </xf>
    <xf numFmtId="0" fontId="129" fillId="0" borderId="149" xfId="0" applyFont="1" applyFill="1" applyBorder="1" applyAlignment="1">
      <alignment horizontal="center" vertical="center" wrapText="1"/>
    </xf>
    <xf numFmtId="0" fontId="129" fillId="0" borderId="234" xfId="0" applyFont="1" applyFill="1" applyBorder="1" applyAlignment="1">
      <alignment horizontal="center" vertical="center" wrapText="1"/>
    </xf>
    <xf numFmtId="0" fontId="129" fillId="0" borderId="96" xfId="0" applyFont="1" applyFill="1" applyBorder="1" applyAlignment="1">
      <alignment horizontal="center" vertical="center"/>
    </xf>
    <xf numFmtId="0" fontId="129" fillId="0" borderId="224" xfId="84" applyFont="1" applyFill="1" applyBorder="1" applyAlignment="1">
      <alignment horizontal="center" vertical="center" wrapText="1"/>
    </xf>
    <xf numFmtId="0" fontId="129" fillId="0" borderId="271" xfId="0" applyFont="1" applyFill="1" applyBorder="1" applyAlignment="1">
      <alignment horizontal="center" vertical="center"/>
    </xf>
    <xf numFmtId="0" fontId="129" fillId="0" borderId="77" xfId="0" applyFont="1" applyFill="1" applyBorder="1" applyAlignment="1">
      <alignment horizontal="center" vertical="center"/>
    </xf>
    <xf numFmtId="0" fontId="129" fillId="0" borderId="272" xfId="0" applyFont="1" applyFill="1" applyBorder="1" applyAlignment="1">
      <alignment horizontal="center" vertical="center"/>
    </xf>
    <xf numFmtId="0" fontId="129" fillId="0" borderId="224" xfId="0" applyFont="1" applyFill="1" applyBorder="1" applyAlignment="1">
      <alignment horizontal="center" vertical="center" wrapText="1"/>
    </xf>
    <xf numFmtId="0" fontId="129" fillId="0" borderId="232" xfId="0" applyFont="1" applyFill="1" applyBorder="1" applyAlignment="1">
      <alignment horizontal="center" vertical="center" wrapText="1"/>
    </xf>
    <xf numFmtId="0" fontId="129" fillId="0" borderId="232" xfId="0" applyFont="1" applyFill="1" applyBorder="1" applyAlignment="1">
      <alignment horizontal="center" vertical="center"/>
    </xf>
    <xf numFmtId="0" fontId="129" fillId="0" borderId="232" xfId="84" applyFont="1" applyFill="1" applyBorder="1" applyAlignment="1">
      <alignment horizontal="center" vertical="center" wrapText="1"/>
    </xf>
    <xf numFmtId="0" fontId="129" fillId="0" borderId="265" xfId="84" applyFont="1" applyFill="1" applyBorder="1" applyAlignment="1">
      <alignment horizontal="center" vertical="center"/>
    </xf>
    <xf numFmtId="0" fontId="129" fillId="0" borderId="116" xfId="84" applyFont="1" applyFill="1" applyBorder="1" applyAlignment="1">
      <alignment horizontal="center" vertical="center"/>
    </xf>
    <xf numFmtId="0" fontId="129" fillId="0" borderId="115" xfId="84" applyFont="1" applyFill="1" applyBorder="1" applyAlignment="1">
      <alignment horizontal="center" vertical="center"/>
    </xf>
    <xf numFmtId="0" fontId="129" fillId="0" borderId="231" xfId="84" applyFont="1" applyFill="1" applyBorder="1" applyAlignment="1">
      <alignment horizontal="center" vertical="center" wrapText="1"/>
    </xf>
    <xf numFmtId="0" fontId="129" fillId="0" borderId="232" xfId="84" applyFont="1" applyFill="1" applyBorder="1" applyAlignment="1">
      <alignment horizontal="center" vertical="center"/>
    </xf>
    <xf numFmtId="0" fontId="129" fillId="0" borderId="230" xfId="84" applyFont="1" applyFill="1" applyBorder="1" applyAlignment="1">
      <alignment horizontal="center" vertical="center" wrapText="1"/>
    </xf>
    <xf numFmtId="0" fontId="129" fillId="0" borderId="117" xfId="84" applyFont="1" applyFill="1" applyBorder="1" applyAlignment="1">
      <alignment horizontal="center" vertical="center"/>
    </xf>
    <xf numFmtId="0" fontId="129" fillId="0" borderId="149" xfId="84" applyFont="1" applyFill="1" applyBorder="1" applyAlignment="1">
      <alignment horizontal="center" vertical="center"/>
    </xf>
    <xf numFmtId="0" fontId="129" fillId="0" borderId="265" xfId="0" applyFont="1" applyFill="1" applyBorder="1" applyAlignment="1">
      <alignment horizontal="center" vertical="center"/>
    </xf>
    <xf numFmtId="0" fontId="129" fillId="0" borderId="149" xfId="0" applyFont="1" applyFill="1" applyBorder="1" applyAlignment="1">
      <alignment horizontal="center" vertical="center"/>
    </xf>
    <xf numFmtId="0" fontId="129" fillId="0" borderId="115" xfId="0" applyFont="1" applyFill="1" applyBorder="1" applyAlignment="1">
      <alignment horizontal="center" vertical="center"/>
    </xf>
    <xf numFmtId="0" fontId="129" fillId="0" borderId="230" xfId="84" applyFont="1" applyFill="1" applyBorder="1" applyAlignment="1">
      <alignment horizontal="center" vertical="center"/>
    </xf>
    <xf numFmtId="0" fontId="129" fillId="0" borderId="231" xfId="84" applyFont="1" applyFill="1" applyBorder="1" applyAlignment="1">
      <alignment horizontal="center" vertical="center"/>
    </xf>
    <xf numFmtId="0" fontId="129" fillId="0" borderId="235" xfId="0" applyFont="1" applyFill="1" applyBorder="1" applyAlignment="1">
      <alignment horizontal="center" vertical="center" wrapText="1"/>
    </xf>
    <xf numFmtId="0" fontId="129" fillId="0" borderId="259" xfId="0" applyFont="1" applyFill="1" applyBorder="1" applyAlignment="1">
      <alignment horizontal="center" vertical="center" wrapText="1"/>
    </xf>
    <xf numFmtId="0" fontId="129" fillId="0" borderId="313" xfId="0" applyFont="1" applyFill="1" applyBorder="1" applyAlignment="1">
      <alignment horizontal="left" vertical="center" wrapText="1" indent="8"/>
    </xf>
    <xf numFmtId="0" fontId="129" fillId="0" borderId="354" xfId="0" applyFont="1" applyFill="1" applyBorder="1" applyAlignment="1">
      <alignment horizontal="left" vertical="center" wrapText="1" indent="8"/>
    </xf>
    <xf numFmtId="0" fontId="147" fillId="0" borderId="0" xfId="0" applyFont="1" applyFill="1" applyBorder="1" applyAlignment="1">
      <alignment horizontal="center" vertical="center" wrapText="1"/>
    </xf>
    <xf numFmtId="0" fontId="129" fillId="0" borderId="238" xfId="0" applyFont="1" applyFill="1" applyBorder="1" applyAlignment="1">
      <alignment horizontal="center" vertical="center" wrapText="1"/>
    </xf>
    <xf numFmtId="0" fontId="129" fillId="0" borderId="356" xfId="0" applyFont="1" applyFill="1" applyBorder="1" applyAlignment="1">
      <alignment horizontal="center" vertical="center" wrapText="1"/>
    </xf>
    <xf numFmtId="0" fontId="129" fillId="0" borderId="237" xfId="0" applyFont="1" applyFill="1" applyBorder="1" applyAlignment="1">
      <alignment horizontal="center" vertical="center" wrapText="1"/>
    </xf>
    <xf numFmtId="0" fontId="129" fillId="0" borderId="355" xfId="0" applyFont="1" applyFill="1" applyBorder="1" applyAlignment="1">
      <alignment horizontal="center" vertical="center" wrapText="1"/>
    </xf>
    <xf numFmtId="0" fontId="129" fillId="0" borderId="220" xfId="0" applyFont="1" applyFill="1" applyBorder="1" applyAlignment="1">
      <alignment horizontal="center" vertical="center" wrapText="1"/>
    </xf>
    <xf numFmtId="0" fontId="129" fillId="0" borderId="335" xfId="0" applyFont="1" applyFill="1" applyBorder="1" applyAlignment="1">
      <alignment horizontal="center" vertical="center" wrapText="1"/>
    </xf>
    <xf numFmtId="0" fontId="129" fillId="0" borderId="222" xfId="0" applyFont="1" applyFill="1" applyBorder="1" applyAlignment="1">
      <alignment horizontal="center" vertical="center" wrapText="1"/>
    </xf>
    <xf numFmtId="0" fontId="129" fillId="0" borderId="223" xfId="0" applyFont="1" applyFill="1" applyBorder="1" applyAlignment="1">
      <alignment horizontal="center" vertical="center" wrapText="1"/>
    </xf>
    <xf numFmtId="0" fontId="129" fillId="0" borderId="0" xfId="0" applyFont="1" applyFill="1" applyBorder="1" applyAlignment="1">
      <alignment horizontal="center" vertical="center" wrapText="1"/>
    </xf>
    <xf numFmtId="0" fontId="129" fillId="0" borderId="14" xfId="0" applyFont="1" applyFill="1" applyBorder="1" applyAlignment="1">
      <alignment horizontal="center" vertical="center" wrapText="1"/>
    </xf>
    <xf numFmtId="0" fontId="129" fillId="0" borderId="278" xfId="0" applyFont="1" applyFill="1" applyBorder="1" applyAlignment="1">
      <alignment horizontal="center" vertical="center" wrapText="1"/>
    </xf>
    <xf numFmtId="0" fontId="129" fillId="0" borderId="75" xfId="0" applyFont="1" applyFill="1" applyBorder="1" applyAlignment="1">
      <alignment horizontal="center" vertical="center" wrapText="1"/>
    </xf>
    <xf numFmtId="0" fontId="129" fillId="0" borderId="230" xfId="0" applyFont="1" applyFill="1" applyBorder="1" applyAlignment="1">
      <alignment horizontal="center" vertical="center" wrapText="1"/>
    </xf>
    <xf numFmtId="0" fontId="129" fillId="0" borderId="277" xfId="0" applyFont="1" applyFill="1" applyBorder="1" applyAlignment="1">
      <alignment horizontal="center" vertical="center" wrapText="1"/>
    </xf>
    <xf numFmtId="0" fontId="129" fillId="0" borderId="116" xfId="0" applyFont="1" applyFill="1" applyBorder="1" applyAlignment="1">
      <alignment horizontal="center" vertical="center" wrapText="1"/>
    </xf>
    <xf numFmtId="0" fontId="129" fillId="0" borderId="222" xfId="0" applyFont="1" applyFill="1" applyBorder="1"/>
    <xf numFmtId="0" fontId="129" fillId="0" borderId="224" xfId="0" applyFont="1" applyFill="1" applyBorder="1"/>
    <xf numFmtId="0" fontId="129" fillId="0" borderId="120" xfId="0" applyFont="1" applyFill="1" applyBorder="1" applyAlignment="1">
      <alignment horizontal="center" vertical="center" wrapText="1"/>
    </xf>
    <xf numFmtId="0" fontId="129" fillId="0" borderId="96" xfId="0" applyFont="1" applyFill="1" applyBorder="1" applyAlignment="1">
      <alignment horizontal="center" vertical="center" wrapText="1"/>
    </xf>
    <xf numFmtId="0" fontId="129" fillId="0" borderId="233" xfId="0" applyFont="1" applyFill="1" applyBorder="1" applyAlignment="1">
      <alignment horizontal="center" vertical="center" wrapText="1"/>
    </xf>
    <xf numFmtId="0" fontId="129" fillId="0" borderId="258" xfId="0" applyFont="1" applyFill="1" applyBorder="1" applyAlignment="1">
      <alignment horizontal="center" vertical="center" wrapText="1"/>
    </xf>
    <xf numFmtId="0" fontId="129" fillId="0" borderId="102" xfId="0" applyFont="1" applyFill="1" applyBorder="1" applyAlignment="1">
      <alignment horizontal="center" vertical="center" wrapText="1"/>
    </xf>
    <xf numFmtId="0" fontId="129" fillId="0" borderId="280" xfId="0" applyFont="1" applyFill="1" applyBorder="1" applyAlignment="1">
      <alignment horizontal="center" vertical="center" wrapText="1"/>
    </xf>
    <xf numFmtId="0" fontId="129" fillId="0" borderId="281" xfId="0" applyFont="1" applyFill="1" applyBorder="1" applyAlignment="1">
      <alignment horizontal="center" vertical="center" wrapText="1"/>
    </xf>
    <xf numFmtId="0" fontId="129" fillId="0" borderId="282" xfId="0" applyFont="1" applyFill="1" applyBorder="1" applyAlignment="1">
      <alignment horizontal="center" vertical="center" wrapText="1"/>
    </xf>
    <xf numFmtId="0" fontId="129" fillId="0" borderId="283" xfId="0" applyFont="1" applyFill="1" applyBorder="1" applyAlignment="1">
      <alignment horizontal="center" vertical="center" wrapText="1"/>
    </xf>
    <xf numFmtId="0" fontId="129" fillId="0" borderId="284" xfId="0" applyFont="1" applyFill="1" applyBorder="1" applyAlignment="1">
      <alignment horizontal="center" vertical="center" wrapText="1"/>
    </xf>
    <xf numFmtId="0" fontId="174" fillId="0" borderId="0" xfId="1999" applyFont="1" applyBorder="1" applyAlignment="1">
      <alignment horizontal="left" vertical="center" indent="1"/>
    </xf>
    <xf numFmtId="0" fontId="219" fillId="0" borderId="0" xfId="1999" applyFont="1" applyAlignment="1">
      <alignment horizontal="left" vertical="center" wrapText="1" indent="1"/>
    </xf>
    <xf numFmtId="0" fontId="219" fillId="0" borderId="0" xfId="1999" applyFont="1" applyFill="1" applyBorder="1" applyAlignment="1">
      <alignment horizontal="left" vertical="center" indent="1"/>
    </xf>
    <xf numFmtId="0" fontId="28" fillId="0" borderId="235" xfId="1999" applyFont="1" applyFill="1" applyBorder="1" applyAlignment="1">
      <alignment horizontal="center" vertical="center" wrapText="1"/>
    </xf>
    <xf numFmtId="0" fontId="28" fillId="0" borderId="259" xfId="1999" applyFont="1" applyFill="1" applyBorder="1" applyAlignment="1">
      <alignment horizontal="center" vertical="center" wrapText="1"/>
    </xf>
    <xf numFmtId="0" fontId="28" fillId="0" borderId="0" xfId="1999" applyFont="1" applyFill="1" applyBorder="1" applyAlignment="1">
      <alignment horizontal="center" vertical="center" wrapText="1"/>
    </xf>
    <xf numFmtId="0" fontId="28" fillId="0" borderId="13" xfId="1999" applyFont="1" applyFill="1" applyBorder="1" applyAlignment="1">
      <alignment horizontal="center" vertical="center" wrapText="1"/>
    </xf>
    <xf numFmtId="0" fontId="28" fillId="0" borderId="274" xfId="1999" applyFont="1" applyFill="1" applyBorder="1" applyAlignment="1">
      <alignment horizontal="center" vertical="center" wrapText="1"/>
    </xf>
    <xf numFmtId="0" fontId="28" fillId="0" borderId="275" xfId="1999" applyFont="1" applyFill="1" applyBorder="1" applyAlignment="1">
      <alignment horizontal="center" vertical="center" wrapText="1"/>
    </xf>
    <xf numFmtId="0" fontId="28" fillId="0" borderId="286" xfId="1999" applyFont="1" applyFill="1" applyBorder="1" applyAlignment="1">
      <alignment horizontal="center" vertical="center" wrapText="1"/>
    </xf>
    <xf numFmtId="0" fontId="28" fillId="0" borderId="287" xfId="1999" applyFont="1" applyFill="1" applyBorder="1" applyAlignment="1">
      <alignment horizontal="center" vertical="center" wrapText="1"/>
    </xf>
    <xf numFmtId="0" fontId="28" fillId="0" borderId="288" xfId="1999" applyFont="1" applyFill="1" applyBorder="1" applyAlignment="1">
      <alignment horizontal="center" vertical="center" wrapText="1"/>
    </xf>
    <xf numFmtId="0" fontId="28" fillId="0" borderId="289" xfId="1999" applyFont="1" applyFill="1" applyBorder="1" applyAlignment="1">
      <alignment horizontal="center" vertical="center" wrapText="1"/>
    </xf>
    <xf numFmtId="0" fontId="28" fillId="0" borderId="290" xfId="1999" applyFont="1" applyFill="1" applyBorder="1" applyAlignment="1">
      <alignment horizontal="center" vertical="center" wrapText="1"/>
    </xf>
    <xf numFmtId="0" fontId="28" fillId="0" borderId="270" xfId="1999" applyFont="1" applyFill="1" applyBorder="1" applyAlignment="1">
      <alignment horizontal="center" vertical="center" wrapText="1"/>
    </xf>
    <xf numFmtId="0" fontId="30" fillId="61" borderId="0" xfId="1999" applyNumberFormat="1" applyFont="1" applyFill="1" applyBorder="1" applyAlignment="1">
      <alignment horizontal="center" vertical="center"/>
    </xf>
    <xf numFmtId="1" fontId="30" fillId="60" borderId="0" xfId="1999" applyNumberFormat="1" applyFont="1" applyFill="1" applyBorder="1" applyAlignment="1">
      <alignment horizontal="center" vertical="center" wrapText="1"/>
    </xf>
    <xf numFmtId="0" fontId="30" fillId="0" borderId="0" xfId="1999" applyFont="1" applyFill="1" applyBorder="1" applyAlignment="1">
      <alignment horizontal="center" vertical="center" wrapText="1"/>
    </xf>
    <xf numFmtId="0" fontId="30" fillId="60" borderId="0" xfId="1999" applyFont="1" applyFill="1" applyBorder="1" applyAlignment="1">
      <alignment horizontal="center" vertical="center" wrapText="1"/>
    </xf>
    <xf numFmtId="0" fontId="174" fillId="0" borderId="0" xfId="1999" applyFont="1" applyBorder="1" applyAlignment="1">
      <alignment horizontal="left" vertical="center" wrapText="1" indent="1"/>
    </xf>
    <xf numFmtId="49" fontId="30" fillId="61" borderId="0" xfId="1999" applyNumberFormat="1" applyFont="1" applyFill="1" applyBorder="1" applyAlignment="1">
      <alignment horizontal="center" vertical="center"/>
    </xf>
    <xf numFmtId="0" fontId="129" fillId="0" borderId="275" xfId="0" applyFont="1" applyFill="1" applyBorder="1" applyAlignment="1">
      <alignment horizontal="center" vertical="center" wrapText="1"/>
    </xf>
    <xf numFmtId="0" fontId="129" fillId="0" borderId="235" xfId="0" applyFont="1" applyFill="1" applyBorder="1" applyAlignment="1">
      <alignment horizontal="center" vertical="center"/>
    </xf>
    <xf numFmtId="0" fontId="129" fillId="0" borderId="13" xfId="0" applyFont="1" applyFill="1" applyBorder="1" applyAlignment="1">
      <alignment horizontal="center" vertical="center" wrapText="1"/>
    </xf>
    <xf numFmtId="0" fontId="129" fillId="0" borderId="237" xfId="0" applyFont="1" applyFill="1" applyBorder="1" applyAlignment="1">
      <alignment horizontal="center" vertical="center"/>
    </xf>
    <xf numFmtId="0" fontId="129" fillId="0" borderId="160" xfId="0" applyFont="1" applyFill="1" applyBorder="1" applyAlignment="1">
      <alignment horizontal="center" vertical="center" wrapText="1"/>
    </xf>
    <xf numFmtId="0" fontId="129" fillId="0" borderId="276" xfId="0" applyFont="1" applyFill="1" applyBorder="1" applyAlignment="1">
      <alignment horizontal="center" vertical="center" wrapText="1"/>
    </xf>
    <xf numFmtId="0" fontId="129" fillId="0" borderId="176" xfId="0" applyFont="1" applyFill="1" applyBorder="1" applyAlignment="1">
      <alignment horizontal="center" vertical="center" wrapText="1"/>
    </xf>
    <xf numFmtId="0" fontId="129" fillId="0" borderId="257" xfId="0" applyFont="1" applyFill="1" applyBorder="1" applyAlignment="1">
      <alignment horizontal="center" vertical="center"/>
    </xf>
    <xf numFmtId="0" fontId="129" fillId="0" borderId="221" xfId="0" applyFont="1" applyFill="1" applyBorder="1" applyAlignment="1">
      <alignment horizontal="center" vertical="center"/>
    </xf>
    <xf numFmtId="0" fontId="129" fillId="0" borderId="278" xfId="0" applyFont="1" applyFill="1" applyBorder="1" applyAlignment="1">
      <alignment horizontal="center" vertical="center"/>
    </xf>
    <xf numFmtId="0" fontId="129" fillId="0" borderId="294" xfId="0" applyFont="1" applyFill="1" applyBorder="1" applyAlignment="1">
      <alignment horizontal="center" vertical="center"/>
    </xf>
    <xf numFmtId="0" fontId="129" fillId="0" borderId="255" xfId="0" applyFont="1" applyFill="1" applyBorder="1" applyAlignment="1">
      <alignment horizontal="center" vertical="center" wrapText="1"/>
    </xf>
    <xf numFmtId="0" fontId="129" fillId="0" borderId="156" xfId="0" applyFont="1" applyFill="1" applyBorder="1" applyAlignment="1">
      <alignment horizontal="center" vertical="center" wrapText="1"/>
    </xf>
    <xf numFmtId="0" fontId="129" fillId="0" borderId="119" xfId="0" applyFont="1" applyFill="1" applyBorder="1" applyAlignment="1">
      <alignment horizontal="center" vertical="center" wrapText="1"/>
    </xf>
    <xf numFmtId="0" fontId="129" fillId="0" borderId="236" xfId="0" applyFont="1" applyFill="1" applyBorder="1" applyAlignment="1">
      <alignment horizontal="center" vertical="center" wrapText="1"/>
    </xf>
    <xf numFmtId="0" fontId="129" fillId="0" borderId="295" xfId="0" applyFont="1" applyFill="1" applyBorder="1" applyAlignment="1">
      <alignment horizontal="center" vertical="center" wrapText="1"/>
    </xf>
    <xf numFmtId="0" fontId="129" fillId="0" borderId="260" xfId="0" applyFont="1" applyFill="1" applyBorder="1" applyAlignment="1">
      <alignment horizontal="center" vertical="center" wrapText="1"/>
    </xf>
    <xf numFmtId="0" fontId="129" fillId="0" borderId="297" xfId="0" applyFont="1" applyFill="1" applyBorder="1" applyAlignment="1">
      <alignment horizontal="center" vertical="center" wrapText="1"/>
    </xf>
    <xf numFmtId="0" fontId="129" fillId="0" borderId="0" xfId="77" applyFont="1" applyFill="1" applyAlignment="1">
      <alignment horizontal="left" vertical="center" wrapText="1"/>
    </xf>
    <xf numFmtId="0" fontId="129" fillId="0" borderId="253" xfId="0" applyFont="1" applyFill="1" applyBorder="1" applyAlignment="1">
      <alignment horizontal="center" vertical="center" wrapText="1"/>
    </xf>
    <xf numFmtId="0" fontId="129" fillId="0" borderId="299" xfId="0" applyFont="1" applyFill="1" applyBorder="1" applyAlignment="1">
      <alignment horizontal="center" vertical="center" wrapText="1"/>
    </xf>
    <xf numFmtId="0" fontId="129" fillId="0" borderId="301" xfId="0" applyFont="1" applyFill="1" applyBorder="1" applyAlignment="1">
      <alignment horizontal="center" vertical="center" wrapText="1"/>
    </xf>
    <xf numFmtId="0" fontId="129" fillId="0" borderId="298" xfId="0" applyFont="1" applyFill="1" applyBorder="1" applyAlignment="1">
      <alignment horizontal="center" vertical="center" wrapText="1"/>
    </xf>
    <xf numFmtId="0" fontId="129" fillId="0" borderId="300" xfId="0" applyFont="1" applyFill="1" applyBorder="1" applyAlignment="1">
      <alignment horizontal="center" vertical="center" wrapText="1"/>
    </xf>
    <xf numFmtId="0" fontId="129" fillId="0" borderId="0" xfId="77" applyFont="1" applyFill="1" applyAlignment="1">
      <alignment horizontal="left" wrapText="1"/>
    </xf>
    <xf numFmtId="0" fontId="136" fillId="0" borderId="0" xfId="77" applyFont="1" applyFill="1" applyAlignment="1">
      <alignment horizontal="left" wrapText="1"/>
    </xf>
    <xf numFmtId="0" fontId="129" fillId="0" borderId="304" xfId="0" applyFont="1" applyFill="1" applyBorder="1" applyAlignment="1">
      <alignment horizontal="center" vertical="center" wrapText="1"/>
    </xf>
    <xf numFmtId="0" fontId="129" fillId="0" borderId="150" xfId="0" applyFont="1" applyFill="1" applyBorder="1" applyAlignment="1">
      <alignment horizontal="center" vertical="center" wrapText="1"/>
    </xf>
    <xf numFmtId="0" fontId="129" fillId="0" borderId="229" xfId="0" applyFont="1" applyFill="1" applyBorder="1" applyAlignment="1">
      <alignment horizontal="center" vertical="center" wrapText="1"/>
    </xf>
    <xf numFmtId="0" fontId="129" fillId="0" borderId="305" xfId="0" applyFont="1" applyFill="1" applyBorder="1" applyAlignment="1">
      <alignment horizontal="center" vertical="center"/>
    </xf>
    <xf numFmtId="0" fontId="129" fillId="0" borderId="306" xfId="0" applyFont="1" applyFill="1" applyBorder="1" applyAlignment="1">
      <alignment horizontal="center" vertical="center"/>
    </xf>
    <xf numFmtId="0" fontId="129" fillId="0" borderId="0" xfId="0" applyFont="1" applyFill="1" applyAlignment="1">
      <alignment horizontal="left" vertical="center" wrapText="1"/>
    </xf>
    <xf numFmtId="0" fontId="129" fillId="0" borderId="0" xfId="0" applyFont="1" applyFill="1" applyAlignment="1">
      <alignment horizontal="left" vertical="center"/>
    </xf>
    <xf numFmtId="0" fontId="129" fillId="0" borderId="307" xfId="0" applyFont="1" applyFill="1" applyBorder="1" applyAlignment="1">
      <alignment horizontal="center" vertical="center" wrapText="1"/>
    </xf>
    <xf numFmtId="0" fontId="129" fillId="0" borderId="308" xfId="0" applyFont="1" applyFill="1" applyBorder="1" applyAlignment="1">
      <alignment horizontal="center" vertical="center" wrapText="1"/>
    </xf>
    <xf numFmtId="0" fontId="129" fillId="0" borderId="309" xfId="0" applyFont="1" applyFill="1" applyBorder="1" applyAlignment="1">
      <alignment horizontal="center" vertical="center" wrapText="1"/>
    </xf>
    <xf numFmtId="0" fontId="135" fillId="0" borderId="233" xfId="0" applyFont="1" applyFill="1" applyBorder="1" applyAlignment="1">
      <alignment horizontal="center" vertical="center"/>
    </xf>
    <xf numFmtId="0" fontId="135" fillId="0" borderId="119" xfId="0" applyFont="1" applyFill="1" applyBorder="1" applyAlignment="1">
      <alignment horizontal="center" vertical="center"/>
    </xf>
    <xf numFmtId="0" fontId="135" fillId="0" borderId="305" xfId="0" applyFont="1" applyFill="1" applyBorder="1" applyAlignment="1">
      <alignment horizontal="center" vertical="center"/>
    </xf>
    <xf numFmtId="0" fontId="129" fillId="0" borderId="305" xfId="0" applyFont="1" applyFill="1" applyBorder="1" applyAlignment="1">
      <alignment horizontal="center" vertical="center" wrapText="1"/>
    </xf>
    <xf numFmtId="0" fontId="135" fillId="0" borderId="233" xfId="0" applyFont="1" applyFill="1" applyBorder="1" applyAlignment="1">
      <alignment horizontal="center" vertical="center" wrapText="1"/>
    </xf>
    <xf numFmtId="0" fontId="135" fillId="0" borderId="305" xfId="0" applyFont="1" applyFill="1" applyBorder="1" applyAlignment="1">
      <alignment horizontal="center" vertical="center" wrapText="1"/>
    </xf>
    <xf numFmtId="0" fontId="129" fillId="0" borderId="310" xfId="0" applyFont="1" applyFill="1" applyBorder="1" applyAlignment="1">
      <alignment horizontal="center" vertical="center" wrapText="1"/>
    </xf>
    <xf numFmtId="0" fontId="129" fillId="0" borderId="265" xfId="0" applyFont="1" applyFill="1" applyBorder="1" applyAlignment="1">
      <alignment horizontal="center" vertical="center" wrapText="1"/>
    </xf>
    <xf numFmtId="0" fontId="129" fillId="0" borderId="115" xfId="0" applyFont="1" applyFill="1" applyBorder="1" applyAlignment="1">
      <alignment horizontal="center" vertical="center" wrapText="1"/>
    </xf>
    <xf numFmtId="0" fontId="129" fillId="0" borderId="311" xfId="0" applyFont="1" applyFill="1" applyBorder="1" applyAlignment="1">
      <alignment horizontal="center" vertical="center" wrapText="1"/>
    </xf>
    <xf numFmtId="0" fontId="129" fillId="0" borderId="174" xfId="0" applyFont="1" applyFill="1" applyBorder="1" applyAlignment="1">
      <alignment horizontal="center" vertical="center" wrapText="1"/>
    </xf>
    <xf numFmtId="0" fontId="129" fillId="0" borderId="312" xfId="0" applyFont="1" applyFill="1" applyBorder="1" applyAlignment="1">
      <alignment horizontal="center" vertical="center" wrapText="1"/>
    </xf>
    <xf numFmtId="0" fontId="135" fillId="0" borderId="221" xfId="0" applyFont="1" applyFill="1" applyBorder="1" applyAlignment="1">
      <alignment horizontal="center" vertical="center"/>
    </xf>
    <xf numFmtId="0" fontId="129" fillId="0" borderId="140" xfId="0" applyFont="1" applyFill="1" applyBorder="1" applyAlignment="1">
      <alignment horizontal="center" vertical="center" wrapText="1"/>
    </xf>
    <xf numFmtId="0" fontId="135" fillId="0" borderId="0" xfId="0" applyFont="1" applyFill="1" applyBorder="1" applyAlignment="1">
      <alignment horizontal="left" vertical="center" wrapText="1"/>
    </xf>
    <xf numFmtId="0" fontId="135" fillId="0" borderId="13" xfId="0" applyFont="1" applyFill="1" applyBorder="1" applyAlignment="1">
      <alignment horizontal="left" vertical="center" wrapText="1"/>
    </xf>
    <xf numFmtId="0" fontId="135" fillId="0" borderId="313" xfId="0" applyFont="1" applyFill="1" applyBorder="1" applyAlignment="1">
      <alignment horizontal="left" vertical="center" wrapText="1"/>
    </xf>
    <xf numFmtId="0" fontId="135" fillId="0" borderId="297" xfId="0" applyFont="1" applyFill="1" applyBorder="1" applyAlignment="1">
      <alignment horizontal="left" vertical="center" wrapText="1"/>
    </xf>
    <xf numFmtId="0" fontId="129" fillId="0" borderId="235" xfId="0" applyFont="1" applyFill="1" applyBorder="1" applyAlignment="1">
      <alignment horizontal="center" wrapText="1"/>
    </xf>
    <xf numFmtId="0" fontId="129" fillId="0" borderId="259" xfId="0" applyFont="1" applyFill="1" applyBorder="1" applyAlignment="1">
      <alignment horizontal="center" wrapText="1"/>
    </xf>
    <xf numFmtId="0" fontId="221" fillId="0" borderId="0" xfId="0" applyFont="1" applyFill="1" applyAlignment="1">
      <alignment horizontal="left" wrapText="1" indent="1"/>
    </xf>
    <xf numFmtId="0" fontId="129" fillId="0" borderId="0" xfId="0" applyFont="1" applyFill="1" applyAlignment="1">
      <alignment horizontal="left" wrapText="1" indent="1"/>
    </xf>
    <xf numFmtId="0" fontId="129" fillId="0" borderId="313" xfId="0" applyFont="1" applyFill="1" applyBorder="1" applyAlignment="1">
      <alignment horizontal="center" vertical="center" wrapText="1"/>
    </xf>
    <xf numFmtId="0" fontId="129" fillId="0" borderId="303" xfId="0" applyFont="1" applyFill="1" applyBorder="1" applyAlignment="1">
      <alignment horizontal="center" vertical="center" wrapText="1"/>
    </xf>
    <xf numFmtId="0" fontId="129" fillId="0" borderId="134" xfId="0" applyFont="1" applyFill="1" applyBorder="1" applyAlignment="1">
      <alignment horizontal="center" vertical="center" wrapText="1"/>
    </xf>
    <xf numFmtId="0" fontId="129" fillId="0" borderId="82" xfId="0" applyFont="1" applyFill="1" applyBorder="1" applyAlignment="1">
      <alignment horizontal="center" vertical="center" wrapText="1"/>
    </xf>
    <xf numFmtId="0" fontId="129" fillId="0" borderId="318" xfId="0" applyFont="1" applyFill="1" applyBorder="1" applyAlignment="1">
      <alignment horizontal="center" vertical="center" wrapText="1"/>
    </xf>
    <xf numFmtId="0" fontId="129" fillId="0" borderId="104" xfId="0" applyFont="1" applyFill="1" applyBorder="1" applyAlignment="1">
      <alignment horizontal="center" vertical="center" wrapText="1"/>
    </xf>
    <xf numFmtId="0" fontId="129" fillId="0" borderId="241" xfId="0" applyFont="1" applyFill="1" applyBorder="1" applyAlignment="1">
      <alignment horizontal="center" vertical="center" wrapText="1"/>
    </xf>
    <xf numFmtId="0" fontId="129" fillId="0" borderId="314" xfId="0" applyFont="1" applyFill="1" applyBorder="1" applyAlignment="1">
      <alignment horizontal="center" vertical="center" wrapText="1"/>
    </xf>
    <xf numFmtId="0" fontId="129" fillId="0" borderId="266" xfId="0" applyFont="1" applyFill="1" applyBorder="1" applyAlignment="1">
      <alignment horizontal="center" vertical="center" wrapText="1"/>
    </xf>
    <xf numFmtId="0" fontId="129" fillId="0" borderId="317" xfId="0" applyFont="1" applyFill="1" applyBorder="1" applyAlignment="1">
      <alignment horizontal="center" vertical="center" wrapText="1"/>
    </xf>
    <xf numFmtId="0" fontId="28" fillId="0" borderId="315" xfId="0" applyFont="1" applyFill="1" applyBorder="1" applyAlignment="1">
      <alignment horizontal="center" vertical="center" wrapText="1"/>
    </xf>
    <xf numFmtId="0" fontId="28" fillId="0" borderId="316" xfId="0" applyFont="1" applyFill="1" applyBorder="1" applyAlignment="1">
      <alignment horizontal="center" vertical="center" wrapText="1"/>
    </xf>
    <xf numFmtId="0" fontId="129" fillId="0" borderId="169" xfId="0" applyFont="1" applyFill="1" applyBorder="1" applyAlignment="1">
      <alignment horizontal="center" vertical="center" wrapText="1"/>
    </xf>
    <xf numFmtId="0" fontId="129" fillId="0" borderId="37" xfId="0" applyFont="1" applyFill="1" applyBorder="1" applyAlignment="1">
      <alignment horizontal="center" vertical="center" wrapText="1"/>
    </xf>
    <xf numFmtId="0" fontId="28" fillId="0" borderId="319" xfId="0" applyFont="1" applyFill="1" applyBorder="1" applyAlignment="1">
      <alignment horizontal="center" vertical="center" wrapText="1"/>
    </xf>
    <xf numFmtId="0" fontId="28" fillId="0" borderId="119" xfId="0" applyFont="1" applyFill="1" applyBorder="1" applyAlignment="1">
      <alignment horizontal="center" vertical="center" wrapText="1"/>
    </xf>
    <xf numFmtId="0" fontId="28" fillId="0" borderId="321" xfId="0" applyFont="1" applyFill="1" applyBorder="1" applyAlignment="1">
      <alignment horizontal="center" vertical="center" wrapText="1"/>
    </xf>
    <xf numFmtId="0" fontId="28" fillId="0" borderId="320" xfId="0" applyFont="1" applyFill="1" applyBorder="1" applyAlignment="1">
      <alignment horizontal="center" vertical="center" wrapText="1"/>
    </xf>
    <xf numFmtId="0" fontId="28" fillId="0" borderId="120" xfId="0" applyFont="1" applyFill="1" applyBorder="1" applyAlignment="1">
      <alignment horizontal="center" vertical="center" wrapText="1"/>
    </xf>
    <xf numFmtId="0" fontId="28" fillId="0" borderId="322" xfId="0" applyFont="1" applyFill="1" applyBorder="1" applyAlignment="1">
      <alignment horizontal="center" vertical="center" wrapText="1"/>
    </xf>
    <xf numFmtId="0" fontId="129" fillId="0" borderId="302" xfId="0" applyFont="1" applyFill="1" applyBorder="1" applyAlignment="1">
      <alignment horizontal="center" vertical="center" wrapText="1"/>
    </xf>
    <xf numFmtId="0" fontId="148" fillId="0" borderId="0" xfId="0" applyFont="1" applyFill="1" applyBorder="1" applyAlignment="1">
      <alignment horizontal="center" vertical="center"/>
    </xf>
    <xf numFmtId="1" fontId="153" fillId="0" borderId="0" xfId="632" applyNumberFormat="1" applyFont="1" applyFill="1" applyBorder="1" applyAlignment="1">
      <alignment horizontal="center" vertical="center"/>
    </xf>
    <xf numFmtId="1" fontId="148" fillId="0" borderId="0" xfId="632" applyNumberFormat="1" applyFont="1" applyFill="1" applyBorder="1" applyAlignment="1">
      <alignment horizontal="center" vertical="center"/>
    </xf>
    <xf numFmtId="1" fontId="128" fillId="0" borderId="0" xfId="632" applyNumberFormat="1" applyFont="1" applyFill="1" applyBorder="1" applyAlignment="1">
      <alignment horizontal="center" vertical="center"/>
    </xf>
    <xf numFmtId="1" fontId="128" fillId="0" borderId="0" xfId="632" applyNumberFormat="1" applyFont="1" applyFill="1" applyBorder="1" applyAlignment="1">
      <alignment horizontal="center" vertical="center" wrapText="1"/>
    </xf>
    <xf numFmtId="49" fontId="129" fillId="0" borderId="324" xfId="0" applyNumberFormat="1" applyFont="1" applyFill="1" applyBorder="1" applyAlignment="1">
      <alignment horizontal="center" vertical="center" wrapText="1"/>
    </xf>
    <xf numFmtId="49" fontId="129" fillId="0" borderId="325" xfId="0" applyNumberFormat="1" applyFont="1" applyFill="1" applyBorder="1" applyAlignment="1">
      <alignment horizontal="center" vertical="center" wrapText="1"/>
    </xf>
    <xf numFmtId="0" fontId="129" fillId="0" borderId="238" xfId="0" applyFont="1" applyFill="1" applyBorder="1" applyAlignment="1">
      <alignment wrapText="1"/>
    </xf>
    <xf numFmtId="0" fontId="129" fillId="0" borderId="235" xfId="0" applyFont="1" applyFill="1" applyBorder="1" applyAlignment="1">
      <alignment wrapText="1"/>
    </xf>
    <xf numFmtId="0" fontId="129" fillId="0" borderId="283" xfId="0" applyFont="1" applyFill="1" applyBorder="1" applyAlignment="1">
      <alignment wrapText="1"/>
    </xf>
    <xf numFmtId="0" fontId="129" fillId="0" borderId="237" xfId="0" applyFont="1" applyFill="1" applyBorder="1" applyAlignment="1">
      <alignment wrapText="1"/>
    </xf>
    <xf numFmtId="0" fontId="129" fillId="0" borderId="283" xfId="0" applyFont="1" applyFill="1" applyBorder="1" applyAlignment="1">
      <alignment horizontal="center" vertical="center"/>
    </xf>
    <xf numFmtId="0" fontId="129" fillId="0" borderId="326" xfId="0" applyFont="1" applyFill="1" applyBorder="1" applyAlignment="1">
      <alignment horizontal="center" vertical="center"/>
    </xf>
    <xf numFmtId="0" fontId="129" fillId="0" borderId="327" xfId="0" applyFont="1" applyFill="1" applyBorder="1" applyAlignment="1">
      <alignment horizontal="center" vertical="center"/>
    </xf>
    <xf numFmtId="0" fontId="129" fillId="0" borderId="346" xfId="0" applyFont="1" applyFill="1" applyBorder="1" applyAlignment="1">
      <alignment horizontal="center" vertical="center" wrapText="1"/>
    </xf>
    <xf numFmtId="3" fontId="129" fillId="0" borderId="0" xfId="0" applyNumberFormat="1" applyFont="1" applyFill="1" applyAlignment="1">
      <alignment horizontal="left" vertical="top" wrapText="1" indent="1"/>
    </xf>
    <xf numFmtId="0" fontId="221" fillId="0" borderId="0" xfId="0" applyFont="1" applyFill="1" applyAlignment="1">
      <alignment horizontal="left" vertical="top" wrapText="1" indent="1"/>
    </xf>
    <xf numFmtId="0" fontId="129" fillId="0" borderId="234" xfId="0" applyFont="1" applyFill="1" applyBorder="1" applyAlignment="1">
      <alignment horizontal="center" vertical="center"/>
    </xf>
    <xf numFmtId="0" fontId="129" fillId="0" borderId="282" xfId="0" applyFont="1" applyFill="1" applyBorder="1" applyAlignment="1">
      <alignment horizontal="center" vertical="center"/>
    </xf>
    <xf numFmtId="0" fontId="129" fillId="0" borderId="224" xfId="0" applyFont="1" applyFill="1" applyBorder="1" applyAlignment="1">
      <alignment horizontal="center" vertical="center"/>
    </xf>
    <xf numFmtId="0" fontId="28" fillId="0" borderId="332" xfId="0" applyFont="1" applyFill="1" applyBorder="1" applyAlignment="1">
      <alignment horizontal="center" vertical="center" wrapText="1"/>
    </xf>
    <xf numFmtId="0" fontId="28" fillId="0" borderId="333" xfId="0" applyFont="1" applyFill="1" applyBorder="1" applyAlignment="1">
      <alignment horizontal="center" vertical="center" wrapText="1"/>
    </xf>
    <xf numFmtId="0" fontId="28" fillId="0" borderId="334" xfId="0" applyFont="1" applyFill="1" applyBorder="1" applyAlignment="1">
      <alignment horizontal="center" vertical="center" wrapText="1"/>
    </xf>
    <xf numFmtId="0" fontId="286" fillId="0" borderId="0" xfId="0" applyNumberFormat="1" applyFont="1" applyFill="1" applyBorder="1"/>
    <xf numFmtId="1" fontId="135" fillId="0" borderId="362" xfId="0" applyNumberFormat="1" applyFont="1" applyFill="1" applyBorder="1" applyAlignment="1">
      <alignment horizontal="right" indent="1"/>
    </xf>
    <xf numFmtId="1" fontId="129" fillId="0" borderId="362" xfId="0" applyNumberFormat="1" applyFont="1" applyFill="1" applyBorder="1" applyAlignment="1">
      <alignment horizontal="right" indent="1"/>
    </xf>
    <xf numFmtId="0" fontId="129" fillId="0" borderId="362" xfId="0" applyFont="1" applyFill="1" applyBorder="1" applyAlignment="1">
      <alignment horizontal="right" indent="1"/>
    </xf>
    <xf numFmtId="0" fontId="136" fillId="0" borderId="0" xfId="0" applyFont="1" applyFill="1" applyBorder="1" applyAlignment="1"/>
  </cellXfs>
  <cellStyles count="2004">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3" xfId="1344"/>
    <cellStyle name="20% - akcent 1 10 4" xfId="1466"/>
    <cellStyle name="20% — akcent 1 11" xfId="590"/>
    <cellStyle name="20% — akcent 1 12" xfId="898"/>
    <cellStyle name="20% — akcent 1 12 2" xfId="1616"/>
    <cellStyle name="20% — akcent 1 13" xfId="908"/>
    <cellStyle name="20% — akcent 1 13 2" xfId="1625"/>
    <cellStyle name="20% — akcent 1 14" xfId="929"/>
    <cellStyle name="20% — akcent 1 14 2" xfId="1646"/>
    <cellStyle name="20% — akcent 1 15" xfId="938"/>
    <cellStyle name="20% — akcent 1 15 2" xfId="1655"/>
    <cellStyle name="20% — akcent 1 16" xfId="1753"/>
    <cellStyle name="20% — akcent 1 17" xfId="1836"/>
    <cellStyle name="20% — akcent 1 18" xfId="1875"/>
    <cellStyle name="20% — akcent 1 19" xfId="1887"/>
    <cellStyle name="20% - akcent 1 2" xfId="2"/>
    <cellStyle name="20% — akcent 1 2" xfId="285"/>
    <cellStyle name="20% - akcent 1 2 2" xfId="286"/>
    <cellStyle name="20% — akcent 1 2 2" xfId="777"/>
    <cellStyle name="20% — akcent 1 2 2 2" xfId="1523"/>
    <cellStyle name="20% - akcent 1 2 3" xfId="287"/>
    <cellStyle name="20% — akcent 1 2 3" xfId="872"/>
    <cellStyle name="20% — akcent 1 2 3 2" xfId="1590"/>
    <cellStyle name="20% - akcent 1 2 4" xfId="284"/>
    <cellStyle name="20% — akcent 1 2 4" xfId="1187"/>
    <cellStyle name="20% - akcent 1 2 5" xfId="635"/>
    <cellStyle name="20% — akcent 1 2 5" xfId="1340"/>
    <cellStyle name="20% - akcent 1 2 6" xfId="675"/>
    <cellStyle name="20% — akcent 1 2 6" xfId="1517"/>
    <cellStyle name="20% - akcent 1 2 7" xfId="978"/>
    <cellStyle name="20% - akcent 1 2 8" xfId="1413"/>
    <cellStyle name="20% - akcent 1 2 9" xfId="1210"/>
    <cellStyle name="20% — akcent 1 20" xfId="1898"/>
    <cellStyle name="20% — akcent 1 21" xfId="1908"/>
    <cellStyle name="20% — akcent 1 22" xfId="1920"/>
    <cellStyle name="20% — akcent 1 23" xfId="1931"/>
    <cellStyle name="20% — akcent 1 24" xfId="1943"/>
    <cellStyle name="20% — akcent 1 25" xfId="1953"/>
    <cellStyle name="20% — akcent 1 26" xfId="1964"/>
    <cellStyle name="20% — akcent 1 27" xfId="1975"/>
    <cellStyle name="20% — akcent 1 28" xfId="1980"/>
    <cellStyle name="20% — akcent 1 29" xfId="1986"/>
    <cellStyle name="20% - akcent 1 3" xfId="115"/>
    <cellStyle name="20% — akcent 1 3" xfId="289"/>
    <cellStyle name="20% - akcent 1 3 2" xfId="288"/>
    <cellStyle name="20% — akcent 1 3 2" xfId="791"/>
    <cellStyle name="20% — akcent 1 3 2 2" xfId="1536"/>
    <cellStyle name="20% - akcent 1 3 3" xfId="680"/>
    <cellStyle name="20% — akcent 1 3 3" xfId="884"/>
    <cellStyle name="20% — akcent 1 3 3 2" xfId="1602"/>
    <cellStyle name="20% - akcent 1 3 4" xfId="660"/>
    <cellStyle name="20% — akcent 1 3 4" xfId="1188"/>
    <cellStyle name="20% - akcent 1 3 5" xfId="1055"/>
    <cellStyle name="20% — akcent 1 3 5" xfId="1338"/>
    <cellStyle name="20% - akcent 1 3 6" xfId="1076"/>
    <cellStyle name="20% — akcent 1 3 6" xfId="1698"/>
    <cellStyle name="20% - akcent 1 3 7" xfId="1070"/>
    <cellStyle name="20% — akcent 1 30" xfId="1992"/>
    <cellStyle name="20% — akcent 1 31" xfId="1998"/>
    <cellStyle name="20% - akcent 1 4" xfId="185"/>
    <cellStyle name="20% — akcent 1 4" xfId="290"/>
    <cellStyle name="20% - akcent 1 4 2" xfId="694"/>
    <cellStyle name="20% — akcent 1 4 2" xfId="1189"/>
    <cellStyle name="20% - akcent 1 4 3" xfId="642"/>
    <cellStyle name="20% — akcent 1 4 3" xfId="1339"/>
    <cellStyle name="20% - akcent 1 4 4" xfId="1089"/>
    <cellStyle name="20% — akcent 1 4 4" xfId="1249"/>
    <cellStyle name="20% - akcent 1 4 5" xfId="1431"/>
    <cellStyle name="20% - akcent 1 4 6" xfId="1586"/>
    <cellStyle name="20% - akcent 1 5" xfId="199"/>
    <cellStyle name="20% — akcent 1 5" xfId="291"/>
    <cellStyle name="20% - akcent 1 5 2" xfId="707"/>
    <cellStyle name="20% — akcent 1 5 2" xfId="1190"/>
    <cellStyle name="20% - akcent 1 5 3" xfId="812"/>
    <cellStyle name="20% — akcent 1 5 3" xfId="1002"/>
    <cellStyle name="20% - akcent 1 5 4" xfId="1103"/>
    <cellStyle name="20% — akcent 1 5 4" xfId="987"/>
    <cellStyle name="20% - akcent 1 5 5" xfId="1375"/>
    <cellStyle name="20% - akcent 1 5 6" xfId="1035"/>
    <cellStyle name="20% - akcent 1 6" xfId="213"/>
    <cellStyle name="20% — akcent 1 6" xfId="292"/>
    <cellStyle name="20% - akcent 1 6 2" xfId="720"/>
    <cellStyle name="20% — akcent 1 6 2" xfId="1191"/>
    <cellStyle name="20% - akcent 1 6 3" xfId="824"/>
    <cellStyle name="20% — akcent 1 6 3" xfId="1628"/>
    <cellStyle name="20% - akcent 1 6 4" xfId="1117"/>
    <cellStyle name="20% — akcent 1 6 4" xfId="1437"/>
    <cellStyle name="20% - akcent 1 6 5" xfId="1370"/>
    <cellStyle name="20% - akcent 1 6 6" xfId="1069"/>
    <cellStyle name="20% - akcent 1 7" xfId="227"/>
    <cellStyle name="20% — akcent 1 7" xfId="293"/>
    <cellStyle name="20% - akcent 1 7 2" xfId="734"/>
    <cellStyle name="20% — akcent 1 7 2" xfId="1192"/>
    <cellStyle name="20% - akcent 1 7 3" xfId="836"/>
    <cellStyle name="20% — akcent 1 7 3" xfId="1421"/>
    <cellStyle name="20% - akcent 1 7 4" xfId="1131"/>
    <cellStyle name="20% — akcent 1 7 4" xfId="1729"/>
    <cellStyle name="20% - akcent 1 7 5" xfId="1364"/>
    <cellStyle name="20% - akcent 1 7 6" xfId="1559"/>
    <cellStyle name="20% - akcent 1 8" xfId="241"/>
    <cellStyle name="20% — akcent 1 8" xfId="294"/>
    <cellStyle name="20% - akcent 1 8 2" xfId="747"/>
    <cellStyle name="20% — akcent 1 8 2" xfId="1193"/>
    <cellStyle name="20% - akcent 1 8 3" xfId="848"/>
    <cellStyle name="20% — akcent 1 8 3" xfId="1337"/>
    <cellStyle name="20% - akcent 1 8 4" xfId="1145"/>
    <cellStyle name="20% — akcent 1 8 4" xfId="1472"/>
    <cellStyle name="20% - akcent 1 8 5" xfId="1007"/>
    <cellStyle name="20% - akcent 1 8 6" xfId="1739"/>
    <cellStyle name="20% - akcent 1 9" xfId="255"/>
    <cellStyle name="20% — akcent 1 9" xfId="295"/>
    <cellStyle name="20% - akcent 1 9 2" xfId="760"/>
    <cellStyle name="20% — akcent 1 9 2" xfId="1194"/>
    <cellStyle name="20% - akcent 1 9 3" xfId="860"/>
    <cellStyle name="20% — akcent 1 9 3" xfId="1001"/>
    <cellStyle name="20% - akcent 1 9 4" xfId="1159"/>
    <cellStyle name="20% — akcent 1 9 4" xfId="1416"/>
    <cellStyle name="20% - akcent 1 9 5" xfId="1006"/>
    <cellStyle name="20% - akcent 1 9 6" xfId="1040"/>
    <cellStyle name="20% - akcent 1_Bydło_CR" xfId="960"/>
    <cellStyle name="20% - akcent 2" xfId="3"/>
    <cellStyle name="20% - akcent 2 10" xfId="271"/>
    <cellStyle name="20% — akcent 2 10" xfId="296"/>
    <cellStyle name="20% - akcent 2 10 2" xfId="1175"/>
    <cellStyle name="20% - akcent 2 10 3" xfId="1456"/>
    <cellStyle name="20% - akcent 2 10 4" xfId="1483"/>
    <cellStyle name="20% — akcent 2 11" xfId="591"/>
    <cellStyle name="20% — akcent 2 12" xfId="901"/>
    <cellStyle name="20% — akcent 2 12 2" xfId="1618"/>
    <cellStyle name="20% — akcent 2 13" xfId="918"/>
    <cellStyle name="20% — akcent 2 13 2" xfId="1635"/>
    <cellStyle name="20% — akcent 2 14" xfId="932"/>
    <cellStyle name="20% — akcent 2 14 2" xfId="1649"/>
    <cellStyle name="20% — akcent 2 15" xfId="946"/>
    <cellStyle name="20% — akcent 2 15 2" xfId="1663"/>
    <cellStyle name="20% — akcent 2 16" xfId="1754"/>
    <cellStyle name="20% — akcent 2 17" xfId="1833"/>
    <cellStyle name="20% — akcent 2 18" xfId="1874"/>
    <cellStyle name="20% — akcent 2 19" xfId="1886"/>
    <cellStyle name="20% - akcent 2 2" xfId="4"/>
    <cellStyle name="20% — akcent 2 2" xfId="298"/>
    <cellStyle name="20% - akcent 2 2 2" xfId="299"/>
    <cellStyle name="20% — akcent 2 2 2" xfId="780"/>
    <cellStyle name="20% — akcent 2 2 2 2" xfId="1526"/>
    <cellStyle name="20% - akcent 2 2 3" xfId="300"/>
    <cellStyle name="20% — akcent 2 2 3" xfId="874"/>
    <cellStyle name="20% — akcent 2 2 3 2" xfId="1592"/>
    <cellStyle name="20% - akcent 2 2 4" xfId="297"/>
    <cellStyle name="20% — akcent 2 2 4" xfId="1197"/>
    <cellStyle name="20% - akcent 2 2 5" xfId="637"/>
    <cellStyle name="20% — akcent 2 2 5" xfId="1336"/>
    <cellStyle name="20% - akcent 2 2 6" xfId="674"/>
    <cellStyle name="20% — akcent 2 2 6" xfId="1745"/>
    <cellStyle name="20% - akcent 2 2 7" xfId="980"/>
    <cellStyle name="20% - akcent 2 2 8" xfId="1412"/>
    <cellStyle name="20% - akcent 2 2 9" xfId="1208"/>
    <cellStyle name="20% — akcent 2 20" xfId="1897"/>
    <cellStyle name="20% — akcent 2 21" xfId="1907"/>
    <cellStyle name="20% — akcent 2 22" xfId="1919"/>
    <cellStyle name="20% — akcent 2 23" xfId="1930"/>
    <cellStyle name="20% — akcent 2 24" xfId="1942"/>
    <cellStyle name="20% — akcent 2 25" xfId="1952"/>
    <cellStyle name="20% — akcent 2 26" xfId="1963"/>
    <cellStyle name="20% — akcent 2 27" xfId="1974"/>
    <cellStyle name="20% — akcent 2 28" xfId="1979"/>
    <cellStyle name="20% — akcent 2 29" xfId="1985"/>
    <cellStyle name="20% - akcent 2 3" xfId="117"/>
    <cellStyle name="20% — akcent 2 3" xfId="302"/>
    <cellStyle name="20% - akcent 2 3 2" xfId="301"/>
    <cellStyle name="20% — akcent 2 3 2" xfId="794"/>
    <cellStyle name="20% — akcent 2 3 2 2" xfId="1539"/>
    <cellStyle name="20% - akcent 2 3 3" xfId="682"/>
    <cellStyle name="20% — akcent 2 3 3" xfId="886"/>
    <cellStyle name="20% — akcent 2 3 3 2" xfId="1604"/>
    <cellStyle name="20% - akcent 2 3 4" xfId="782"/>
    <cellStyle name="20% — akcent 2 3 4" xfId="1201"/>
    <cellStyle name="20% - akcent 2 3 5" xfId="1057"/>
    <cellStyle name="20% — akcent 2 3 5" xfId="1335"/>
    <cellStyle name="20% - akcent 2 3 6" xfId="1439"/>
    <cellStyle name="20% — akcent 2 3 6" xfId="1446"/>
    <cellStyle name="20% - akcent 2 3 7" xfId="1084"/>
    <cellStyle name="20% — akcent 2 30" xfId="1991"/>
    <cellStyle name="20% — akcent 2 31" xfId="1997"/>
    <cellStyle name="20% - akcent 2 4" xfId="187"/>
    <cellStyle name="20% — akcent 2 4" xfId="303"/>
    <cellStyle name="20% - akcent 2 4 2" xfId="696"/>
    <cellStyle name="20% — akcent 2 4 2" xfId="1202"/>
    <cellStyle name="20% - akcent 2 4 3" xfId="638"/>
    <cellStyle name="20% — akcent 2 4 3" xfId="1334"/>
    <cellStyle name="20% - akcent 2 4 4" xfId="1091"/>
    <cellStyle name="20% — akcent 2 4 4" xfId="1522"/>
    <cellStyle name="20% - akcent 2 4 5" xfId="1381"/>
    <cellStyle name="20% - akcent 2 4 6" xfId="1085"/>
    <cellStyle name="20% - akcent 2 5" xfId="201"/>
    <cellStyle name="20% — akcent 2 5" xfId="304"/>
    <cellStyle name="20% - akcent 2 5 2" xfId="709"/>
    <cellStyle name="20% — akcent 2 5 2" xfId="1203"/>
    <cellStyle name="20% - akcent 2 5 3" xfId="814"/>
    <cellStyle name="20% — akcent 2 5 3" xfId="1333"/>
    <cellStyle name="20% - akcent 2 5 4" xfId="1105"/>
    <cellStyle name="20% — akcent 2 5 4" xfId="1251"/>
    <cellStyle name="20% - akcent 2 5 5" xfId="1018"/>
    <cellStyle name="20% - akcent 2 5 6" xfId="1582"/>
    <cellStyle name="20% - akcent 2 6" xfId="215"/>
    <cellStyle name="20% — akcent 2 6" xfId="305"/>
    <cellStyle name="20% - akcent 2 6 2" xfId="722"/>
    <cellStyle name="20% — akcent 2 6 2" xfId="1204"/>
    <cellStyle name="20% - akcent 2 6 3" xfId="826"/>
    <cellStyle name="20% — akcent 2 6 3" xfId="1332"/>
    <cellStyle name="20% - akcent 2 6 4" xfId="1119"/>
    <cellStyle name="20% — akcent 2 6 4" xfId="1471"/>
    <cellStyle name="20% - akcent 2 6 5" xfId="1368"/>
    <cellStyle name="20% - akcent 2 6 6" xfId="1087"/>
    <cellStyle name="20% - akcent 2 7" xfId="229"/>
    <cellStyle name="20% — akcent 2 7" xfId="306"/>
    <cellStyle name="20% - akcent 2 7 2" xfId="736"/>
    <cellStyle name="20% — akcent 2 7 2" xfId="1205"/>
    <cellStyle name="20% - akcent 2 7 3" xfId="838"/>
    <cellStyle name="20% — akcent 2 7 3" xfId="1459"/>
    <cellStyle name="20% - akcent 2 7 4" xfId="1133"/>
    <cellStyle name="20% — akcent 2 7 4" xfId="1541"/>
    <cellStyle name="20% - akcent 2 7 5" xfId="1010"/>
    <cellStyle name="20% - akcent 2 7 6" xfId="1038"/>
    <cellStyle name="20% - akcent 2 8" xfId="243"/>
    <cellStyle name="20% — akcent 2 8" xfId="307"/>
    <cellStyle name="20% - akcent 2 8 2" xfId="749"/>
    <cellStyle name="20% — akcent 2 8 2" xfId="1206"/>
    <cellStyle name="20% - akcent 2 8 3" xfId="850"/>
    <cellStyle name="20% — akcent 2 8 3" xfId="1455"/>
    <cellStyle name="20% - akcent 2 8 4" xfId="1147"/>
    <cellStyle name="20% — akcent 2 8 4" xfId="1699"/>
    <cellStyle name="20% - akcent 2 8 5" xfId="1358"/>
    <cellStyle name="20% - akcent 2 8 6" xfId="1737"/>
    <cellStyle name="20% - akcent 2 9" xfId="257"/>
    <cellStyle name="20% — akcent 2 9" xfId="308"/>
    <cellStyle name="20% - akcent 2 9 2" xfId="762"/>
    <cellStyle name="20% — akcent 2 9 2" xfId="1207"/>
    <cellStyle name="20% - akcent 2 9 3" xfId="862"/>
    <cellStyle name="20% — akcent 2 9 3" xfId="1331"/>
    <cellStyle name="20% - akcent 2 9 4" xfId="1161"/>
    <cellStyle name="20% — akcent 2 9 4" xfId="1697"/>
    <cellStyle name="20% - akcent 2 9 5" xfId="1423"/>
    <cellStyle name="20% - akcent 2 9 6" xfId="1196"/>
    <cellStyle name="20% - akcent 2_Bydło_CR" xfId="961"/>
    <cellStyle name="20% - akcent 3" xfId="5"/>
    <cellStyle name="20% - akcent 3 10" xfId="273"/>
    <cellStyle name="20% — akcent 3 10" xfId="309"/>
    <cellStyle name="20% - akcent 3 10 2" xfId="1177"/>
    <cellStyle name="20% - akcent 3 10 3" xfId="1343"/>
    <cellStyle name="20% - akcent 3 10 4" xfId="1042"/>
    <cellStyle name="20% — akcent 3 11" xfId="592"/>
    <cellStyle name="20% — akcent 3 12" xfId="905"/>
    <cellStyle name="20% — akcent 3 12 2" xfId="1622"/>
    <cellStyle name="20% — akcent 3 13" xfId="920"/>
    <cellStyle name="20% — akcent 3 13 2" xfId="1637"/>
    <cellStyle name="20% — akcent 3 14" xfId="936"/>
    <cellStyle name="20% — akcent 3 14 2" xfId="1653"/>
    <cellStyle name="20% — akcent 3 15" xfId="934"/>
    <cellStyle name="20% — akcent 3 15 2" xfId="1651"/>
    <cellStyle name="20% — akcent 3 16" xfId="1755"/>
    <cellStyle name="20% — akcent 3 17" xfId="1827"/>
    <cellStyle name="20% — akcent 3 18" xfId="1873"/>
    <cellStyle name="20% — akcent 3 19" xfId="1885"/>
    <cellStyle name="20% - akcent 3 2" xfId="6"/>
    <cellStyle name="20% — akcent 3 2" xfId="311"/>
    <cellStyle name="20% - akcent 3 2 2" xfId="312"/>
    <cellStyle name="20% — akcent 3 2 2" xfId="783"/>
    <cellStyle name="20% — akcent 3 2 2 2" xfId="1528"/>
    <cellStyle name="20% - akcent 3 2 3" xfId="313"/>
    <cellStyle name="20% — akcent 3 2 3" xfId="876"/>
    <cellStyle name="20% — akcent 3 2 3 2" xfId="1594"/>
    <cellStyle name="20% - akcent 3 2 4" xfId="310"/>
    <cellStyle name="20% — akcent 3 2 4" xfId="1209"/>
    <cellStyle name="20% - akcent 3 2 5" xfId="639"/>
    <cellStyle name="20% — akcent 3 2 5" xfId="1624"/>
    <cellStyle name="20% - akcent 3 2 6" xfId="676"/>
    <cellStyle name="20% — akcent 3 2 6" xfId="1043"/>
    <cellStyle name="20% - akcent 3 2 7" xfId="981"/>
    <cellStyle name="20% - akcent 3 2 8" xfId="1050"/>
    <cellStyle name="20% - akcent 3 2 9" xfId="1081"/>
    <cellStyle name="20% — akcent 3 20" xfId="1896"/>
    <cellStyle name="20% — akcent 3 21" xfId="1906"/>
    <cellStyle name="20% — akcent 3 22" xfId="1918"/>
    <cellStyle name="20% — akcent 3 23" xfId="1929"/>
    <cellStyle name="20% — akcent 3 24" xfId="1941"/>
    <cellStyle name="20% — akcent 3 25" xfId="1951"/>
    <cellStyle name="20% — akcent 3 26" xfId="1962"/>
    <cellStyle name="20% — akcent 3 27" xfId="1973"/>
    <cellStyle name="20% — akcent 3 28" xfId="1978"/>
    <cellStyle name="20% — akcent 3 29" xfId="1984"/>
    <cellStyle name="20% - akcent 3 3" xfId="119"/>
    <cellStyle name="20% — akcent 3 3" xfId="315"/>
    <cellStyle name="20% - akcent 3 3 2" xfId="314"/>
    <cellStyle name="20% — akcent 3 3 2" xfId="797"/>
    <cellStyle name="20% — akcent 3 3 2 2" xfId="1542"/>
    <cellStyle name="20% - akcent 3 3 3" xfId="684"/>
    <cellStyle name="20% — akcent 3 3 3" xfId="888"/>
    <cellStyle name="20% — akcent 3 3 3 2" xfId="1606"/>
    <cellStyle name="20% - akcent 3 3 4" xfId="793"/>
    <cellStyle name="20% — akcent 3 3 4" xfId="1211"/>
    <cellStyle name="20% - akcent 3 3 5" xfId="1059"/>
    <cellStyle name="20% — akcent 3 3 5" xfId="1679"/>
    <cellStyle name="20% - akcent 3 3 6" xfId="1389"/>
    <cellStyle name="20% — akcent 3 3 6" xfId="1405"/>
    <cellStyle name="20% - akcent 3 3 7" xfId="1432"/>
    <cellStyle name="20% — akcent 3 30" xfId="1990"/>
    <cellStyle name="20% — akcent 3 31" xfId="1996"/>
    <cellStyle name="20% - akcent 3 4" xfId="189"/>
    <cellStyle name="20% — akcent 3 4" xfId="316"/>
    <cellStyle name="20% - akcent 3 4 2" xfId="698"/>
    <cellStyle name="20% — akcent 3 4 2" xfId="1212"/>
    <cellStyle name="20% - akcent 3 4 3" xfId="634"/>
    <cellStyle name="20% — akcent 3 4 3" xfId="1689"/>
    <cellStyle name="20% - akcent 3 4 4" xfId="1093"/>
    <cellStyle name="20% — akcent 3 4 4" xfId="1735"/>
    <cellStyle name="20% - akcent 3 4 5" xfId="1380"/>
    <cellStyle name="20% - akcent 3 4 6" xfId="1575"/>
    <cellStyle name="20% - akcent 3 5" xfId="203"/>
    <cellStyle name="20% — akcent 3 5" xfId="317"/>
    <cellStyle name="20% - akcent 3 5 2" xfId="711"/>
    <cellStyle name="20% — akcent 3 5 2" xfId="1213"/>
    <cellStyle name="20% - akcent 3 5 3" xfId="816"/>
    <cellStyle name="20% — akcent 3 5 3" xfId="1330"/>
    <cellStyle name="20% - akcent 3 5 4" xfId="1107"/>
    <cellStyle name="20% — akcent 3 5 4" xfId="1744"/>
    <cellStyle name="20% - akcent 3 5 5" xfId="1685"/>
    <cellStyle name="20% - akcent 3 5 6" xfId="1465"/>
    <cellStyle name="20% - akcent 3 6" xfId="217"/>
    <cellStyle name="20% — akcent 3 6" xfId="318"/>
    <cellStyle name="20% - akcent 3 6 2" xfId="724"/>
    <cellStyle name="20% — akcent 3 6 2" xfId="1214"/>
    <cellStyle name="20% - akcent 3 6 3" xfId="828"/>
    <cellStyle name="20% — akcent 3 6 3" xfId="1329"/>
    <cellStyle name="20% - akcent 3 6 4" xfId="1121"/>
    <cellStyle name="20% — akcent 3 6 4" xfId="1554"/>
    <cellStyle name="20% - akcent 3 6 5" xfId="1014"/>
    <cellStyle name="20% - akcent 3 6 6" xfId="1078"/>
    <cellStyle name="20% - akcent 3 7" xfId="231"/>
    <cellStyle name="20% — akcent 3 7" xfId="319"/>
    <cellStyle name="20% - akcent 3 7 2" xfId="738"/>
    <cellStyle name="20% — akcent 3 7 2" xfId="1215"/>
    <cellStyle name="20% - akcent 3 7 3" xfId="840"/>
    <cellStyle name="20% — akcent 3 7 3" xfId="1328"/>
    <cellStyle name="20% - akcent 3 7 4" xfId="1135"/>
    <cellStyle name="20% — akcent 3 7 4" xfId="1493"/>
    <cellStyle name="20% - akcent 3 7 5" xfId="1363"/>
    <cellStyle name="20% - akcent 3 7 6" xfId="1567"/>
    <cellStyle name="20% - akcent 3 8" xfId="245"/>
    <cellStyle name="20% — akcent 3 8" xfId="320"/>
    <cellStyle name="20% - akcent 3 8 2" xfId="751"/>
    <cellStyle name="20% — akcent 3 8 2" xfId="1216"/>
    <cellStyle name="20% - akcent 3 8 3" xfId="852"/>
    <cellStyle name="20% — akcent 3 8 3" xfId="1327"/>
    <cellStyle name="20% - akcent 3 8 4" xfId="1149"/>
    <cellStyle name="20% — akcent 3 8 4" xfId="1563"/>
    <cellStyle name="20% - akcent 3 8 5" xfId="1356"/>
    <cellStyle name="20% - akcent 3 8 6" xfId="1198"/>
    <cellStyle name="20% - akcent 3 9" xfId="259"/>
    <cellStyle name="20% — akcent 3 9" xfId="321"/>
    <cellStyle name="20% - akcent 3 9 2" xfId="764"/>
    <cellStyle name="20% — akcent 3 9 2" xfId="1217"/>
    <cellStyle name="20% - akcent 3 9 3" xfId="864"/>
    <cellStyle name="20% — akcent 3 9 3" xfId="1326"/>
    <cellStyle name="20% - akcent 3 9 4" xfId="1163"/>
    <cellStyle name="20% — akcent 3 9 4" xfId="1503"/>
    <cellStyle name="20% - akcent 3 9 5" xfId="1005"/>
    <cellStyle name="20% - akcent 3 9 6" xfId="1238"/>
    <cellStyle name="20% - akcent 3_Bydło_CR" xfId="962"/>
    <cellStyle name="20% - akcent 4" xfId="7"/>
    <cellStyle name="20% - akcent 4 10" xfId="275"/>
    <cellStyle name="20% — akcent 4 10" xfId="322"/>
    <cellStyle name="20% - akcent 4 10 2" xfId="1179"/>
    <cellStyle name="20% - akcent 4 10 3" xfId="1631"/>
    <cellStyle name="20% - akcent 4 10 4" xfId="1200"/>
    <cellStyle name="20% — akcent 4 11" xfId="593"/>
    <cellStyle name="20% — akcent 4 12" xfId="909"/>
    <cellStyle name="20% — akcent 4 12 2" xfId="1626"/>
    <cellStyle name="20% — akcent 4 13" xfId="922"/>
    <cellStyle name="20% — akcent 4 13 2" xfId="1639"/>
    <cellStyle name="20% — akcent 4 14" xfId="939"/>
    <cellStyle name="20% — akcent 4 14 2" xfId="1656"/>
    <cellStyle name="20% — akcent 4 15" xfId="947"/>
    <cellStyle name="20% — akcent 4 15 2" xfId="1664"/>
    <cellStyle name="20% — akcent 4 16" xfId="1756"/>
    <cellStyle name="20% — akcent 4 17" xfId="1826"/>
    <cellStyle name="20% — akcent 4 18" xfId="1872"/>
    <cellStyle name="20% — akcent 4 19" xfId="1884"/>
    <cellStyle name="20% - akcent 4 2" xfId="8"/>
    <cellStyle name="20% — akcent 4 2" xfId="324"/>
    <cellStyle name="20% - akcent 4 2 2" xfId="325"/>
    <cellStyle name="20% — akcent 4 2 2" xfId="785"/>
    <cellStyle name="20% — akcent 4 2 2 2" xfId="1530"/>
    <cellStyle name="20% - akcent 4 2 3" xfId="326"/>
    <cellStyle name="20% — akcent 4 2 3" xfId="878"/>
    <cellStyle name="20% — akcent 4 2 3 2" xfId="1596"/>
    <cellStyle name="20% - akcent 4 2 4" xfId="323"/>
    <cellStyle name="20% — akcent 4 2 4" xfId="1218"/>
    <cellStyle name="20% - akcent 4 2 5" xfId="641"/>
    <cellStyle name="20% — akcent 4 2 5" xfId="1325"/>
    <cellStyle name="20% - akcent 4 2 6" xfId="673"/>
    <cellStyle name="20% — akcent 4 2 6" xfId="1576"/>
    <cellStyle name="20% - akcent 4 2 7" xfId="982"/>
    <cellStyle name="20% - akcent 4 2 8" xfId="1484"/>
    <cellStyle name="20% - akcent 4 2 9" xfId="1707"/>
    <cellStyle name="20% — akcent 4 20" xfId="1895"/>
    <cellStyle name="20% — akcent 4 21" xfId="1905"/>
    <cellStyle name="20% — akcent 4 22" xfId="1917"/>
    <cellStyle name="20% — akcent 4 23" xfId="1928"/>
    <cellStyle name="20% — akcent 4 24" xfId="1940"/>
    <cellStyle name="20% — akcent 4 25" xfId="1950"/>
    <cellStyle name="20% — akcent 4 26" xfId="1961"/>
    <cellStyle name="20% — akcent 4 27" xfId="1972"/>
    <cellStyle name="20% — akcent 4 28" xfId="1977"/>
    <cellStyle name="20% — akcent 4 29" xfId="1983"/>
    <cellStyle name="20% - akcent 4 3" xfId="121"/>
    <cellStyle name="20% — akcent 4 3" xfId="328"/>
    <cellStyle name="20% - akcent 4 3 2" xfId="327"/>
    <cellStyle name="20% — akcent 4 3 2" xfId="799"/>
    <cellStyle name="20% — akcent 4 3 2 2" xfId="1544"/>
    <cellStyle name="20% - akcent 4 3 3" xfId="686"/>
    <cellStyle name="20% — akcent 4 3 3" xfId="890"/>
    <cellStyle name="20% — akcent 4 3 3 2" xfId="1608"/>
    <cellStyle name="20% - akcent 4 3 4" xfId="656"/>
    <cellStyle name="20% — akcent 4 3 4" xfId="1219"/>
    <cellStyle name="20% - akcent 4 3 5" xfId="1061"/>
    <cellStyle name="20% — akcent 4 3 5" xfId="1324"/>
    <cellStyle name="20% - akcent 4 3 6" xfId="1032"/>
    <cellStyle name="20% — akcent 4 3 6" xfId="1676"/>
    <cellStyle name="20% - akcent 4 3 7" xfId="1027"/>
    <cellStyle name="20% — akcent 4 30" xfId="1989"/>
    <cellStyle name="20% — akcent 4 31" xfId="1995"/>
    <cellStyle name="20% - akcent 4 4" xfId="191"/>
    <cellStyle name="20% — akcent 4 4" xfId="329"/>
    <cellStyle name="20% - akcent 4 4 2" xfId="700"/>
    <cellStyle name="20% — akcent 4 4 2" xfId="1220"/>
    <cellStyle name="20% - akcent 4 4 3" xfId="806"/>
    <cellStyle name="20% — akcent 4 4 3" xfId="1000"/>
    <cellStyle name="20% - akcent 4 4 4" xfId="1095"/>
    <cellStyle name="20% — akcent 4 4 4" xfId="1583"/>
    <cellStyle name="20% - akcent 4 4 5" xfId="1021"/>
    <cellStyle name="20% - akcent 4 4 6" xfId="1226"/>
    <cellStyle name="20% - akcent 4 5" xfId="205"/>
    <cellStyle name="20% — akcent 4 5" xfId="330"/>
    <cellStyle name="20% - akcent 4 5 2" xfId="713"/>
    <cellStyle name="20% — akcent 4 5 2" xfId="1221"/>
    <cellStyle name="20% - akcent 4 5 3" xfId="818"/>
    <cellStyle name="20% — akcent 4 5 3" xfId="1620"/>
    <cellStyle name="20% - akcent 4 5 4" xfId="1109"/>
    <cellStyle name="20% — akcent 4 5 4" xfId="1406"/>
    <cellStyle name="20% - akcent 4 5 5" xfId="1683"/>
    <cellStyle name="20% - akcent 4 5 6" xfId="1396"/>
    <cellStyle name="20% - akcent 4 6" xfId="219"/>
    <cellStyle name="20% — akcent 4 6" xfId="331"/>
    <cellStyle name="20% - akcent 4 6 2" xfId="726"/>
    <cellStyle name="20% — akcent 4 6 2" xfId="1222"/>
    <cellStyle name="20% - akcent 4 6 3" xfId="830"/>
    <cellStyle name="20% — akcent 4 6 3" xfId="1420"/>
    <cellStyle name="20% - akcent 4 6 4" xfId="1123"/>
    <cellStyle name="20% — akcent 4 6 4" xfId="1727"/>
    <cellStyle name="20% - akcent 4 6 5" xfId="1367"/>
    <cellStyle name="20% - akcent 4 6 6" xfId="1741"/>
    <cellStyle name="20% - akcent 4 7" xfId="233"/>
    <cellStyle name="20% — akcent 4 7" xfId="332"/>
    <cellStyle name="20% - akcent 4 7 2" xfId="740"/>
    <cellStyle name="20% — akcent 4 7 2" xfId="1223"/>
    <cellStyle name="20% - akcent 4 7 3" xfId="842"/>
    <cellStyle name="20% — akcent 4 7 3" xfId="1323"/>
    <cellStyle name="20% - akcent 4 7 4" xfId="1137"/>
    <cellStyle name="20% — akcent 4 7 4" xfId="1479"/>
    <cellStyle name="20% - akcent 4 7 5" xfId="1361"/>
    <cellStyle name="20% - akcent 4 7 6" xfId="1572"/>
    <cellStyle name="20% - akcent 4 8" xfId="247"/>
    <cellStyle name="20% — akcent 4 8" xfId="333"/>
    <cellStyle name="20% - akcent 4 8 2" xfId="753"/>
    <cellStyle name="20% — akcent 4 8 2" xfId="1224"/>
    <cellStyle name="20% - akcent 4 8 3" xfId="854"/>
    <cellStyle name="20% — akcent 4 8 3" xfId="999"/>
    <cellStyle name="20% - akcent 4 8 4" xfId="1151"/>
    <cellStyle name="20% — akcent 4 8 4" xfId="989"/>
    <cellStyle name="20% - akcent 4 8 5" xfId="1354"/>
    <cellStyle name="20% - akcent 4 8 6" xfId="1675"/>
    <cellStyle name="20% - akcent 4 9" xfId="261"/>
    <cellStyle name="20% — akcent 4 9" xfId="334"/>
    <cellStyle name="20% - akcent 4 9 2" xfId="766"/>
    <cellStyle name="20% — akcent 4 9 2" xfId="1225"/>
    <cellStyle name="20% - akcent 4 9 3" xfId="866"/>
    <cellStyle name="20% — akcent 4 9 3" xfId="1678"/>
    <cellStyle name="20% - akcent 4 9 4" xfId="1165"/>
    <cellStyle name="20% — akcent 4 9 4" xfId="1407"/>
    <cellStyle name="20% - akcent 4 9 5" xfId="1691"/>
    <cellStyle name="20% - akcent 4 9 6" xfId="1400"/>
    <cellStyle name="20% - akcent 4_Bydło_CR" xfId="963"/>
    <cellStyle name="20% - akcent 5" xfId="9"/>
    <cellStyle name="20% - akcent 5 10" xfId="277"/>
    <cellStyle name="20% — akcent 5 10" xfId="335"/>
    <cellStyle name="20% - akcent 5 10 2" xfId="1181"/>
    <cellStyle name="20% - akcent 5 10 3" xfId="1341"/>
    <cellStyle name="20% - akcent 5 10 4" xfId="1561"/>
    <cellStyle name="20% — akcent 5 11" xfId="594"/>
    <cellStyle name="20% — akcent 5 12" xfId="912"/>
    <cellStyle name="20% — akcent 5 12 2" xfId="1629"/>
    <cellStyle name="20% — akcent 5 13" xfId="924"/>
    <cellStyle name="20% — akcent 5 13 2" xfId="1641"/>
    <cellStyle name="20% — akcent 5 14" xfId="941"/>
    <cellStyle name="20% — akcent 5 14 2" xfId="1658"/>
    <cellStyle name="20% — akcent 5 15" xfId="949"/>
    <cellStyle name="20% — akcent 5 15 2" xfId="1666"/>
    <cellStyle name="20% — akcent 5 16" xfId="1757"/>
    <cellStyle name="20% — akcent 5 17" xfId="1825"/>
    <cellStyle name="20% — akcent 5 18" xfId="1871"/>
    <cellStyle name="20% — akcent 5 19" xfId="1883"/>
    <cellStyle name="20% - akcent 5 2" xfId="10"/>
    <cellStyle name="20% — akcent 5 2" xfId="337"/>
    <cellStyle name="20% - akcent 5 2 2" xfId="338"/>
    <cellStyle name="20% — akcent 5 2 2" xfId="787"/>
    <cellStyle name="20% — akcent 5 2 2 2" xfId="1532"/>
    <cellStyle name="20% - akcent 5 2 3" xfId="339"/>
    <cellStyle name="20% — akcent 5 2 3" xfId="880"/>
    <cellStyle name="20% — akcent 5 2 3 2" xfId="1598"/>
    <cellStyle name="20% - akcent 5 2 4" xfId="336"/>
    <cellStyle name="20% — akcent 5 2 4" xfId="1227"/>
    <cellStyle name="20% - akcent 5 2 5" xfId="643"/>
    <cellStyle name="20% — akcent 5 2 5" xfId="1322"/>
    <cellStyle name="20% - akcent 5 2 6" xfId="672"/>
    <cellStyle name="20% — akcent 5 2 6" xfId="1259"/>
    <cellStyle name="20% - akcent 5 2 7" xfId="984"/>
    <cellStyle name="20% - akcent 5 2 8" xfId="1470"/>
    <cellStyle name="20% - akcent 5 2 9" xfId="1705"/>
    <cellStyle name="20% — akcent 5 20" xfId="1894"/>
    <cellStyle name="20% — akcent 5 21" xfId="1893"/>
    <cellStyle name="20% — akcent 5 22" xfId="1916"/>
    <cellStyle name="20% — akcent 5 23" xfId="1927"/>
    <cellStyle name="20% — akcent 5 24" xfId="1939"/>
    <cellStyle name="20% — akcent 5 25" xfId="1937"/>
    <cellStyle name="20% — akcent 5 26" xfId="1960"/>
    <cellStyle name="20% — akcent 5 27" xfId="1971"/>
    <cellStyle name="20% — akcent 5 28" xfId="1969"/>
    <cellStyle name="20% — akcent 5 29" xfId="1982"/>
    <cellStyle name="20% - akcent 5 3" xfId="123"/>
    <cellStyle name="20% — akcent 5 3" xfId="341"/>
    <cellStyle name="20% - akcent 5 3 2" xfId="340"/>
    <cellStyle name="20% — akcent 5 3 2" xfId="801"/>
    <cellStyle name="20% — akcent 5 3 2 2" xfId="1546"/>
    <cellStyle name="20% - akcent 5 3 3" xfId="688"/>
    <cellStyle name="20% — akcent 5 3 3" xfId="892"/>
    <cellStyle name="20% — akcent 5 3 3 2" xfId="1610"/>
    <cellStyle name="20% - akcent 5 3 4" xfId="652"/>
    <cellStyle name="20% — akcent 5 3 4" xfId="1230"/>
    <cellStyle name="20% - akcent 5 3 5" xfId="1063"/>
    <cellStyle name="20% — akcent 5 3 5" xfId="1321"/>
    <cellStyle name="20% - akcent 5 3 6" xfId="1074"/>
    <cellStyle name="20% — akcent 5 3 6" xfId="1260"/>
    <cellStyle name="20% - akcent 5 3 7" xfId="1386"/>
    <cellStyle name="20% — akcent 5 30" xfId="1988"/>
    <cellStyle name="20% — akcent 5 31" xfId="1994"/>
    <cellStyle name="20% - akcent 5 4" xfId="193"/>
    <cellStyle name="20% — akcent 5 4" xfId="342"/>
    <cellStyle name="20% - akcent 5 4 2" xfId="702"/>
    <cellStyle name="20% — akcent 5 4 2" xfId="1231"/>
    <cellStyle name="20% - akcent 5 4 3" xfId="808"/>
    <cellStyle name="20% — akcent 5 4 3" xfId="1320"/>
    <cellStyle name="20% - akcent 5 4 4" xfId="1097"/>
    <cellStyle name="20% — akcent 5 4 4" xfId="1447"/>
    <cellStyle name="20% - akcent 5 4 5" xfId="1378"/>
    <cellStyle name="20% - akcent 5 4 6" xfId="1186"/>
    <cellStyle name="20% - akcent 5 5" xfId="207"/>
    <cellStyle name="20% — akcent 5 5" xfId="343"/>
    <cellStyle name="20% - akcent 5 5 2" xfId="715"/>
    <cellStyle name="20% — akcent 5 5 2" xfId="1232"/>
    <cellStyle name="20% - akcent 5 5 3" xfId="820"/>
    <cellStyle name="20% — akcent 5 5 3" xfId="1319"/>
    <cellStyle name="20% - akcent 5 5 4" xfId="1111"/>
    <cellStyle name="20% — akcent 5 5 4" xfId="1463"/>
    <cellStyle name="20% - akcent 5 5 5" xfId="1373"/>
    <cellStyle name="20% - akcent 5 5 6" xfId="1673"/>
    <cellStyle name="20% - akcent 5 6" xfId="221"/>
    <cellStyle name="20% — akcent 5 6" xfId="344"/>
    <cellStyle name="20% - akcent 5 6 2" xfId="728"/>
    <cellStyle name="20% — akcent 5 6 2" xfId="1233"/>
    <cellStyle name="20% - akcent 5 6 3" xfId="832"/>
    <cellStyle name="20% — akcent 5 6 3" xfId="1460"/>
    <cellStyle name="20% - akcent 5 6 4" xfId="1125"/>
    <cellStyle name="20% — akcent 5 6 4" xfId="1262"/>
    <cellStyle name="20% - akcent 5 6 5" xfId="1365"/>
    <cellStyle name="20% - akcent 5 6 6" xfId="1185"/>
    <cellStyle name="20% - akcent 5 7" xfId="235"/>
    <cellStyle name="20% — akcent 5 7" xfId="345"/>
    <cellStyle name="20% - akcent 5 7 2" xfId="742"/>
    <cellStyle name="20% — akcent 5 7 2" xfId="1234"/>
    <cellStyle name="20% - akcent 5 7 3" xfId="844"/>
    <cellStyle name="20% — akcent 5 7 3" xfId="1453"/>
    <cellStyle name="20% - akcent 5 7 4" xfId="1139"/>
    <cellStyle name="20% — akcent 5 7 4" xfId="1700"/>
    <cellStyle name="20% - akcent 5 7 5" xfId="1008"/>
    <cellStyle name="20% - akcent 5 7 6" xfId="1399"/>
    <cellStyle name="20% - akcent 5 8" xfId="249"/>
    <cellStyle name="20% — akcent 5 8" xfId="346"/>
    <cellStyle name="20% - akcent 5 8 2" xfId="755"/>
    <cellStyle name="20% — akcent 5 8 2" xfId="1235"/>
    <cellStyle name="20% - akcent 5 8 3" xfId="856"/>
    <cellStyle name="20% — akcent 5 8 3" xfId="1317"/>
    <cellStyle name="20% - akcent 5 8 4" xfId="1153"/>
    <cellStyle name="20% — akcent 5 8 4" xfId="1696"/>
    <cellStyle name="20% - akcent 5 8 5" xfId="1352"/>
    <cellStyle name="20% - akcent 5 8 6" xfId="1672"/>
    <cellStyle name="20% - akcent 5 9" xfId="263"/>
    <cellStyle name="20% — akcent 5 9" xfId="347"/>
    <cellStyle name="20% - akcent 5 9 2" xfId="768"/>
    <cellStyle name="20% — akcent 5 9 2" xfId="1236"/>
    <cellStyle name="20% - akcent 5 9 3" xfId="868"/>
    <cellStyle name="20% — akcent 5 9 3" xfId="1318"/>
    <cellStyle name="20% - akcent 5 9 4" xfId="1167"/>
    <cellStyle name="20% — akcent 5 9 4" xfId="1454"/>
    <cellStyle name="20% - akcent 5 9 5" xfId="1348"/>
    <cellStyle name="20% - akcent 5 9 6" xfId="1443"/>
    <cellStyle name="20% - akcent 5_Bydło_CR" xfId="964"/>
    <cellStyle name="20% - akcent 6" xfId="11"/>
    <cellStyle name="20% - akcent 6 10" xfId="279"/>
    <cellStyle name="20% — akcent 6 10" xfId="348"/>
    <cellStyle name="20% - akcent 6 10 2" xfId="1183"/>
    <cellStyle name="20% - akcent 6 10 3" xfId="1680"/>
    <cellStyle name="20% - akcent 6 10 4" xfId="1403"/>
    <cellStyle name="20% — akcent 6 11" xfId="595"/>
    <cellStyle name="20% — akcent 6 12" xfId="915"/>
    <cellStyle name="20% — akcent 6 12 2" xfId="1632"/>
    <cellStyle name="20% — akcent 6 13" xfId="926"/>
    <cellStyle name="20% — akcent 6 13 2" xfId="1643"/>
    <cellStyle name="20% — akcent 6 14" xfId="944"/>
    <cellStyle name="20% — akcent 6 14 2" xfId="1661"/>
    <cellStyle name="20% — akcent 6 15" xfId="951"/>
    <cellStyle name="20% — akcent 6 15 2" xfId="1668"/>
    <cellStyle name="20% — akcent 6 16" xfId="1758"/>
    <cellStyle name="20% — akcent 6 17" xfId="1824"/>
    <cellStyle name="20% — akcent 6 18" xfId="1870"/>
    <cellStyle name="20% — akcent 6 19" xfId="1882"/>
    <cellStyle name="20% - akcent 6 2" xfId="12"/>
    <cellStyle name="20% — akcent 6 2" xfId="350"/>
    <cellStyle name="20% - akcent 6 2 2" xfId="351"/>
    <cellStyle name="20% — akcent 6 2 2" xfId="789"/>
    <cellStyle name="20% — akcent 6 2 2 2" xfId="1534"/>
    <cellStyle name="20% - akcent 6 2 3" xfId="352"/>
    <cellStyle name="20% — akcent 6 2 3" xfId="882"/>
    <cellStyle name="20% — akcent 6 2 3 2" xfId="1600"/>
    <cellStyle name="20% - akcent 6 2 4" xfId="349"/>
    <cellStyle name="20% — akcent 6 2 4" xfId="1239"/>
    <cellStyle name="20% - akcent 6 2 5" xfId="644"/>
    <cellStyle name="20% — akcent 6 2 5" xfId="1419"/>
    <cellStyle name="20% - akcent 6 2 6" xfId="671"/>
    <cellStyle name="20% — akcent 6 2 6" xfId="1726"/>
    <cellStyle name="20% - akcent 6 2 7" xfId="986"/>
    <cellStyle name="20% - akcent 6 2 8" xfId="1469"/>
    <cellStyle name="20% - akcent 6 2 9" xfId="1703"/>
    <cellStyle name="20% — akcent 6 20" xfId="1881"/>
    <cellStyle name="20% — akcent 6 21" xfId="1892"/>
    <cellStyle name="20% — akcent 6 22" xfId="1915"/>
    <cellStyle name="20% — akcent 6 23" xfId="1914"/>
    <cellStyle name="20% — akcent 6 24" xfId="1938"/>
    <cellStyle name="20% — akcent 6 25" xfId="1936"/>
    <cellStyle name="20% — akcent 6 26" xfId="1949"/>
    <cellStyle name="20% — akcent 6 27" xfId="1970"/>
    <cellStyle name="20% — akcent 6 28" xfId="1968"/>
    <cellStyle name="20% — akcent 6 29" xfId="1976"/>
    <cellStyle name="20% - akcent 6 3" xfId="125"/>
    <cellStyle name="20% — akcent 6 3" xfId="354"/>
    <cellStyle name="20% - akcent 6 3 2" xfId="353"/>
    <cellStyle name="20% — akcent 6 3 2" xfId="803"/>
    <cellStyle name="20% — akcent 6 3 2 2" xfId="1548"/>
    <cellStyle name="20% - akcent 6 3 3" xfId="690"/>
    <cellStyle name="20% — akcent 6 3 3" xfId="894"/>
    <cellStyle name="20% — akcent 6 3 3 2" xfId="1612"/>
    <cellStyle name="20% - akcent 6 3 4" xfId="648"/>
    <cellStyle name="20% — akcent 6 3 4" xfId="1242"/>
    <cellStyle name="20% - akcent 6 3 5" xfId="1065"/>
    <cellStyle name="20% — akcent 6 3 5" xfId="1589"/>
    <cellStyle name="20% - akcent 6 3 6" xfId="1072"/>
    <cellStyle name="20% — akcent 6 3 6" xfId="1734"/>
    <cellStyle name="20% - akcent 6 3 7" xfId="1433"/>
    <cellStyle name="20% — akcent 6 30" xfId="1981"/>
    <cellStyle name="20% — akcent 6 31" xfId="1987"/>
    <cellStyle name="20% - akcent 6 4" xfId="195"/>
    <cellStyle name="20% — akcent 6 4" xfId="355"/>
    <cellStyle name="20% - akcent 6 4 2" xfId="704"/>
    <cellStyle name="20% — akcent 6 4 2" xfId="1243"/>
    <cellStyle name="20% - akcent 6 4 3" xfId="810"/>
    <cellStyle name="20% — akcent 6 4 3" xfId="1518"/>
    <cellStyle name="20% - akcent 6 4 4" xfId="1099"/>
    <cellStyle name="20% — akcent 6 4 4" xfId="1743"/>
    <cellStyle name="20% - akcent 6 4 5" xfId="1376"/>
    <cellStyle name="20% - akcent 6 4 6" xfId="1515"/>
    <cellStyle name="20% - akcent 6 5" xfId="209"/>
    <cellStyle name="20% — akcent 6 5" xfId="356"/>
    <cellStyle name="20% - akcent 6 5 2" xfId="717"/>
    <cellStyle name="20% — akcent 6 5 2" xfId="1244"/>
    <cellStyle name="20% - akcent 6 5 3" xfId="822"/>
    <cellStyle name="20% — akcent 6 5 3" xfId="1581"/>
    <cellStyle name="20% - akcent 6 5 4" xfId="1113"/>
    <cellStyle name="20% — akcent 6 5 4" xfId="1442"/>
    <cellStyle name="20% - akcent 6 5 5" xfId="1371"/>
    <cellStyle name="20% - akcent 6 5 6" xfId="1450"/>
    <cellStyle name="20% - akcent 6 6" xfId="223"/>
    <cellStyle name="20% — akcent 6 6" xfId="357"/>
    <cellStyle name="20% - akcent 6 6 2" xfId="730"/>
    <cellStyle name="20% — akcent 6 6 2" xfId="1245"/>
    <cellStyle name="20% - akcent 6 6 3" xfId="834"/>
    <cellStyle name="20% — akcent 6 6 3" xfId="1513"/>
    <cellStyle name="20% - akcent 6 6 4" xfId="1127"/>
    <cellStyle name="20% — akcent 6 6 4" xfId="1486"/>
    <cellStyle name="20% - akcent 6 6 5" xfId="1012"/>
    <cellStyle name="20% - akcent 6 6 6" xfId="979"/>
    <cellStyle name="20% - akcent 6 7" xfId="237"/>
    <cellStyle name="20% — akcent 6 7" xfId="358"/>
    <cellStyle name="20% - akcent 6 7 2" xfId="744"/>
    <cellStyle name="20% — akcent 6 7 2" xfId="1246"/>
    <cellStyle name="20% - akcent 6 7 3" xfId="846"/>
    <cellStyle name="20% — akcent 6 7 3" xfId="1574"/>
    <cellStyle name="20% - akcent 6 7 4" xfId="1141"/>
    <cellStyle name="20% — akcent 6 7 4" xfId="1556"/>
    <cellStyle name="20% - akcent 6 7 5" xfId="1360"/>
    <cellStyle name="20% - akcent 6 7 6" xfId="1579"/>
    <cellStyle name="20% - akcent 6 8" xfId="251"/>
    <cellStyle name="20% — akcent 6 8" xfId="359"/>
    <cellStyle name="20% - akcent 6 8 2" xfId="757"/>
    <cellStyle name="20% — akcent 6 8 2" xfId="1247"/>
    <cellStyle name="20% - akcent 6 8 3" xfId="858"/>
    <cellStyle name="20% — akcent 6 8 3" xfId="1508"/>
    <cellStyle name="20% - akcent 6 8 4" xfId="1155"/>
    <cellStyle name="20% — akcent 6 8 4" xfId="1495"/>
    <cellStyle name="20% - akcent 6 8 5" xfId="1520"/>
    <cellStyle name="20% - akcent 6 8 6" xfId="1199"/>
    <cellStyle name="20% - akcent 6 9" xfId="265"/>
    <cellStyle name="20% — akcent 6 9" xfId="360"/>
    <cellStyle name="20% - akcent 6 9 2" xfId="770"/>
    <cellStyle name="20% — akcent 6 9 2" xfId="1248"/>
    <cellStyle name="20% - akcent 6 9 3" xfId="870"/>
    <cellStyle name="20% — akcent 6 9 3" xfId="1569"/>
    <cellStyle name="20% - akcent 6 9 4" xfId="1169"/>
    <cellStyle name="20% — akcent 6 9 4" xfId="1564"/>
    <cellStyle name="20% - akcent 6 9 5" xfId="1346"/>
    <cellStyle name="20% - akcent 6 9 6" xfId="1241"/>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3" xfId="1458"/>
    <cellStyle name="40% - akcent 1 10 4" xfId="1448"/>
    <cellStyle name="40% — akcent 1 11" xfId="596"/>
    <cellStyle name="40% — akcent 1 12" xfId="899"/>
    <cellStyle name="40% — akcent 1 12 2" xfId="1617"/>
    <cellStyle name="40% — akcent 1 13" xfId="904"/>
    <cellStyle name="40% — akcent 1 13 2" xfId="1621"/>
    <cellStyle name="40% — akcent 1 14" xfId="930"/>
    <cellStyle name="40% — akcent 1 14 2" xfId="1647"/>
    <cellStyle name="40% — akcent 1 15" xfId="935"/>
    <cellStyle name="40% — akcent 1 15 2" xfId="1652"/>
    <cellStyle name="40% — akcent 1 16" xfId="1765"/>
    <cellStyle name="40% — akcent 1 17" xfId="1815"/>
    <cellStyle name="40% — akcent 1 18" xfId="1863"/>
    <cellStyle name="40% — akcent 1 19" xfId="1823"/>
    <cellStyle name="40% - akcent 1 2" xfId="14"/>
    <cellStyle name="40% — akcent 1 2" xfId="363"/>
    <cellStyle name="40% - akcent 1 2 2" xfId="364"/>
    <cellStyle name="40% — akcent 1 2 2" xfId="778"/>
    <cellStyle name="40% — akcent 1 2 2 2" xfId="1524"/>
    <cellStyle name="40% - akcent 1 2 3" xfId="365"/>
    <cellStyle name="40% — akcent 1 2 3" xfId="873"/>
    <cellStyle name="40% — akcent 1 2 3 2" xfId="1591"/>
    <cellStyle name="40% - akcent 1 2 4" xfId="362"/>
    <cellStyle name="40% — akcent 1 2 4" xfId="1250"/>
    <cellStyle name="40% - akcent 1 2 5" xfId="645"/>
    <cellStyle name="40% — akcent 1 2 5" xfId="1490"/>
    <cellStyle name="40% - akcent 1 2 6" xfId="776"/>
    <cellStyle name="40% — akcent 1 2 6" xfId="1510"/>
    <cellStyle name="40% - akcent 1 2 7" xfId="988"/>
    <cellStyle name="40% - akcent 1 2 8" xfId="1468"/>
    <cellStyle name="40% - akcent 1 2 9" xfId="1467"/>
    <cellStyle name="40% — akcent 1 20" xfId="1868"/>
    <cellStyle name="40% — akcent 1 21" xfId="1842"/>
    <cellStyle name="40% — akcent 1 22" xfId="1880"/>
    <cellStyle name="40% — akcent 1 23" xfId="1890"/>
    <cellStyle name="40% — akcent 1 24" xfId="1904"/>
    <cellStyle name="40% — akcent 1 25" xfId="1911"/>
    <cellStyle name="40% — akcent 1 26" xfId="1925"/>
    <cellStyle name="40% — akcent 1 27" xfId="1935"/>
    <cellStyle name="40% — akcent 1 28" xfId="1946"/>
    <cellStyle name="40% — akcent 1 29" xfId="1958"/>
    <cellStyle name="40% - akcent 1 3" xfId="116"/>
    <cellStyle name="40% — akcent 1 3" xfId="367"/>
    <cellStyle name="40% - akcent 1 3 2" xfId="366"/>
    <cellStyle name="40% — akcent 1 3 2" xfId="792"/>
    <cellStyle name="40% — akcent 1 3 2 2" xfId="1537"/>
    <cellStyle name="40% - akcent 1 3 3" xfId="681"/>
    <cellStyle name="40% — akcent 1 3 3" xfId="885"/>
    <cellStyle name="40% — akcent 1 3 3 2" xfId="1603"/>
    <cellStyle name="40% - akcent 1 3 4" xfId="796"/>
    <cellStyle name="40% — akcent 1 3 4" xfId="1252"/>
    <cellStyle name="40% - akcent 1 3 5" xfId="1056"/>
    <cellStyle name="40% — akcent 1 3 5" xfId="1477"/>
    <cellStyle name="40% - akcent 1 3 6" xfId="1075"/>
    <cellStyle name="40% — akcent 1 3 6" xfId="1577"/>
    <cellStyle name="40% - akcent 1 3 7" xfId="1068"/>
    <cellStyle name="40% — akcent 1 30" xfId="1967"/>
    <cellStyle name="40% — akcent 1 31" xfId="1959"/>
    <cellStyle name="40% - akcent 1 4" xfId="186"/>
    <cellStyle name="40% — akcent 1 4" xfId="368"/>
    <cellStyle name="40% - akcent 1 4 2" xfId="695"/>
    <cellStyle name="40% — akcent 1 4 2" xfId="1253"/>
    <cellStyle name="40% - akcent 1 4 3" xfId="640"/>
    <cellStyle name="40% — akcent 1 4 3" xfId="1309"/>
    <cellStyle name="40% - akcent 1 4 4" xfId="1090"/>
    <cellStyle name="40% — akcent 1 4 4" xfId="1044"/>
    <cellStyle name="40% - akcent 1 4 5" xfId="1382"/>
    <cellStyle name="40% - akcent 1 4 6" xfId="1674"/>
    <cellStyle name="40% - akcent 1 5" xfId="200"/>
    <cellStyle name="40% — akcent 1 5" xfId="369"/>
    <cellStyle name="40% - akcent 1 5 2" xfId="708"/>
    <cellStyle name="40% — akcent 1 5 2" xfId="1254"/>
    <cellStyle name="40% - akcent 1 5 3" xfId="813"/>
    <cellStyle name="40% — akcent 1 5 3" xfId="1501"/>
    <cellStyle name="40% - akcent 1 5 4" xfId="1104"/>
    <cellStyle name="40% — akcent 1 5 4" xfId="1725"/>
    <cellStyle name="40% - akcent 1 5 5" xfId="1374"/>
    <cellStyle name="40% - akcent 1 5 6" xfId="1086"/>
    <cellStyle name="40% - akcent 1 6" xfId="214"/>
    <cellStyle name="40% — akcent 1 6" xfId="370"/>
    <cellStyle name="40% - akcent 1 6 2" xfId="721"/>
    <cellStyle name="40% — akcent 1 6 2" xfId="1255"/>
    <cellStyle name="40% - akcent 1 6 3" xfId="825"/>
    <cellStyle name="40% — akcent 1 6 3" xfId="1452"/>
    <cellStyle name="40% - akcent 1 6 4" xfId="1118"/>
    <cellStyle name="40% — akcent 1 6 4" xfId="1485"/>
    <cellStyle name="40% - akcent 1 6 5" xfId="1369"/>
    <cellStyle name="40% - akcent 1 6 6" xfId="1037"/>
    <cellStyle name="40% - akcent 1 7" xfId="228"/>
    <cellStyle name="40% — akcent 1 7" xfId="371"/>
    <cellStyle name="40% - akcent 1 7 2" xfId="735"/>
    <cellStyle name="40% — akcent 1 7 2" xfId="1256"/>
    <cellStyle name="40% - akcent 1 7 3" xfId="837"/>
    <cellStyle name="40% — akcent 1 7 3" xfId="1305"/>
    <cellStyle name="40% - akcent 1 7 4" xfId="1132"/>
    <cellStyle name="40% — akcent 1 7 4" xfId="1584"/>
    <cellStyle name="40% - akcent 1 7 5" xfId="1011"/>
    <cellStyle name="40% - akcent 1 7 6" xfId="1498"/>
    <cellStyle name="40% - akcent 1 8" xfId="242"/>
    <cellStyle name="40% — akcent 1 8" xfId="372"/>
    <cellStyle name="40% - akcent 1 8 2" xfId="748"/>
    <cellStyle name="40% — akcent 1 8 2" xfId="1257"/>
    <cellStyle name="40% - akcent 1 8 3" xfId="849"/>
    <cellStyle name="40% — akcent 1 8 3" xfId="1308"/>
    <cellStyle name="40% - akcent 1 8 4" xfId="1146"/>
    <cellStyle name="40% — akcent 1 8 4" xfId="1408"/>
    <cellStyle name="40% - akcent 1 8 5" xfId="1692"/>
    <cellStyle name="40% - akcent 1 8 6" xfId="1738"/>
    <cellStyle name="40% - akcent 1 9" xfId="256"/>
    <cellStyle name="40% — akcent 1 9" xfId="373"/>
    <cellStyle name="40% - akcent 1 9 2" xfId="761"/>
    <cellStyle name="40% — akcent 1 9 2" xfId="1258"/>
    <cellStyle name="40% - akcent 1 9 3" xfId="861"/>
    <cellStyle name="40% — akcent 1 9 3" xfId="1307"/>
    <cellStyle name="40% - akcent 1 9 4" xfId="1160"/>
    <cellStyle name="40% — akcent 1 9 4" xfId="1733"/>
    <cellStyle name="40% - akcent 1 9 5" xfId="1634"/>
    <cellStyle name="40% - akcent 1 9 6" xfId="1041"/>
    <cellStyle name="40% - akcent 1_Bydło_CR" xfId="966"/>
    <cellStyle name="40% - akcent 2" xfId="15"/>
    <cellStyle name="40% - akcent 2 10" xfId="272"/>
    <cellStyle name="40% — akcent 2 10" xfId="374"/>
    <cellStyle name="40% - akcent 2 10 2" xfId="1176"/>
    <cellStyle name="40% - akcent 2 10 3" xfId="1342"/>
    <cellStyle name="40% - akcent 2 10 4" xfId="1553"/>
    <cellStyle name="40% — akcent 2 11" xfId="597"/>
    <cellStyle name="40% — akcent 2 12" xfId="902"/>
    <cellStyle name="40% — akcent 2 12 2" xfId="1619"/>
    <cellStyle name="40% — akcent 2 13" xfId="919"/>
    <cellStyle name="40% — akcent 2 13 2" xfId="1636"/>
    <cellStyle name="40% — akcent 2 14" xfId="933"/>
    <cellStyle name="40% — akcent 2 14 2" xfId="1650"/>
    <cellStyle name="40% — akcent 2 15" xfId="943"/>
    <cellStyle name="40% — akcent 2 15 2" xfId="1660"/>
    <cellStyle name="40% — akcent 2 16" xfId="1766"/>
    <cellStyle name="40% — akcent 2 17" xfId="1814"/>
    <cellStyle name="40% — akcent 2 18" xfId="1862"/>
    <cellStyle name="40% — akcent 2 19" xfId="1820"/>
    <cellStyle name="40% - akcent 2 2" xfId="16"/>
    <cellStyle name="40% — akcent 2 2" xfId="376"/>
    <cellStyle name="40% - akcent 2 2 2" xfId="377"/>
    <cellStyle name="40% — akcent 2 2 2" xfId="781"/>
    <cellStyle name="40% — akcent 2 2 2 2" xfId="1527"/>
    <cellStyle name="40% - akcent 2 2 3" xfId="378"/>
    <cellStyle name="40% — akcent 2 2 3" xfId="875"/>
    <cellStyle name="40% — akcent 2 2 3 2" xfId="1593"/>
    <cellStyle name="40% - akcent 2 2 4" xfId="375"/>
    <cellStyle name="40% — akcent 2 2 4" xfId="1261"/>
    <cellStyle name="40% - akcent 2 2 5" xfId="647"/>
    <cellStyle name="40% — akcent 2 2 5" xfId="996"/>
    <cellStyle name="40% - akcent 2 2 6" xfId="670"/>
    <cellStyle name="40% — akcent 2 2 6" xfId="991"/>
    <cellStyle name="40% - akcent 2 2 7" xfId="990"/>
    <cellStyle name="40% - akcent 2 2 8" xfId="1048"/>
    <cellStyle name="40% - akcent 2 2 9" xfId="1702"/>
    <cellStyle name="40% — akcent 2 20" xfId="1867"/>
    <cellStyle name="40% — akcent 2 21" xfId="1839"/>
    <cellStyle name="40% — akcent 2 22" xfId="1879"/>
    <cellStyle name="40% — akcent 2 23" xfId="1889"/>
    <cellStyle name="40% — akcent 2 24" xfId="1903"/>
    <cellStyle name="40% — akcent 2 25" xfId="1910"/>
    <cellStyle name="40% — akcent 2 26" xfId="1924"/>
    <cellStyle name="40% — akcent 2 27" xfId="1934"/>
    <cellStyle name="40% — akcent 2 28" xfId="1945"/>
    <cellStyle name="40% — akcent 2 29" xfId="1957"/>
    <cellStyle name="40% - akcent 2 3" xfId="118"/>
    <cellStyle name="40% — akcent 2 3" xfId="380"/>
    <cellStyle name="40% - akcent 2 3 2" xfId="379"/>
    <cellStyle name="40% — akcent 2 3 2" xfId="795"/>
    <cellStyle name="40% — akcent 2 3 2 2" xfId="1540"/>
    <cellStyle name="40% - akcent 2 3 3" xfId="683"/>
    <cellStyle name="40% — akcent 2 3 3" xfId="887"/>
    <cellStyle name="40% — akcent 2 3 3 2" xfId="1605"/>
    <cellStyle name="40% - akcent 2 3 4" xfId="658"/>
    <cellStyle name="40% — akcent 2 3 4" xfId="1263"/>
    <cellStyle name="40% - akcent 2 3 5" xfId="1058"/>
    <cellStyle name="40% — akcent 2 3 5" xfId="1580"/>
    <cellStyle name="40% - akcent 2 3 6" xfId="1390"/>
    <cellStyle name="40% — akcent 2 3 6" xfId="1272"/>
    <cellStyle name="40% - akcent 2 3 7" xfId="1384"/>
    <cellStyle name="40% — akcent 2 30" xfId="1966"/>
    <cellStyle name="40% — akcent 2 31" xfId="1801"/>
    <cellStyle name="40% - akcent 2 4" xfId="188"/>
    <cellStyle name="40% — akcent 2 4" xfId="381"/>
    <cellStyle name="40% - akcent 2 4 2" xfId="697"/>
    <cellStyle name="40% — akcent 2 4 2" xfId="1264"/>
    <cellStyle name="40% - akcent 2 4 3" xfId="636"/>
    <cellStyle name="40% — akcent 2 4 3" xfId="1512"/>
    <cellStyle name="40% - akcent 2 4 4" xfId="1092"/>
    <cellStyle name="40% — akcent 2 4 4" xfId="1270"/>
    <cellStyle name="40% - akcent 2 4 5" xfId="1020"/>
    <cellStyle name="40% - akcent 2 4 6" xfId="1394"/>
    <cellStyle name="40% - akcent 2 5" xfId="202"/>
    <cellStyle name="40% — akcent 2 5" xfId="382"/>
    <cellStyle name="40% - akcent 2 5 2" xfId="710"/>
    <cellStyle name="40% — akcent 2 5 2" xfId="1265"/>
    <cellStyle name="40% - akcent 2 5 3" xfId="815"/>
    <cellStyle name="40% — akcent 2 5 3" xfId="1573"/>
    <cellStyle name="40% - akcent 2 5 4" xfId="1106"/>
    <cellStyle name="40% — akcent 2 5 4" xfId="1449"/>
    <cellStyle name="40% - akcent 2 5 5" xfId="1017"/>
    <cellStyle name="40% - akcent 2 5 6" xfId="1444"/>
    <cellStyle name="40% - akcent 2 6" xfId="216"/>
    <cellStyle name="40% — akcent 2 6" xfId="383"/>
    <cellStyle name="40% - akcent 2 6 2" xfId="723"/>
    <cellStyle name="40% — akcent 2 6 2" xfId="1266"/>
    <cellStyle name="40% - akcent 2 6 3" xfId="827"/>
    <cellStyle name="40% — akcent 2 6 3" xfId="1507"/>
    <cellStyle name="40% - akcent 2 6 4" xfId="1120"/>
    <cellStyle name="40% — akcent 2 6 4" xfId="1701"/>
    <cellStyle name="40% - akcent 2 6 5" xfId="1015"/>
    <cellStyle name="40% - akcent 2 6 6" xfId="1397"/>
    <cellStyle name="40% - akcent 2 7" xfId="230"/>
    <cellStyle name="40% — akcent 2 7" xfId="384"/>
    <cellStyle name="40% - akcent 2 7 2" xfId="737"/>
    <cellStyle name="40% — akcent 2 7 2" xfId="1267"/>
    <cellStyle name="40% - akcent 2 7 3" xfId="839"/>
    <cellStyle name="40% — akcent 2 7 3" xfId="1568"/>
    <cellStyle name="40% - akcent 2 7 4" xfId="1134"/>
    <cellStyle name="40% — akcent 2 7 4" xfId="1695"/>
    <cellStyle name="40% - akcent 2 7 5" xfId="1425"/>
    <cellStyle name="40% - akcent 2 7 6" xfId="1740"/>
    <cellStyle name="40% - akcent 2 8" xfId="244"/>
    <cellStyle name="40% — akcent 2 8" xfId="385"/>
    <cellStyle name="40% - akcent 2 8 2" xfId="750"/>
    <cellStyle name="40% — akcent 2 8 2" xfId="1268"/>
    <cellStyle name="40% - akcent 2 8 3" xfId="851"/>
    <cellStyle name="40% — akcent 2 8 3" xfId="1499"/>
    <cellStyle name="40% - akcent 2 8 4" xfId="1148"/>
    <cellStyle name="40% — akcent 2 8 4" xfId="1273"/>
    <cellStyle name="40% - akcent 2 8 5" xfId="1357"/>
    <cellStyle name="40% - akcent 2 8 6" xfId="1736"/>
    <cellStyle name="40% - akcent 2 9" xfId="258"/>
    <cellStyle name="40% — akcent 2 9" xfId="386"/>
    <cellStyle name="40% - akcent 2 9 2" xfId="763"/>
    <cellStyle name="40% — akcent 2 9 2" xfId="1269"/>
    <cellStyle name="40% - akcent 2 9 3" xfId="863"/>
    <cellStyle name="40% — akcent 2 9 3" xfId="1560"/>
    <cellStyle name="40% - akcent 2 9 4" xfId="1162"/>
    <cellStyle name="40% — akcent 2 9 4" xfId="1462"/>
    <cellStyle name="40% - akcent 2 9 5" xfId="1350"/>
    <cellStyle name="40% - akcent 2 9 6" xfId="1240"/>
    <cellStyle name="40% - akcent 2_Bydło_CR" xfId="967"/>
    <cellStyle name="40% - akcent 3" xfId="17"/>
    <cellStyle name="40% - akcent 3 10" xfId="274"/>
    <cellStyle name="40% — akcent 3 10" xfId="387"/>
    <cellStyle name="40% - akcent 3 10 2" xfId="1178"/>
    <cellStyle name="40% - akcent 3 10 3" xfId="1004"/>
    <cellStyle name="40% - akcent 3 10 4" xfId="1402"/>
    <cellStyle name="40% — akcent 3 11" xfId="598"/>
    <cellStyle name="40% — akcent 3 12" xfId="906"/>
    <cellStyle name="40% — akcent 3 12 2" xfId="1623"/>
    <cellStyle name="40% — akcent 3 13" xfId="921"/>
    <cellStyle name="40% — akcent 3 13 2" xfId="1638"/>
    <cellStyle name="40% — akcent 3 14" xfId="937"/>
    <cellStyle name="40% — akcent 3 14 2" xfId="1654"/>
    <cellStyle name="40% — akcent 3 15" xfId="931"/>
    <cellStyle name="40% — akcent 3 15 2" xfId="1648"/>
    <cellStyle name="40% — akcent 3 16" xfId="1767"/>
    <cellStyle name="40% — akcent 3 17" xfId="1813"/>
    <cellStyle name="40% — akcent 3 18" xfId="1861"/>
    <cellStyle name="40% — akcent 3 19" xfId="1819"/>
    <cellStyle name="40% - akcent 3 2" xfId="18"/>
    <cellStyle name="40% — akcent 3 2" xfId="389"/>
    <cellStyle name="40% - akcent 3 2 2" xfId="390"/>
    <cellStyle name="40% — akcent 3 2 2" xfId="784"/>
    <cellStyle name="40% — akcent 3 2 2 2" xfId="1529"/>
    <cellStyle name="40% - akcent 3 2 3" xfId="391"/>
    <cellStyle name="40% — akcent 3 2 3" xfId="877"/>
    <cellStyle name="40% — akcent 3 2 3 2" xfId="1595"/>
    <cellStyle name="40% - akcent 3 2 4" xfId="388"/>
    <cellStyle name="40% — akcent 3 2 4" xfId="1271"/>
    <cellStyle name="40% - akcent 3 2 5" xfId="649"/>
    <cellStyle name="40% — akcent 3 2 5" xfId="1482"/>
    <cellStyle name="40% - akcent 3 2 6" xfId="669"/>
    <cellStyle name="40% — akcent 3 2 6" xfId="1555"/>
    <cellStyle name="40% - akcent 3 2 7" xfId="992"/>
    <cellStyle name="40% - akcent 3 2 8" xfId="1046"/>
    <cellStyle name="40% - akcent 3 2 9" xfId="1391"/>
    <cellStyle name="40% — akcent 3 20" xfId="1866"/>
    <cellStyle name="40% — akcent 3 21" xfId="1838"/>
    <cellStyle name="40% — akcent 3 22" xfId="1878"/>
    <cellStyle name="40% — akcent 3 23" xfId="1888"/>
    <cellStyle name="40% — akcent 3 24" xfId="1902"/>
    <cellStyle name="40% — akcent 3 25" xfId="1909"/>
    <cellStyle name="40% — akcent 3 26" xfId="1923"/>
    <cellStyle name="40% — akcent 3 27" xfId="1933"/>
    <cellStyle name="40% — akcent 3 28" xfId="1944"/>
    <cellStyle name="40% — akcent 3 29" xfId="1956"/>
    <cellStyle name="40% - akcent 3 3" xfId="120"/>
    <cellStyle name="40% — akcent 3 3" xfId="393"/>
    <cellStyle name="40% - akcent 3 3 2" xfId="392"/>
    <cellStyle name="40% — akcent 3 3 2" xfId="798"/>
    <cellStyle name="40% — akcent 3 3 2 2" xfId="1543"/>
    <cellStyle name="40% - akcent 3 3 3" xfId="685"/>
    <cellStyle name="40% — akcent 3 3 3" xfId="889"/>
    <cellStyle name="40% — akcent 3 3 3 2" xfId="1607"/>
    <cellStyle name="40% - akcent 3 3 4" xfId="779"/>
    <cellStyle name="40% — akcent 3 3 4" xfId="1274"/>
    <cellStyle name="40% - akcent 3 3 5" xfId="1060"/>
    <cellStyle name="40% — akcent 3 3 5" xfId="1461"/>
    <cellStyle name="40% - akcent 3 3 6" xfId="1033"/>
    <cellStyle name="40% — akcent 3 3 6" xfId="1742"/>
    <cellStyle name="40% - akcent 3 3 7" xfId="1026"/>
    <cellStyle name="40% — akcent 3 30" xfId="1965"/>
    <cellStyle name="40% — akcent 3 31" xfId="1800"/>
    <cellStyle name="40% - akcent 3 4" xfId="190"/>
    <cellStyle name="40% — akcent 3 4" xfId="394"/>
    <cellStyle name="40% - akcent 3 4 2" xfId="699"/>
    <cellStyle name="40% — akcent 3 4 2" xfId="1275"/>
    <cellStyle name="40% - akcent 3 4 3" xfId="805"/>
    <cellStyle name="40% — akcent 3 4 3" xfId="1451"/>
    <cellStyle name="40% - akcent 3 4 4" xfId="1094"/>
    <cellStyle name="40% — akcent 3 4 4" xfId="1723"/>
    <cellStyle name="40% - akcent 3 4 5" xfId="1379"/>
    <cellStyle name="40% - akcent 3 4 6" xfId="983"/>
    <cellStyle name="40% - akcent 3 5" xfId="204"/>
    <cellStyle name="40% — akcent 3 5" xfId="395"/>
    <cellStyle name="40% - akcent 3 5 2" xfId="712"/>
    <cellStyle name="40% — akcent 3 5 2" xfId="1276"/>
    <cellStyle name="40% - akcent 3 5 3" xfId="817"/>
    <cellStyle name="40% — akcent 3 5 3" xfId="1294"/>
    <cellStyle name="40% - akcent 3 5 4" xfId="1108"/>
    <cellStyle name="40% — akcent 3 5 4" xfId="1715"/>
    <cellStyle name="40% - akcent 3 5 5" xfId="1684"/>
    <cellStyle name="40% - akcent 3 5 6" xfId="1229"/>
    <cellStyle name="40% - akcent 3 6" xfId="218"/>
    <cellStyle name="40% — akcent 3 6" xfId="396"/>
    <cellStyle name="40% - akcent 3 6 2" xfId="725"/>
    <cellStyle name="40% — akcent 3 6 2" xfId="1277"/>
    <cellStyle name="40% - akcent 3 6 3" xfId="829"/>
    <cellStyle name="40% — akcent 3 6 3" xfId="1297"/>
    <cellStyle name="40% - akcent 3 6 4" xfId="1122"/>
    <cellStyle name="40% — akcent 3 6 4" xfId="1722"/>
    <cellStyle name="40% - akcent 3 6 5" xfId="1427"/>
    <cellStyle name="40% - akcent 3 6 6" xfId="1079"/>
    <cellStyle name="40% - akcent 3 7" xfId="232"/>
    <cellStyle name="40% — akcent 3 7" xfId="397"/>
    <cellStyle name="40% - akcent 3 7 2" xfId="739"/>
    <cellStyle name="40% — akcent 3 7 2" xfId="1278"/>
    <cellStyle name="40% - akcent 3 7 3" xfId="841"/>
    <cellStyle name="40% — akcent 3 7 3" xfId="1296"/>
    <cellStyle name="40% - akcent 3 7 4" xfId="1136"/>
    <cellStyle name="40% — akcent 3 7 4" xfId="1713"/>
    <cellStyle name="40% - akcent 3 7 5" xfId="1362"/>
    <cellStyle name="40% - akcent 3 7 6" xfId="1506"/>
    <cellStyle name="40% - akcent 3 8" xfId="246"/>
    <cellStyle name="40% — akcent 3 8" xfId="398"/>
    <cellStyle name="40% - akcent 3 8 2" xfId="752"/>
    <cellStyle name="40% — akcent 3 8 2" xfId="1279"/>
    <cellStyle name="40% - akcent 3 8 3" xfId="853"/>
    <cellStyle name="40% — akcent 3 8 3" xfId="1418"/>
    <cellStyle name="40% - akcent 3 8 4" xfId="1150"/>
    <cellStyle name="40% — akcent 3 8 4" xfId="1721"/>
    <cellStyle name="40% - akcent 3 8 5" xfId="1355"/>
    <cellStyle name="40% - akcent 3 8 6" xfId="1588"/>
    <cellStyle name="40% - akcent 3 9" xfId="260"/>
    <cellStyle name="40% — akcent 3 9" xfId="399"/>
    <cellStyle name="40% - akcent 3 9 2" xfId="765"/>
    <cellStyle name="40% — akcent 3 9 2" xfId="1280"/>
    <cellStyle name="40% - akcent 3 9 3" xfId="865"/>
    <cellStyle name="40% — akcent 3 9 3" xfId="1293"/>
    <cellStyle name="40% - akcent 3 9 4" xfId="1164"/>
    <cellStyle name="40% — akcent 3 9 4" xfId="1712"/>
    <cellStyle name="40% - akcent 3 9 5" xfId="1681"/>
    <cellStyle name="40% - akcent 3 9 6" xfId="1445"/>
    <cellStyle name="40% - akcent 3_Bydło_CR" xfId="968"/>
    <cellStyle name="40% - akcent 4" xfId="19"/>
    <cellStyle name="40% - akcent 4 10" xfId="276"/>
    <cellStyle name="40% — akcent 4 10" xfId="400"/>
    <cellStyle name="40% - akcent 4 10 2" xfId="1180"/>
    <cellStyle name="40% - akcent 4 10 3" xfId="1422"/>
    <cellStyle name="40% - akcent 4 10 4" xfId="1489"/>
    <cellStyle name="40% — akcent 4 11" xfId="599"/>
    <cellStyle name="40% — akcent 4 12" xfId="910"/>
    <cellStyle name="40% — akcent 4 12 2" xfId="1627"/>
    <cellStyle name="40% — akcent 4 13" xfId="923"/>
    <cellStyle name="40% — akcent 4 13 2" xfId="1640"/>
    <cellStyle name="40% — akcent 4 14" xfId="940"/>
    <cellStyle name="40% — akcent 4 14 2" xfId="1657"/>
    <cellStyle name="40% — akcent 4 15" xfId="948"/>
    <cellStyle name="40% — akcent 4 15 2" xfId="1665"/>
    <cellStyle name="40% — akcent 4 16" xfId="1768"/>
    <cellStyle name="40% — akcent 4 17" xfId="1812"/>
    <cellStyle name="40% — akcent 4 18" xfId="1860"/>
    <cellStyle name="40% — akcent 4 19" xfId="1818"/>
    <cellStyle name="40% - akcent 4 2" xfId="20"/>
    <cellStyle name="40% — akcent 4 2" xfId="402"/>
    <cellStyle name="40% - akcent 4 2 2" xfId="403"/>
    <cellStyle name="40% — akcent 4 2 2" xfId="786"/>
    <cellStyle name="40% — akcent 4 2 2 2" xfId="1531"/>
    <cellStyle name="40% - akcent 4 2 3" xfId="404"/>
    <cellStyle name="40% — akcent 4 2 3" xfId="879"/>
    <cellStyle name="40% — akcent 4 2 3 2" xfId="1597"/>
    <cellStyle name="40% - akcent 4 2 4" xfId="401"/>
    <cellStyle name="40% — akcent 4 2 4" xfId="1283"/>
    <cellStyle name="40% - akcent 4 2 5" xfId="651"/>
    <cellStyle name="40% — akcent 4 2 5" xfId="1587"/>
    <cellStyle name="40% - akcent 4 2 6" xfId="774"/>
    <cellStyle name="40% — akcent 4 2 6" xfId="1719"/>
    <cellStyle name="40% - akcent 4 2 7" xfId="994"/>
    <cellStyle name="40% - akcent 4 2 8" xfId="1514"/>
    <cellStyle name="40% - akcent 4 2 9" xfId="1473"/>
    <cellStyle name="40% — akcent 4 20" xfId="1865"/>
    <cellStyle name="40% — akcent 4 21" xfId="1837"/>
    <cellStyle name="40% — akcent 4 22" xfId="1877"/>
    <cellStyle name="40% — akcent 4 23" xfId="1844"/>
    <cellStyle name="40% — akcent 4 24" xfId="1901"/>
    <cellStyle name="40% — akcent 4 25" xfId="1891"/>
    <cellStyle name="40% — akcent 4 26" xfId="1922"/>
    <cellStyle name="40% — akcent 4 27" xfId="1932"/>
    <cellStyle name="40% — akcent 4 28" xfId="1926"/>
    <cellStyle name="40% — akcent 4 29" xfId="1955"/>
    <cellStyle name="40% - akcent 4 3" xfId="122"/>
    <cellStyle name="40% — akcent 4 3" xfId="406"/>
    <cellStyle name="40% - akcent 4 3 2" xfId="405"/>
    <cellStyle name="40% — akcent 4 3 2" xfId="800"/>
    <cellStyle name="40% — akcent 4 3 2 2" xfId="1545"/>
    <cellStyle name="40% - akcent 4 3 3" xfId="687"/>
    <cellStyle name="40% — akcent 4 3 3" xfId="891"/>
    <cellStyle name="40% — akcent 4 3 3 2" xfId="1609"/>
    <cellStyle name="40% - akcent 4 3 4" xfId="654"/>
    <cellStyle name="40% — akcent 4 3 4" xfId="1286"/>
    <cellStyle name="40% - akcent 4 3 5" xfId="1062"/>
    <cellStyle name="40% — akcent 4 3 5" xfId="1571"/>
    <cellStyle name="40% - akcent 4 3 6" xfId="1031"/>
    <cellStyle name="40% — akcent 4 3 6" xfId="1693"/>
    <cellStyle name="40% - akcent 4 3 7" xfId="1385"/>
    <cellStyle name="40% — akcent 4 30" xfId="1948"/>
    <cellStyle name="40% — akcent 4 31" xfId="1799"/>
    <cellStyle name="40% - akcent 4 4" xfId="192"/>
    <cellStyle name="40% — akcent 4 4" xfId="407"/>
    <cellStyle name="40% - akcent 4 4 2" xfId="701"/>
    <cellStyle name="40% — akcent 4 4 2" xfId="1287"/>
    <cellStyle name="40% - akcent 4 4 3" xfId="807"/>
    <cellStyle name="40% — akcent 4 4 3" xfId="1505"/>
    <cellStyle name="40% - akcent 4 4 4" xfId="1096"/>
    <cellStyle name="40% — akcent 4 4 4" xfId="1724"/>
    <cellStyle name="40% - akcent 4 4 5" xfId="1686"/>
    <cellStyle name="40% - akcent 4 4 6" xfId="1415"/>
    <cellStyle name="40% - akcent 4 5" xfId="206"/>
    <cellStyle name="40% — akcent 4 5" xfId="408"/>
    <cellStyle name="40% - akcent 4 5 2" xfId="714"/>
    <cellStyle name="40% — akcent 4 5 2" xfId="1288"/>
    <cellStyle name="40% - akcent 4 5 3" xfId="819"/>
    <cellStyle name="40% — akcent 4 5 3" xfId="1566"/>
    <cellStyle name="40% - akcent 4 5 4" xfId="1110"/>
    <cellStyle name="40% — akcent 4 5 4" xfId="1704"/>
    <cellStyle name="40% - akcent 4 5 5" xfId="1428"/>
    <cellStyle name="40% - akcent 4 5 6" xfId="1036"/>
    <cellStyle name="40% - akcent 4 6" xfId="220"/>
    <cellStyle name="40% — akcent 4 6" xfId="409"/>
    <cellStyle name="40% - akcent 4 6 2" xfId="727"/>
    <cellStyle name="40% — akcent 4 6 2" xfId="1289"/>
    <cellStyle name="40% - akcent 4 6 3" xfId="831"/>
    <cellStyle name="40% — akcent 4 6 3" xfId="1497"/>
    <cellStyle name="40% - akcent 4 6 4" xfId="1124"/>
    <cellStyle name="40% — akcent 4 6 4" xfId="1716"/>
    <cellStyle name="40% - akcent 4 6 5" xfId="1366"/>
    <cellStyle name="40% - akcent 4 6 6" xfId="1440"/>
    <cellStyle name="40% - akcent 4 7" xfId="234"/>
    <cellStyle name="40% — akcent 4 7" xfId="410"/>
    <cellStyle name="40% - akcent 4 7 2" xfId="741"/>
    <cellStyle name="40% — akcent 4 7 2" xfId="1290"/>
    <cellStyle name="40% - akcent 4 7 3" xfId="843"/>
    <cellStyle name="40% — akcent 4 7 3" xfId="1558"/>
    <cellStyle name="40% - akcent 4 7 4" xfId="1138"/>
    <cellStyle name="40% — akcent 4 7 4" xfId="1504"/>
    <cellStyle name="40% - akcent 4 7 5" xfId="1009"/>
    <cellStyle name="40% - akcent 4 7 6" xfId="1398"/>
    <cellStyle name="40% - akcent 4 8" xfId="248"/>
    <cellStyle name="40% — akcent 4 8" xfId="411"/>
    <cellStyle name="40% - akcent 4 8 2" xfId="754"/>
    <cellStyle name="40% — akcent 4 8 2" xfId="1291"/>
    <cellStyle name="40% - akcent 4 8 3" xfId="855"/>
    <cellStyle name="40% — akcent 4 8 3" xfId="1488"/>
    <cellStyle name="40% - akcent 4 8 4" xfId="1152"/>
    <cellStyle name="40% — akcent 4 8 4" xfId="1710"/>
    <cellStyle name="40% - akcent 4 8 5" xfId="1353"/>
    <cellStyle name="40% - akcent 4 8 6" xfId="985"/>
    <cellStyle name="40% - akcent 4 9" xfId="262"/>
    <cellStyle name="40% — akcent 4 9" xfId="412"/>
    <cellStyle name="40% - akcent 4 9 2" xfId="767"/>
    <cellStyle name="40% — akcent 4 9 2" xfId="1292"/>
    <cellStyle name="40% - akcent 4 9 3" xfId="867"/>
    <cellStyle name="40% — akcent 4 9 3" xfId="1551"/>
    <cellStyle name="40% - akcent 4 9 4" xfId="1166"/>
    <cellStyle name="40% — akcent 4 9 4" xfId="1694"/>
    <cellStyle name="40% - akcent 4 9 5" xfId="1349"/>
    <cellStyle name="40% - akcent 4 9 6" xfId="1401"/>
    <cellStyle name="40% - akcent 4_Bydło_CR" xfId="969"/>
    <cellStyle name="40% - akcent 5" xfId="21"/>
    <cellStyle name="40% - akcent 5 10" xfId="278"/>
    <cellStyle name="40% — akcent 5 10" xfId="413"/>
    <cellStyle name="40% - akcent 5 10 2" xfId="1182"/>
    <cellStyle name="40% - akcent 5 10 3" xfId="1003"/>
    <cellStyle name="40% - akcent 5 10 4" xfId="1500"/>
    <cellStyle name="40% — akcent 5 11" xfId="600"/>
    <cellStyle name="40% — akcent 5 12" xfId="913"/>
    <cellStyle name="40% — akcent 5 12 2" xfId="1630"/>
    <cellStyle name="40% — akcent 5 13" xfId="925"/>
    <cellStyle name="40% — akcent 5 13 2" xfId="1642"/>
    <cellStyle name="40% — akcent 5 14" xfId="942"/>
    <cellStyle name="40% — akcent 5 14 2" xfId="1659"/>
    <cellStyle name="40% — akcent 5 15" xfId="950"/>
    <cellStyle name="40% — akcent 5 15 2" xfId="1667"/>
    <cellStyle name="40% — akcent 5 16" xfId="1769"/>
    <cellStyle name="40% — akcent 5 17" xfId="1811"/>
    <cellStyle name="40% — akcent 5 18" xfId="1859"/>
    <cellStyle name="40% — akcent 5 19" xfId="1817"/>
    <cellStyle name="40% - akcent 5 2" xfId="22"/>
    <cellStyle name="40% — akcent 5 2" xfId="415"/>
    <cellStyle name="40% - akcent 5 2 2" xfId="416"/>
    <cellStyle name="40% — akcent 5 2 2" xfId="788"/>
    <cellStyle name="40% — akcent 5 2 2 2" xfId="1533"/>
    <cellStyle name="40% - akcent 5 2 3" xfId="417"/>
    <cellStyle name="40% — akcent 5 2 3" xfId="881"/>
    <cellStyle name="40% — akcent 5 2 3 2" xfId="1599"/>
    <cellStyle name="40% - akcent 5 2 4" xfId="414"/>
    <cellStyle name="40% — akcent 5 2 4" xfId="1295"/>
    <cellStyle name="40% - akcent 5 2 5" xfId="653"/>
    <cellStyle name="40% — akcent 5 2 5" xfId="1474"/>
    <cellStyle name="40% - akcent 5 2 6" xfId="668"/>
    <cellStyle name="40% — akcent 5 2 6" xfId="1570"/>
    <cellStyle name="40% - akcent 5 2 7" xfId="995"/>
    <cellStyle name="40% - akcent 5 2 8" xfId="1502"/>
    <cellStyle name="40% - akcent 5 2 9" xfId="1538"/>
    <cellStyle name="40% — akcent 5 20" xfId="1864"/>
    <cellStyle name="40% — akcent 5 21" xfId="1807"/>
    <cellStyle name="40% — akcent 5 22" xfId="1876"/>
    <cellStyle name="40% — akcent 5 23" xfId="1843"/>
    <cellStyle name="40% — akcent 5 24" xfId="1900"/>
    <cellStyle name="40% — akcent 5 25" xfId="1804"/>
    <cellStyle name="40% — akcent 5 26" xfId="1921"/>
    <cellStyle name="40% — akcent 5 27" xfId="1913"/>
    <cellStyle name="40% — akcent 5 28" xfId="1855"/>
    <cellStyle name="40% — akcent 5 29" xfId="1954"/>
    <cellStyle name="40% - akcent 5 3" xfId="124"/>
    <cellStyle name="40% — akcent 5 3" xfId="419"/>
    <cellStyle name="40% - akcent 5 3 2" xfId="418"/>
    <cellStyle name="40% — akcent 5 3 2" xfId="802"/>
    <cellStyle name="40% — akcent 5 3 2 2" xfId="1547"/>
    <cellStyle name="40% - akcent 5 3 3" xfId="689"/>
    <cellStyle name="40% — akcent 5 3 3" xfId="893"/>
    <cellStyle name="40% — akcent 5 3 3 2" xfId="1611"/>
    <cellStyle name="40% - akcent 5 3 4" xfId="650"/>
    <cellStyle name="40% — akcent 5 3 4" xfId="1298"/>
    <cellStyle name="40% - akcent 5 3 5" xfId="1064"/>
    <cellStyle name="40% — akcent 5 3 5" xfId="1282"/>
    <cellStyle name="40% - akcent 5 3 6" xfId="1073"/>
    <cellStyle name="40% — akcent 5 3 6" xfId="1731"/>
    <cellStyle name="40% - akcent 5 3 7" xfId="1387"/>
    <cellStyle name="40% — akcent 5 30" xfId="1947"/>
    <cellStyle name="40% — akcent 5 31" xfId="1798"/>
    <cellStyle name="40% - akcent 5 4" xfId="194"/>
    <cellStyle name="40% — akcent 5 4" xfId="420"/>
    <cellStyle name="40% - akcent 5 4 2" xfId="703"/>
    <cellStyle name="40% — akcent 5 4 2" xfId="1299"/>
    <cellStyle name="40% - akcent 5 4 3" xfId="809"/>
    <cellStyle name="40% — akcent 5 4 3" xfId="1285"/>
    <cellStyle name="40% - akcent 5 4 4" xfId="1098"/>
    <cellStyle name="40% — akcent 5 4 4" xfId="1730"/>
    <cellStyle name="40% - akcent 5 4 5" xfId="1377"/>
    <cellStyle name="40% - akcent 5 4 6" xfId="1034"/>
    <cellStyle name="40% - akcent 5 5" xfId="208"/>
    <cellStyle name="40% — akcent 5 5" xfId="421"/>
    <cellStyle name="40% - akcent 5 5 2" xfId="716"/>
    <cellStyle name="40% — akcent 5 5 2" xfId="1300"/>
    <cellStyle name="40% - akcent 5 5 3" xfId="821"/>
    <cellStyle name="40% — akcent 5 5 3" xfId="1284"/>
    <cellStyle name="40% - akcent 5 5 4" xfId="1112"/>
    <cellStyle name="40% — akcent 5 5 4" xfId="1728"/>
    <cellStyle name="40% - akcent 5 5 5" xfId="1372"/>
    <cellStyle name="40% - akcent 5 5 6" xfId="1475"/>
    <cellStyle name="40% - akcent 5 6" xfId="222"/>
    <cellStyle name="40% — akcent 5 6" xfId="422"/>
    <cellStyle name="40% - akcent 5 6 2" xfId="729"/>
    <cellStyle name="40% — akcent 5 6 2" xfId="1301"/>
    <cellStyle name="40% - akcent 5 6 3" xfId="833"/>
    <cellStyle name="40% — akcent 5 6 3" xfId="1417"/>
    <cellStyle name="40% - akcent 5 6 4" xfId="1126"/>
    <cellStyle name="40% — akcent 5 6 4" xfId="1494"/>
    <cellStyle name="40% - akcent 5 6 5" xfId="1013"/>
    <cellStyle name="40% - akcent 5 6 6" xfId="1441"/>
    <cellStyle name="40% - akcent 5 7" xfId="236"/>
    <cellStyle name="40% — akcent 5 7" xfId="423"/>
    <cellStyle name="40% - akcent 5 7 2" xfId="743"/>
    <cellStyle name="40% — akcent 5 7 2" xfId="1302"/>
    <cellStyle name="40% - akcent 5 7 3" xfId="845"/>
    <cellStyle name="40% — akcent 5 7 3" xfId="1281"/>
    <cellStyle name="40% - akcent 5 7 4" xfId="1140"/>
    <cellStyle name="40% — akcent 5 7 4" xfId="1585"/>
    <cellStyle name="40% - akcent 5 7 5" xfId="1424"/>
    <cellStyle name="40% - akcent 5 7 6" xfId="1511"/>
    <cellStyle name="40% - akcent 5 8" xfId="250"/>
    <cellStyle name="40% — akcent 5 8" xfId="424"/>
    <cellStyle name="40% - akcent 5 8 2" xfId="756"/>
    <cellStyle name="40% — akcent 5 8 2" xfId="1303"/>
    <cellStyle name="40% - akcent 5 8 3" xfId="857"/>
    <cellStyle name="40% — akcent 5 8 3" xfId="993"/>
    <cellStyle name="40% - akcent 5 8 4" xfId="1154"/>
    <cellStyle name="40% — akcent 5 8 4" xfId="1491"/>
    <cellStyle name="40% - akcent 5 8 5" xfId="1351"/>
    <cellStyle name="40% - akcent 5 8 6" xfId="1688"/>
    <cellStyle name="40% - akcent 5 9" xfId="264"/>
    <cellStyle name="40% — akcent 5 9" xfId="425"/>
    <cellStyle name="40% - akcent 5 9 2" xfId="769"/>
    <cellStyle name="40% — akcent 5 9 2" xfId="1304"/>
    <cellStyle name="40% - akcent 5 9 3" xfId="869"/>
    <cellStyle name="40% — akcent 5 9 3" xfId="1677"/>
    <cellStyle name="40% - akcent 5 9 4" xfId="1168"/>
    <cellStyle name="40% — akcent 5 9 4" xfId="1732"/>
    <cellStyle name="40% - akcent 5 9 5" xfId="1347"/>
    <cellStyle name="40% - akcent 5 9 6" xfId="1464"/>
    <cellStyle name="40% - akcent 5_Bydło_CR" xfId="970"/>
    <cellStyle name="40% - akcent 6" xfId="23"/>
    <cellStyle name="40% - akcent 6 10" xfId="280"/>
    <cellStyle name="40% — akcent 6 10" xfId="426"/>
    <cellStyle name="40% - akcent 6 10 2" xfId="1184"/>
    <cellStyle name="40% - akcent 6 10 3" xfId="1690"/>
    <cellStyle name="40% - akcent 6 10 4" xfId="1404"/>
    <cellStyle name="40% — akcent 6 11" xfId="601"/>
    <cellStyle name="40% — akcent 6 12" xfId="916"/>
    <cellStyle name="40% — akcent 6 12 2" xfId="1633"/>
    <cellStyle name="40% — akcent 6 13" xfId="927"/>
    <cellStyle name="40% — akcent 6 13 2" xfId="1644"/>
    <cellStyle name="40% — akcent 6 14" xfId="945"/>
    <cellStyle name="40% — akcent 6 14 2" xfId="1662"/>
    <cellStyle name="40% — akcent 6 15" xfId="952"/>
    <cellStyle name="40% — akcent 6 15 2" xfId="1669"/>
    <cellStyle name="40% — akcent 6 16" xfId="1770"/>
    <cellStyle name="40% — akcent 6 17" xfId="1808"/>
    <cellStyle name="40% — akcent 6 18" xfId="1858"/>
    <cellStyle name="40% — akcent 6 19" xfId="1816"/>
    <cellStyle name="40% - akcent 6 2" xfId="24"/>
    <cellStyle name="40% — akcent 6 2" xfId="428"/>
    <cellStyle name="40% - akcent 6 2 2" xfId="429"/>
    <cellStyle name="40% — akcent 6 2 2" xfId="790"/>
    <cellStyle name="40% — akcent 6 2 2 2" xfId="1535"/>
    <cellStyle name="40% - akcent 6 2 3" xfId="430"/>
    <cellStyle name="40% — akcent 6 2 3" xfId="883"/>
    <cellStyle name="40% — akcent 6 2 3 2" xfId="1601"/>
    <cellStyle name="40% - akcent 6 2 4" xfId="427"/>
    <cellStyle name="40% — akcent 6 2 4" xfId="1306"/>
    <cellStyle name="40% - akcent 6 2 5" xfId="655"/>
    <cellStyle name="40% — akcent 6 2 5" xfId="1578"/>
    <cellStyle name="40% - akcent 6 2 6" xfId="732"/>
    <cellStyle name="40% — akcent 6 2 6" xfId="1714"/>
    <cellStyle name="40% - akcent 6 2 7" xfId="997"/>
    <cellStyle name="40% - akcent 6 2 8" xfId="1045"/>
    <cellStyle name="40% - akcent 6 2 9" xfId="1082"/>
    <cellStyle name="40% — akcent 6 20" xfId="1857"/>
    <cellStyle name="40% — akcent 6 21" xfId="1806"/>
    <cellStyle name="40% — akcent 6 22" xfId="1869"/>
    <cellStyle name="40% — akcent 6 23" xfId="1805"/>
    <cellStyle name="40% — akcent 6 24" xfId="1899"/>
    <cellStyle name="40% — akcent 6 25" xfId="1803"/>
    <cellStyle name="40% — akcent 6 26" xfId="1856"/>
    <cellStyle name="40% — akcent 6 27" xfId="1912"/>
    <cellStyle name="40% — akcent 6 28" xfId="1854"/>
    <cellStyle name="40% — akcent 6 29" xfId="1802"/>
    <cellStyle name="40% - akcent 6 3" xfId="126"/>
    <cellStyle name="40% — akcent 6 3" xfId="432"/>
    <cellStyle name="40% - akcent 6 3 2" xfId="431"/>
    <cellStyle name="40% — akcent 6 3 2" xfId="804"/>
    <cellStyle name="40% — akcent 6 3 2 2" xfId="1549"/>
    <cellStyle name="40% - akcent 6 3 3" xfId="691"/>
    <cellStyle name="40% — akcent 6 3 3" xfId="895"/>
    <cellStyle name="40% — akcent 6 3 3 2" xfId="1613"/>
    <cellStyle name="40% - akcent 6 3 4" xfId="646"/>
    <cellStyle name="40% — akcent 6 3 4" xfId="1310"/>
    <cellStyle name="40% - akcent 6 3 5" xfId="1066"/>
    <cellStyle name="40% — akcent 6 3 5" xfId="1565"/>
    <cellStyle name="40% - akcent 6 3 6" xfId="1071"/>
    <cellStyle name="40% — akcent 6 3 6" xfId="1711"/>
    <cellStyle name="40% - akcent 6 3 7" xfId="1028"/>
    <cellStyle name="40% — akcent 6 30" xfId="1853"/>
    <cellStyle name="40% — akcent 6 31" xfId="1794"/>
    <cellStyle name="40% - akcent 6 4" xfId="196"/>
    <cellStyle name="40% — akcent 6 4" xfId="433"/>
    <cellStyle name="40% - akcent 6 4 2" xfId="705"/>
    <cellStyle name="40% — akcent 6 4 2" xfId="1311"/>
    <cellStyle name="40% - akcent 6 4 3" xfId="811"/>
    <cellStyle name="40% — akcent 6 4 3" xfId="1496"/>
    <cellStyle name="40% - akcent 6 4 4" xfId="1100"/>
    <cellStyle name="40% — akcent 6 4 4" xfId="1720"/>
    <cellStyle name="40% - akcent 6 4 5" xfId="1019"/>
    <cellStyle name="40% - akcent 6 4 6" xfId="1228"/>
    <cellStyle name="40% - akcent 6 5" xfId="210"/>
    <cellStyle name="40% — akcent 6 5" xfId="434"/>
    <cellStyle name="40% - akcent 6 5 2" xfId="718"/>
    <cellStyle name="40% — akcent 6 5 2" xfId="1312"/>
    <cellStyle name="40% - akcent 6 5 3" xfId="823"/>
    <cellStyle name="40% — akcent 6 5 3" xfId="1557"/>
    <cellStyle name="40% - akcent 6 5 4" xfId="1114"/>
    <cellStyle name="40% — akcent 6 5 4" xfId="1709"/>
    <cellStyle name="40% - akcent 6 5 5" xfId="1016"/>
    <cellStyle name="40% - akcent 6 5 6" xfId="1481"/>
    <cellStyle name="40% - akcent 6 6" xfId="224"/>
    <cellStyle name="40% — akcent 6 6" xfId="435"/>
    <cellStyle name="40% - akcent 6 6 2" xfId="731"/>
    <cellStyle name="40% — akcent 6 6 2" xfId="1313"/>
    <cellStyle name="40% - akcent 6 6 3" xfId="835"/>
    <cellStyle name="40% — akcent 6 6 3" xfId="1487"/>
    <cellStyle name="40% - akcent 6 6 4" xfId="1128"/>
    <cellStyle name="40% — akcent 6 6 4" xfId="1718"/>
    <cellStyle name="40% - akcent 6 6 5" xfId="1426"/>
    <cellStyle name="40% - akcent 6 6 6" xfId="1552"/>
    <cellStyle name="40% - akcent 6 7" xfId="238"/>
    <cellStyle name="40% — akcent 6 7" xfId="436"/>
    <cellStyle name="40% - akcent 6 7 2" xfId="745"/>
    <cellStyle name="40% — akcent 6 7 2" xfId="1314"/>
    <cellStyle name="40% - akcent 6 7 3" xfId="847"/>
    <cellStyle name="40% — akcent 6 7 3" xfId="1550"/>
    <cellStyle name="40% - akcent 6 7 4" xfId="1142"/>
    <cellStyle name="40% — akcent 6 7 4" xfId="1708"/>
    <cellStyle name="40% - akcent 6 7 5" xfId="1359"/>
    <cellStyle name="40% - akcent 6 7 6" xfId="1516"/>
    <cellStyle name="40% - akcent 6 8" xfId="252"/>
    <cellStyle name="40% — akcent 6 8" xfId="437"/>
    <cellStyle name="40% - akcent 6 8 2" xfId="758"/>
    <cellStyle name="40% — akcent 6 8 2" xfId="1315"/>
    <cellStyle name="40% - akcent 6 8 3" xfId="859"/>
    <cellStyle name="40% — akcent 6 8 3" xfId="1480"/>
    <cellStyle name="40% - akcent 6 8 4" xfId="1156"/>
    <cellStyle name="40% — akcent 6 8 4" xfId="1717"/>
    <cellStyle name="40% - akcent 6 8 5" xfId="1457"/>
    <cellStyle name="40% - akcent 6 8 6" xfId="1237"/>
    <cellStyle name="40% - akcent 6 9" xfId="266"/>
    <cellStyle name="40% — akcent 6 9" xfId="438"/>
    <cellStyle name="40% - akcent 6 9 2" xfId="771"/>
    <cellStyle name="40% — akcent 6 9 2" xfId="1316"/>
    <cellStyle name="40% - akcent 6 9 3" xfId="871"/>
    <cellStyle name="40% — akcent 6 9 3" xfId="1525"/>
    <cellStyle name="40% - akcent 6 9 4" xfId="1170"/>
    <cellStyle name="40% — akcent 6 9 4" xfId="1706"/>
    <cellStyle name="40% - akcent 6 9 5" xfId="1345"/>
    <cellStyle name="40% - akcent 6 9 6" xfId="1476"/>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2" xfId="39"/>
    <cellStyle name="Accent3" xfId="41"/>
    <cellStyle name="Accent4" xfId="43"/>
    <cellStyle name="Accent5" xfId="45"/>
    <cellStyle name="Accent6" xfId="47"/>
    <cellStyle name="Akcent 1 2" xfId="38"/>
    <cellStyle name="Akcent 1 2 2" xfId="505"/>
    <cellStyle name="Akcent 1 3" xfId="506"/>
    <cellStyle name="Akcent 1 3 2" xfId="507"/>
    <cellStyle name="Akcent 1 4" xfId="608"/>
    <cellStyle name="Akcent 2 2" xfId="40"/>
    <cellStyle name="Akcent 2 2 2" xfId="508"/>
    <cellStyle name="Akcent 2 3" xfId="509"/>
    <cellStyle name="Akcent 2 3 2" xfId="510"/>
    <cellStyle name="Akcent 2 4" xfId="609"/>
    <cellStyle name="Akcent 3 2" xfId="42"/>
    <cellStyle name="Akcent 3 2 2" xfId="511"/>
    <cellStyle name="Akcent 3 3" xfId="512"/>
    <cellStyle name="Akcent 3 3 2" xfId="513"/>
    <cellStyle name="Akcent 3 4" xfId="610"/>
    <cellStyle name="Akcent 4 2" xfId="44"/>
    <cellStyle name="Akcent 4 2 2" xfId="514"/>
    <cellStyle name="Akcent 4 3" xfId="515"/>
    <cellStyle name="Akcent 4 3 2" xfId="516"/>
    <cellStyle name="Akcent 4 4" xfId="611"/>
    <cellStyle name="Akcent 5 2" xfId="46"/>
    <cellStyle name="Akcent 5 2 2" xfId="517"/>
    <cellStyle name="Akcent 5 3" xfId="518"/>
    <cellStyle name="Akcent 5 3 2" xfId="519"/>
    <cellStyle name="Akcent 5 4" xfId="612"/>
    <cellStyle name="Akcent 6 2" xfId="48"/>
    <cellStyle name="Akcent 6 2 2" xfId="520"/>
    <cellStyle name="Akcent 6 3" xfId="521"/>
    <cellStyle name="Akcent 6 3 2" xfId="522"/>
    <cellStyle name="Akcent 6 4" xfId="613"/>
    <cellStyle name="Bad" xfId="1777"/>
    <cellStyle name="Calculation" xfId="89"/>
    <cellStyle name="cell" xfId="108"/>
    <cellStyle name="cell 2" xfId="1051"/>
    <cellStyle name="cell 3" xfId="1080"/>
    <cellStyle name="cell 4" xfId="1383"/>
    <cellStyle name="Check Cell" xfId="60"/>
    <cellStyle name="Comma [0]" xfId="956"/>
    <cellStyle name="Comma [0] 2" xfId="1682"/>
    <cellStyle name="Currency [0]" xfId="957"/>
    <cellStyle name="Dane wejściowe" xfId="1788" builtinId="20" customBuiltin="1"/>
    <cellStyle name="Dane wejściowe 2" xfId="49"/>
    <cellStyle name="Dane wejściowe 2 2" xfId="523"/>
    <cellStyle name="Dane wejściowe 3" xfId="524"/>
    <cellStyle name="Dane wejściowe 3 2" xfId="525"/>
    <cellStyle name="Dane wejściowe 4" xfId="614"/>
    <cellStyle name="Dane wejściowe 4 2" xfId="1429"/>
    <cellStyle name="Dane wejściowe 4 3" xfId="1414"/>
    <cellStyle name="Dane wyjściowe" xfId="1840" builtinId="21" customBuiltin="1"/>
    <cellStyle name="Dane wyjściowe 2" xfId="50"/>
    <cellStyle name="Dane wyjściowe 2 2" xfId="526"/>
    <cellStyle name="Dane wyjściowe 3" xfId="527"/>
    <cellStyle name="Dane wyjściowe 3 2" xfId="528"/>
    <cellStyle name="Dane wyjściowe 4" xfId="615"/>
    <cellStyle name="Dane wyjściowe 4 2" xfId="1430"/>
    <cellStyle name="Dane wyjściowe 4 3" xfId="1195"/>
    <cellStyle name="Dobre" xfId="51"/>
    <cellStyle name="Dobre 2" xfId="52"/>
    <cellStyle name="Dobre 2 2" xfId="529"/>
    <cellStyle name="Dobre 3" xfId="530"/>
    <cellStyle name="Dobry 2" xfId="531"/>
    <cellStyle name="Dobry 3" xfId="532"/>
    <cellStyle name="Dobry 4" xfId="616"/>
    <cellStyle name="Dziesiętny 2" xfId="53"/>
    <cellStyle name="Dziesiętny 2 2" xfId="54"/>
    <cellStyle name="Dziesiętny 2 2 2" xfId="1023"/>
    <cellStyle name="Dziesiętny 2 2 3" xfId="1779"/>
    <cellStyle name="Dziesiętny 2 3" xfId="1022"/>
    <cellStyle name="Dziesiętny 2 4" xfId="1778"/>
    <cellStyle name="Dziesiętny 3" xfId="55"/>
    <cellStyle name="Dziesiętny 3 2" xfId="958"/>
    <cellStyle name="Dziesiętny 3 2 2" xfId="1687"/>
    <cellStyle name="Dziesiętny 3 3" xfId="1024"/>
    <cellStyle name="Dziesiętny 3 4" xfId="1780"/>
    <cellStyle name="Dziesiętny 4" xfId="1781"/>
    <cellStyle name="Dziesiętny 5" xfId="1782"/>
    <cellStyle name="Explanatory Text" xfId="94"/>
    <cellStyle name="gap" xfId="109"/>
    <cellStyle name="Good" xfId="1783"/>
    <cellStyle name="GreyBackground" xfId="110"/>
    <cellStyle name="Heading 1" xfId="62"/>
    <cellStyle name="Heading 2" xfId="64"/>
    <cellStyle name="Heading 3" xfId="66"/>
    <cellStyle name="Heading 4" xfId="68"/>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Komórka połączona" xfId="1789" builtinId="24" customBuiltin="1"/>
    <cellStyle name="Komórka połączona 2" xfId="59"/>
    <cellStyle name="Komórka połączona 2 2" xfId="533"/>
    <cellStyle name="Komórka połączona 3" xfId="534"/>
    <cellStyle name="Komórka połączona 3 2" xfId="535"/>
    <cellStyle name="Komórka połączona 4" xfId="617"/>
    <cellStyle name="Komórka zaznaczona 2" xfId="61"/>
    <cellStyle name="Komórka zaznaczona 2 2" xfId="536"/>
    <cellStyle name="Komórka zaznaczona 3" xfId="537"/>
    <cellStyle name="Komórka zaznaczona 3 2" xfId="538"/>
    <cellStyle name="Komórka zaznaczona 4" xfId="618"/>
    <cellStyle name="Nagłówek 1 2" xfId="63"/>
    <cellStyle name="Nagłówek 1 2 2" xfId="539"/>
    <cellStyle name="Nagłówek 1 3" xfId="540"/>
    <cellStyle name="Nagłówek 1 3 2" xfId="541"/>
    <cellStyle name="Nagłówek 1 4" xfId="619"/>
    <cellStyle name="Nagłówek 2 2" xfId="65"/>
    <cellStyle name="Nagłówek 2 2 2" xfId="542"/>
    <cellStyle name="Nagłówek 2 3" xfId="543"/>
    <cellStyle name="Nagłówek 2 3 2" xfId="544"/>
    <cellStyle name="Nagłówek 2 4" xfId="620"/>
    <cellStyle name="Nagłówek 3 2" xfId="67"/>
    <cellStyle name="Nagłówek 3 2 2" xfId="545"/>
    <cellStyle name="Nagłówek 3 3" xfId="546"/>
    <cellStyle name="Nagłówek 3 3 2" xfId="547"/>
    <cellStyle name="Nagłówek 3 4" xfId="621"/>
    <cellStyle name="Nagłówek 3 4 2" xfId="1434"/>
    <cellStyle name="Nagłówek 3 4 3" xfId="1509"/>
    <cellStyle name="Nagłówek 3 4 4" xfId="998"/>
    <cellStyle name="Nagłówek 4 2" xfId="69"/>
    <cellStyle name="Nagłówek 4 2 2" xfId="548"/>
    <cellStyle name="Nagłówek 4 3" xfId="549"/>
    <cellStyle name="Nagłówek 4 3 2" xfId="550"/>
    <cellStyle name="Nagłówek 4 4" xfId="622"/>
    <cellStyle name="Neutral" xfId="1790"/>
    <cellStyle name="Neutralne" xfId="70"/>
    <cellStyle name="Neutralne 2" xfId="71"/>
    <cellStyle name="Neutralne 2 2" xfId="551"/>
    <cellStyle name="Neutralne 3" xfId="552"/>
    <cellStyle name="Neutralny 2" xfId="553"/>
    <cellStyle name="Neutralny 3" xfId="554"/>
    <cellStyle name="Neutralny 4" xfId="623"/>
    <cellStyle name="Normal" xfId="2003"/>
    <cellStyle name="Normalny" xfId="0" builtinId="0"/>
    <cellStyle name="Normalny 10" xfId="72"/>
    <cellStyle name="Normalny 10 2" xfId="132"/>
    <cellStyle name="Normalny 10 3" xfId="1029"/>
    <cellStyle name="Normalny 11" xfId="73"/>
    <cellStyle name="Normalny 11 2" xfId="133"/>
    <cellStyle name="Normalny 11 3" xfId="772"/>
    <cellStyle name="Normalny 11 3 2" xfId="1519"/>
    <cellStyle name="Normalny 12" xfId="74"/>
    <cellStyle name="Normalny 12 2" xfId="134"/>
    <cellStyle name="Normalny 12 3" xfId="1030"/>
    <cellStyle name="Normalny 13" xfId="113"/>
    <cellStyle name="Normalny 13 2" xfId="135"/>
    <cellStyle name="Normalny 13 3" xfId="1053"/>
    <cellStyle name="Normalny 14" xfId="127"/>
    <cellStyle name="Normalny 14 2" xfId="136"/>
    <cellStyle name="Normalny 14 3" xfId="106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6" xfId="631"/>
    <cellStyle name="Normalny 2 7" xfId="1791"/>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3" xfId="128"/>
    <cellStyle name="Normalny 4 3 2" xfId="1810"/>
    <cellStyle name="Normalny 4 4" xfId="163"/>
    <cellStyle name="Normalny 4 5" xfId="560"/>
    <cellStyle name="Normalny 4 5 2" xfId="1392"/>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3" xfId="1828"/>
    <cellStyle name="Normalny 56" xfId="211"/>
    <cellStyle name="Normalny 56 2" xfId="1115"/>
    <cellStyle name="Normalny 56 3" xfId="1829"/>
    <cellStyle name="Normalny 57" xfId="225"/>
    <cellStyle name="Normalny 57 2" xfId="1129"/>
    <cellStyle name="Normalny 57 3" xfId="1830"/>
    <cellStyle name="Normalny 58" xfId="239"/>
    <cellStyle name="Normalny 58 2" xfId="1143"/>
    <cellStyle name="Normalny 58 3" xfId="1831"/>
    <cellStyle name="Normalny 59" xfId="253"/>
    <cellStyle name="Normalny 59 2" xfId="1157"/>
    <cellStyle name="Normalny 59 3" xfId="1832"/>
    <cellStyle name="Normalny 6" xfId="83"/>
    <cellStyle name="Normalny 6 2" xfId="84"/>
    <cellStyle name="Normalny 6 2 2" xfId="563"/>
    <cellStyle name="Normalny 6 2 2 2" xfId="1395"/>
    <cellStyle name="Normalny 6 3" xfId="180"/>
    <cellStyle name="Normalny 6 4" xfId="562"/>
    <cellStyle name="Normalny 60" xfId="267"/>
    <cellStyle name="Normalny 60 2" xfId="1171"/>
    <cellStyle name="Normalny 60 3" xfId="1834"/>
    <cellStyle name="Normalny 61" xfId="281"/>
    <cellStyle name="Normalny 61 2" xfId="1835"/>
    <cellStyle name="Normalny 62" xfId="896"/>
    <cellStyle name="Normalny 62 2" xfId="1614"/>
    <cellStyle name="Normalny 63" xfId="953"/>
    <cellStyle name="Normalny 63 2" xfId="1670"/>
    <cellStyle name="Normalny 64" xfId="1993"/>
    <cellStyle name="Normalny 65" xfId="1999"/>
    <cellStyle name="Normalny 7" xfId="85"/>
    <cellStyle name="Normalny 7 2" xfId="86"/>
    <cellStyle name="Normalny 7 3" xfId="181"/>
    <cellStyle name="Normalny 7 4" xfId="564"/>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GOSPIND" xfId="2001"/>
    <cellStyle name="Normalny_t1,2,3GOSPIND" xfId="2000"/>
    <cellStyle name="Note" xfId="98"/>
    <cellStyle name="Obliczenia 2" xfId="90"/>
    <cellStyle name="Obliczenia 2 2" xfId="567"/>
    <cellStyle name="Obliczenia 3" xfId="568"/>
    <cellStyle name="Obliczenia 3 2" xfId="569"/>
    <cellStyle name="Obliczenia 4" xfId="624"/>
    <cellStyle name="Obliczenia 4 2" xfId="1435"/>
    <cellStyle name="Obliczenia 4 3" xfId="1562"/>
    <cellStyle name="Procentowy 2" xfId="91"/>
    <cellStyle name="Procentowy 2 2" xfId="955"/>
    <cellStyle name="Procentowy 2 3" xfId="959"/>
    <cellStyle name="Procentowy 2 4" xfId="1841"/>
    <cellStyle name="Procentowy 3" xfId="954"/>
    <cellStyle name="Procentowy 3 2" xfId="1671"/>
    <cellStyle name="row" xfId="111"/>
    <cellStyle name="row 2" xfId="1052"/>
    <cellStyle name="row 3" xfId="1077"/>
    <cellStyle name="row 4" xfId="1025"/>
    <cellStyle name="Styl 1" xfId="92"/>
    <cellStyle name="Styl 1 2" xfId="1039"/>
    <cellStyle name="Styl 1 3" xfId="1083"/>
    <cellStyle name="Suma" xfId="1845" builtinId="25" customBuiltin="1"/>
    <cellStyle name="Suma 2" xfId="93"/>
    <cellStyle name="Suma 2 2" xfId="570"/>
    <cellStyle name="Suma 3" xfId="571"/>
    <cellStyle name="Suma 3 2" xfId="572"/>
    <cellStyle name="Suma 4" xfId="625"/>
    <cellStyle name="Suma 4 2" xfId="1436"/>
    <cellStyle name="Suma 4 3" xfId="1492"/>
    <cellStyle name="Tekst objaśnienia 2" xfId="95"/>
    <cellStyle name="Tekst objaśnienia 2 2" xfId="573"/>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3" xfId="577"/>
    <cellStyle name="Tekst ostrzeżenia 3 2" xfId="578"/>
    <cellStyle name="Tekst ostrzeżenia 4" xfId="627"/>
    <cellStyle name="Title" xfId="97"/>
    <cellStyle name="title1" xfId="112"/>
    <cellStyle name="Tytuł 2" xfId="579"/>
    <cellStyle name="Tytuł 3" xfId="580"/>
    <cellStyle name="Tytuł 4" xfId="628"/>
    <cellStyle name="Uwaga 10" xfId="212"/>
    <cellStyle name="Uwaga 10 2" xfId="719"/>
    <cellStyle name="Uwaga 10 3" xfId="1116"/>
    <cellStyle name="Uwaga 11" xfId="226"/>
    <cellStyle name="Uwaga 11 2" xfId="733"/>
    <cellStyle name="Uwaga 11 3" xfId="1130"/>
    <cellStyle name="Uwaga 12" xfId="240"/>
    <cellStyle name="Uwaga 12 2" xfId="746"/>
    <cellStyle name="Uwaga 12 3" xfId="1144"/>
    <cellStyle name="Uwaga 13" xfId="254"/>
    <cellStyle name="Uwaga 13 2" xfId="759"/>
    <cellStyle name="Uwaga 13 3" xfId="1158"/>
    <cellStyle name="Uwaga 14" xfId="268"/>
    <cellStyle name="Uwaga 14 2" xfId="775"/>
    <cellStyle name="Uwaga 14 2 2" xfId="1521"/>
    <cellStyle name="Uwaga 14 3" xfId="1172"/>
    <cellStyle name="Uwaga 15" xfId="629"/>
    <cellStyle name="Uwaga 15 2" xfId="1438"/>
    <cellStyle name="Uwaga 15 3" xfId="1478"/>
    <cellStyle name="Uwaga 16" xfId="897"/>
    <cellStyle name="Uwaga 16 2" xfId="1615"/>
    <cellStyle name="Uwaga 17" xfId="928"/>
    <cellStyle name="Uwaga 17 2" xfId="1645"/>
    <cellStyle name="Uwaga 2" xfId="99"/>
    <cellStyle name="Uwaga 2 2" xfId="100"/>
    <cellStyle name="Uwaga 2 2 2" xfId="581"/>
    <cellStyle name="Uwaga 2 3" xfId="1846"/>
    <cellStyle name="Uwaga 3" xfId="101"/>
    <cellStyle name="Uwaga 3 2" xfId="102"/>
    <cellStyle name="Uwaga 3 2 2" xfId="582"/>
    <cellStyle name="Uwaga 3 2 2 2" xfId="1409"/>
    <cellStyle name="Uwaga 3 3" xfId="1047"/>
    <cellStyle name="Uwaga 4" xfId="103"/>
    <cellStyle name="Uwaga 4 2" xfId="583"/>
    <cellStyle name="Uwaga 4 2 2" xfId="677"/>
    <cellStyle name="Uwaga 4 2 3" xfId="1410"/>
    <cellStyle name="Uwaga 5" xfId="104"/>
    <cellStyle name="Uwaga 5 2" xfId="584"/>
    <cellStyle name="Uwaga 5 2 2" xfId="678"/>
    <cellStyle name="Uwaga 5 2 3" xfId="1411"/>
    <cellStyle name="Uwaga 6" xfId="105"/>
    <cellStyle name="Uwaga 6 2" xfId="585"/>
    <cellStyle name="Uwaga 6 3" xfId="1049"/>
    <cellStyle name="Uwaga 7" xfId="114"/>
    <cellStyle name="Uwaga 7 2" xfId="679"/>
    <cellStyle name="Uwaga 7 3" xfId="1054"/>
    <cellStyle name="Uwaga 8" xfId="184"/>
    <cellStyle name="Uwaga 8 2" xfId="693"/>
    <cellStyle name="Uwaga 8 3" xfId="1088"/>
    <cellStyle name="Uwaga 9" xfId="198"/>
    <cellStyle name="Uwaga 9 2" xfId="706"/>
    <cellStyle name="Uwaga 9 3" xfId="1102"/>
    <cellStyle name="Walutowy 2" xfId="1847"/>
    <cellStyle name="Walutowy 2 2" xfId="1848"/>
    <cellStyle name="Walutowy 3" xfId="1849"/>
    <cellStyle name="Walutowy 4" xfId="1850"/>
    <cellStyle name="Walutowy 5" xfId="1851"/>
    <cellStyle name="Walutowy 6" xfId="2002"/>
    <cellStyle name="Złe" xfId="106"/>
    <cellStyle name="Złe 2" xfId="107"/>
    <cellStyle name="Złe 2 2" xfId="586"/>
    <cellStyle name="Złe 3" xfId="587"/>
    <cellStyle name="Zły 2" xfId="588"/>
    <cellStyle name="Zły 3" xfId="589"/>
    <cellStyle name="Zły 4" xfId="63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13</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8" name="pole tekstowe 7"/>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16</xdr:row>
      <xdr:rowOff>0</xdr:rowOff>
    </xdr:from>
    <xdr:ext cx="184731" cy="264560"/>
    <xdr:sp macro="" textlink="">
      <xdr:nvSpPr>
        <xdr:cNvPr id="9" name="pole tekstowe 8"/>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0" name="pole tekstowe 9"/>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1" name="pole tekstowe 10"/>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2" name="pole tekstowe 11"/>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3" name="pole tekstowe 12"/>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14" name="pole tekstowe 13"/>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26</xdr:row>
      <xdr:rowOff>0</xdr:rowOff>
    </xdr:from>
    <xdr:ext cx="184731" cy="264560"/>
    <xdr:sp macro="" textlink="">
      <xdr:nvSpPr>
        <xdr:cNvPr id="15" name="pole tekstowe 14"/>
        <xdr:cNvSpPr txBox="1"/>
      </xdr:nvSpPr>
      <xdr:spPr>
        <a:xfrm>
          <a:off x="31654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9" name="pole tekstowe 8"/>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 name="pole tekstowe 12"/>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5" name="pole tekstowe 14"/>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6" name="pole tekstowe 15"/>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7" name="pole tekstowe 16"/>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8" name="pole tekstowe 17"/>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6" name="pole tekstowe 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7" name="pole tekstowe 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8" name="pole tekstowe 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 name="pole tekstowe 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30" name="pole tekstowe 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2" name="pole tekstowe 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 name="pole tekstowe 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 name="pole tekstowe 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5" name="pole tekstowe 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6" name="pole tekstowe 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 name="pole tekstowe 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 name="pole tekstowe 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 name="pole tekstowe 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1" name="pole tekstowe 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2" name="pole tekstowe 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3" name="pole tekstowe 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6" name="pole tekstowe 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7" name="pole tekstowe 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8" name="pole tekstowe 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9" name="pole tekstowe 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0" name="pole tekstowe 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1" name="pole tekstowe 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52" name="pole tekstowe 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3" name="pole tekstowe 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4" name="pole tekstowe 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59" name="pole tekstowe 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60" name="pole tekstowe 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5" name="pole tekstowe 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6" name="pole tekstowe 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67" name="pole tekstowe 66"/>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68" name="pole tekstowe 67"/>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9" name="pole tekstowe 6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0" name="pole tekstowe 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71" name="pole tekstowe 70"/>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72" name="pole tekstowe 7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3" name="pole tekstowe 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7" name="pole tekstowe 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8" name="pole tekstowe 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1" name="pole tekstowe 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2" name="pole tekstowe 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 name="pole tekstowe 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 name="pole tekstowe 8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5" name="pole tekstowe 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86" name="pole tekstowe 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87" name="pole tekstowe 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88" name="pole tekstowe 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0" name="pole tekstowe 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1" name="pole tekstowe 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92" name="pole tekstowe 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3" name="pole tekstowe 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94" name="pole tekstowe 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7" name="pole tekstowe 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98" name="pole tekstowe 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00" name="pole tekstowe 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1" name="pole tekstowe 1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2" name="pole tekstowe 1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05" name="pole tekstowe 1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06" name="pole tekstowe 1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14</xdr:row>
      <xdr:rowOff>0</xdr:rowOff>
    </xdr:from>
    <xdr:ext cx="184731" cy="264560"/>
    <xdr:sp macro="" textlink="">
      <xdr:nvSpPr>
        <xdr:cNvPr id="9" name="pole tekstowe 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3" name="pole tekstowe 12"/>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5" name="pole tekstowe 14"/>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 name="pole tekstowe 1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7" name="pole tekstowe 1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8" name="pole tekstowe 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3" name="pole tekstowe 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4" name="pole tekstowe 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6" name="pole tekstowe 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7" name="pole tekstowe 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8" name="pole tekstowe 2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9" name="pole tekstowe 2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 name="pole tekstowe 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2" name="pole tekstowe 3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3" name="pole tekstowe 3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4" name="pole tekstowe 33"/>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5" name="pole tekstowe 34"/>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6" name="pole tekstowe 3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7" name="pole tekstowe 3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8" name="pole tekstowe 3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9" name="pole tekstowe 3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1" name="pole tekstowe 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2" name="pole tekstowe 4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3" name="pole tekstowe 4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6" name="pole tekstowe 4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7" name="pole tekstowe 4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8" name="pole tekstowe 4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9" name="pole tekstowe 4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0" name="pole tekstowe 49"/>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1" name="pole tekstowe 50"/>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2" name="pole tekstowe 5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3" name="pole tekstowe 5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4" name="pole tekstowe 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9" name="pole tekstowe 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0" name="pole tekstowe 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5" name="pole tekstowe 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6" name="pole tekstowe 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7" name="pole tekstowe 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8" name="pole tekstowe 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69" name="pole tekstowe 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0" name="pole tekstowe 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1" name="pole tekstowe 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7" name="pole tekstowe 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8" name="pole tekstowe 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81" name="pole tekstowe 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4" name="pole tekstowe 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7" name="pole tekstowe 9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8" name="pole tekstowe 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 name="pole tekstowe 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 name="pole tekstowe 1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2" name="pole tekstowe 1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5" name="pole tekstowe 1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6" name="pole tekstowe 1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7" name="pole tekstowe 1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8" name="pole tekstowe 1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109" name="pole tekstowe 1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 name="pole tekstowe 1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 name="pole tekstowe 1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2" name="pole tekstowe 1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3" name="pole tekstowe 1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4" name="pole tekstowe 1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5" name="pole tekstowe 1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6" name="pole tekstowe 1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7" name="pole tekstowe 1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8" name="pole tekstowe 1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9" name="pole tekstowe 1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0" name="pole tekstowe 1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1" name="pole tekstowe 1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22" name="pole tekstowe 1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23" name="pole tekstowe 1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24" name="pole tekstowe 1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25" name="pole tekstowe 1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26" name="pole tekstowe 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27" name="pole tekstowe 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8" name="pole tekstowe 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9" name="pole tekstowe 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0" name="pole tekstowe 1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1" name="pole tekstowe 1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2" name="pole tekstowe 1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3" name="pole tekstowe 1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4" name="pole tekstowe 1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5" name="pole tekstowe 1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6" name="pole tekstowe 1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137" name="pole tekstowe 1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8" name="pole tekstowe 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9" name="pole tekstowe 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0" name="pole tekstowe 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1" name="pole tekstowe 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2" name="pole tekstowe 1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3" name="pole tekstowe 1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4" name="pole tekstowe 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5" name="pole tekstowe 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0" name="pole tekstowe 1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1" name="pole tekstowe 1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2" name="pole tekstowe 1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3" name="pole tekstowe 15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4" name="pole tekstowe 1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5" name="pole tekstowe 1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8" name="pole tekstowe 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59" name="pole tekstowe 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0" name="pole tekstowe 1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1" name="pole tekstowe 1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2" name="pole tekstowe 1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3" name="pole tekstowe 1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4" name="pole tekstowe 1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165" name="pole tekstowe 1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6" name="pole tekstowe 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7" name="pole tekstowe 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8" name="pole tekstowe 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9" name="pole tekstowe 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78" name="pole tekstowe 1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4" name="pole tekstowe 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5" name="pole tekstowe 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06" name="pole tekstowe 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07" name="pole tekstowe 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08" name="pole tekstowe 2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09" name="pole tekstowe 2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0" name="pole tekstowe 20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1" name="pole tekstowe 21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2" name="pole tekstowe 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3" name="pole tekstowe 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4" name="pole tekstowe 21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5" name="pole tekstowe 21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6" name="pole tekstowe 21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7" name="pole tekstowe 21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8" name="pole tekstowe 2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19" name="pole tekstowe 2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20" name="pole tekstowe 2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21" name="pole tekstowe 2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34" name="pole tekstowe 2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35" name="pole tekstowe 2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36" name="pole tekstowe 2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37" name="pole tekstowe 2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38" name="pole tekstowe 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39" name="pole tekstowe 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0" name="pole tekstowe 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1" name="pole tekstowe 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2" name="pole tekstowe 2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3" name="pole tekstowe 2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4" name="pole tekstowe 2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5" name="pole tekstowe 2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6" name="pole tekstowe 2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7" name="pole tekstowe 24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8" name="pole tekstowe 24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49" name="pole tekstowe 2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2" name="pole tekstowe 2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3" name="pole tekstowe 2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4" name="pole tekstowe 2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5" name="pole tekstowe 2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6" name="pole tekstowe 2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7" name="pole tekstowe 2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0" name="pole tekstowe 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1" name="pole tekstowe 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2" name="pole tekstowe 27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3" name="pole tekstowe 2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4" name="pole tekstowe 2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5" name="pole tekstowe 2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6" name="pole tekstowe 2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7" name="pole tekstowe 2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0" name="pole tekstowe 2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1" name="pole tekstowe 2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2" name="pole tekstowe 2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3" name="pole tekstowe 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4" name="pole tekstowe 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5" name="pole tekstowe 2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8" name="pole tekstowe 2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9" name="pole tekstowe 2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300" name="pole tekstowe 2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301" name="pole tekstowe 30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302" name="pole tekstowe 3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303" name="pole tekstowe 3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304" name="pole tekstowe 3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305" name="pole tekstowe 3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9" name="pole tekstowe 3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0" name="pole tekstowe 3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1" name="pole tekstowe 3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2" name="pole tekstowe 3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3" name="pole tekstowe 3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6" name="pole tekstowe 3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7" name="pole tekstowe 3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8" name="pole tekstowe 3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9" name="pole tekstowe 3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0" name="pole tekstowe 3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1" name="pole tekstowe 3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2" name="pole tekstowe 3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3" name="pole tekstowe 3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8" name="pole tekstowe 3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6" name="pole tekstowe 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7" name="pole tekstowe 3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8" name="pole tekstowe 3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9" name="pole tekstowe 3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0" name="pole tekstowe 3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1" name="pole tekstowe 3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 name="pole tekstowe 3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1" name="pole tekstowe 3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2" name="pole tekstowe 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3" name="pole tekstowe 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4" name="pole tekstowe 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5" name="pole tekstowe 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6" name="pole tekstowe 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7" name="pole tekstowe 3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8" name="pole tekstowe 3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9" name="pole tekstowe 3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0" name="pole tekstowe 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1" name="pole tekstowe 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2" name="pole tekstowe 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3" name="pole tekstowe 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4" name="pole tekstowe 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5" name="pole tekstowe 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6" name="pole tekstowe 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7" name="pole tekstowe 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8" name="pole tekstowe 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9" name="pole tekstowe 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0" name="pole tekstowe 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1" name="pole tekstowe 4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4" name="pole tekstowe 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5" name="pole tekstowe 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6" name="pole tekstowe 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7" name="pole tekstowe 4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8" name="pole tekstowe 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9" name="pole tekstowe 4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0" name="pole tekstowe 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1" name="pole tekstowe 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2" name="pole tekstowe 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3" name="pole tekstowe 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 name="pole tekstowe 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 name="pole tekstowe 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 name="pole tekstowe 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7" name="pole tekstowe 4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8" name="pole tekstowe 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9" name="pole tekstowe 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0" name="pole tekstowe 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1" name="pole tekstowe 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2" name="pole tekstowe 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3" name="pole tekstowe 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4" name="pole tekstowe 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5" name="pole tekstowe 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6" name="pole tekstowe 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7" name="pole tekstowe 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8" name="pole tekstowe 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9" name="pole tekstowe 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0" name="pole tekstowe 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1" name="pole tekstowe 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2" name="pole tekstowe 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3" name="pole tekstowe 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4" name="pole tekstowe 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5" name="pole tekstowe 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6" name="pole tekstowe 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7" name="pole tekstowe 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8" name="pole tekstowe 4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9" name="pole tekstowe 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0" name="pole tekstowe 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1" name="pole tekstowe 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2" name="pole tekstowe 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3" name="pole tekstowe 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4" name="pole tekstowe 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5" name="pole tekstowe 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6" name="pole tekstowe 4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7" name="pole tekstowe 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8" name="pole tekstowe 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9" name="pole tekstowe 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0" name="pole tekstowe 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1" name="pole tekstowe 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2" name="pole tekstowe 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3" name="pole tekstowe 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4" name="pole tekstowe 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5" name="pole tekstowe 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6" name="pole tekstowe 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7" name="pole tekstowe 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8" name="pole tekstowe 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9" name="pole tekstowe 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0" name="pole tekstowe 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1" name="pole tekstowe 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2" name="pole tekstowe 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3" name="pole tekstowe 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4" name="pole tekstowe 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5" name="pole tekstowe 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6" name="pole tekstowe 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7" name="pole tekstowe 4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 name="pole tekstowe 4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 name="pole tekstowe 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 name="pole tekstowe 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1" name="pole tekstowe 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2" name="pole tekstowe 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3" name="pole tekstowe 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4" name="pole tekstowe 4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5" name="pole tekstowe 4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6" name="pole tekstowe 4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7" name="pole tekstowe 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8" name="pole tekstowe 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9" name="pole tekstowe 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0" name="pole tekstowe 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1" name="pole tekstowe 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2" name="pole tekstowe 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3" name="pole tekstowe 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4" name="pole tekstowe 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5" name="pole tekstowe 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6" name="pole tekstowe 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7" name="pole tekstowe 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8" name="pole tekstowe 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9" name="pole tekstowe 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0" name="pole tekstowe 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1" name="pole tekstowe 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2" name="pole tekstowe 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3" name="pole tekstowe 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4" name="pole tekstowe 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5" name="pole tekstowe 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6" name="pole tekstowe 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7" name="pole tekstowe 4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8" name="pole tekstowe 4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9" name="pole tekstowe 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0" name="pole tekstowe 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1" name="pole tekstowe 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2" name="pole tekstowe 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3" name="pole tekstowe 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4" name="pole tekstowe 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5" name="pole tekstowe 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6" name="pole tekstowe 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7" name="pole tekstowe 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8" name="pole tekstowe 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9" name="pole tekstowe 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0" name="pole tekstowe 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1" name="pole tekstowe 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2" name="pole tekstowe 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3" name="pole tekstowe 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 name="pole tekstowe 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 name="pole tekstowe 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 name="pole tekstowe 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 name="pole tekstowe 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 name="pole tekstowe 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 name="pole tekstowe 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0" name="pole tekstowe 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1" name="pole tekstowe 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 name="pole tekstowe 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 name="pole tekstowe 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 name="pole tekstowe 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5" name="pole tekstowe 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6" name="pole tekstowe 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7" name="pole tekstowe 5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8" name="pole tekstowe 5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9" name="pole tekstowe 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0" name="pole tekstowe 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1" name="pole tekstowe 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2" name="pole tekstowe 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3" name="pole tekstowe 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4" name="pole tekstowe 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5" name="pole tekstowe 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6" name="pole tekstowe 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7" name="pole tekstowe 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8" name="pole tekstowe 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9" name="pole tekstowe 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0" name="pole tekstowe 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1" name="pole tekstowe 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2" name="pole tekstowe 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3" name="pole tekstowe 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4" name="pole tekstowe 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5" name="pole tekstowe 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6" name="pole tekstowe 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7" name="pole tekstowe 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8" name="pole tekstowe 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9" name="pole tekstowe 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0" name="pole tekstowe 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1" name="pole tekstowe 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2" name="pole tekstowe 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3" name="pole tekstowe 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4" name="pole tekstowe 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5" name="pole tekstowe 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6" name="pole tekstowe 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7" name="pole tekstowe 5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 name="pole tekstowe 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 name="pole tekstowe 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 name="pole tekstowe 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 name="pole tekstowe 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2" name="pole tekstowe 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3" name="pole tekstowe 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4" name="pole tekstowe 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5" name="pole tekstowe 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6" name="pole tekstowe 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7" name="pole tekstowe 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8" name="pole tekstowe 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9" name="pole tekstowe 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70" name="pole tekstowe 5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571" name="pole tekstowe 5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2" name="pole tekstowe 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3" name="pole tekstowe 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4" name="pole tekstowe 5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5" name="pole tekstowe 5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6" name="pole tekstowe 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7" name="pole tekstowe 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8" name="pole tekstowe 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9" name="pole tekstowe 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0" name="pole tekstowe 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1" name="pole tekstowe 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2" name="pole tekstowe 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3" name="pole tekstowe 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4" name="pole tekstowe 5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5" name="pole tekstowe 5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6" name="pole tekstowe 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7" name="pole tekstowe 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8" name="pole tekstowe 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9" name="pole tekstowe 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0" name="pole tekstowe 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1" name="pole tekstowe 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2" name="pole tekstowe 5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3" name="pole tekstowe 5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4" name="pole tekstowe 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5" name="pole tekstowe 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6" name="pole tekstowe 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7" name="pole tekstowe 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8" name="pole tekstowe 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9" name="pole tekstowe 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0" name="pole tekstowe 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1" name="pole tekstowe 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2" name="pole tekstowe 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3" name="pole tekstowe 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4" name="pole tekstowe 6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5" name="pole tekstowe 6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6" name="pole tekstowe 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7" name="pole tekstowe 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8" name="pole tekstowe 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9" name="pole tekstowe 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0" name="pole tekstowe 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1" name="pole tekstowe 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2" name="pole tekstowe 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3" name="pole tekstowe 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4" name="pole tekstowe 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5" name="pole tekstowe 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6" name="pole tekstowe 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7" name="pole tekstowe 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8" name="pole tekstowe 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9" name="pole tekstowe 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0" name="pole tekstowe 6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1" name="pole tekstowe 6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2" name="pole tekstowe 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3" name="pole tekstowe 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4" name="pole tekstowe 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5" name="pole tekstowe 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6" name="pole tekstowe 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7" name="pole tekstowe 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8" name="pole tekstowe 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9" name="pole tekstowe 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0" name="pole tekstowe 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1" name="pole tekstowe 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2" name="pole tekstowe 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3" name="pole tekstowe 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4" name="pole tekstowe 6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5" name="pole tekstowe 6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6" name="pole tekstowe 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7" name="pole tekstowe 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8" name="pole tekstowe 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9" name="pole tekstowe 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0" name="pole tekstowe 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1" name="pole tekstowe 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2" name="pole tekstowe 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3" name="pole tekstowe 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4" name="pole tekstowe 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5" name="pole tekstowe 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2" name="pole tekstowe 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3" name="pole tekstowe 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6" name="pole tekstowe 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7" name="pole tekstowe 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8" name="pole tekstowe 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9" name="pole tekstowe 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0" name="pole tekstowe 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1" name="pole tekstowe 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2" name="pole tekstowe 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3" name="pole tekstowe 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4" name="pole tekstowe 6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5" name="pole tekstowe 6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6" name="pole tekstowe 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7" name="pole tekstowe 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8" name="pole tekstowe 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9" name="pole tekstowe 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0" name="pole tekstowe 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1" name="pole tekstowe 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2" name="pole tekstowe 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3" name="pole tekstowe 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4" name="pole tekstowe 6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5" name="pole tekstowe 6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6" name="pole tekstowe 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7" name="pole tekstowe 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8" name="pole tekstowe 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9" name="pole tekstowe 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0" name="pole tekstowe 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1" name="pole tekstowe 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2" name="pole tekstowe 6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3" name="pole tekstowe 6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4" name="pole tekstowe 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5" name="pole tekstowe 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6" name="pole tekstowe 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7" name="pole tekstowe 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8" name="pole tekstowe 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9" name="pole tekstowe 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0" name="pole tekstowe 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1" name="pole tekstowe 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2" name="pole tekstowe 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3" name="pole tekstowe 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4" name="pole tekstowe 6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5" name="pole tekstowe 6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6" name="pole tekstowe 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7" name="pole tekstowe 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8" name="pole tekstowe 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9" name="pole tekstowe 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0" name="pole tekstowe 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1" name="pole tekstowe 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2" name="pole tekstowe 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3" name="pole tekstowe 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4" name="pole tekstowe 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5" name="pole tekstowe 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6" name="pole tekstowe 7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7" name="pole tekstowe 7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8" name="pole tekstowe 7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9" name="pole tekstowe 7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0" name="pole tekstowe 7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1" name="pole tekstowe 7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2" name="pole tekstowe 7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4" name="pole tekstowe 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5" name="pole tekstowe 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6" name="pole tekstowe 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7" name="pole tekstowe 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8" name="pole tekstowe 7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9" name="pole tekstowe 7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0" name="pole tekstowe 7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1" name="pole tekstowe 7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2" name="pole tekstowe 7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3" name="pole tekstowe 7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4" name="pole tekstowe 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6" name="pole tekstowe 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7" name="pole tekstowe 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8" name="pole tekstowe 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9" name="pole tekstowe 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0" name="pole tekstowe 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1" name="pole tekstowe 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2" name="pole tekstowe 7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3" name="pole tekstowe 7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4" name="pole tekstowe 7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5" name="pole tekstowe 7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6" name="pole tekstowe 7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7" name="pole tekstowe 7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8" name="pole tekstowe 7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9" name="pole tekstowe 7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0" name="pole tekstowe 7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1" name="pole tekstowe 7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2" name="pole tekstowe 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3" name="pole tekstowe 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4" name="pole tekstowe 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5" name="pole tekstowe 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6" name="pole tekstowe 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7" name="pole tekstowe 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8" name="pole tekstowe 7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9" name="pole tekstowe 7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0" name="pole tekstowe 7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1" name="pole tekstowe 7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2" name="pole tekstowe 7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3" name="pole tekstowe 7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4" name="pole tekstowe 7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5" name="pole tekstowe 7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6" name="pole tekstowe 7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7" name="pole tekstowe 7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8" name="pole tekstowe 7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9" name="pole tekstowe 7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0" name="pole tekstowe 7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1" name="pole tekstowe 7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2" name="pole tekstowe 7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3" name="pole tekstowe 7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4" name="pole tekstowe 7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5" name="pole tekstowe 7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6" name="pole tekstowe 7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7" name="pole tekstowe 7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8" name="pole tekstowe 7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9" name="pole tekstowe 7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0" name="pole tekstowe 7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1" name="pole tekstowe 7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2" name="pole tekstowe 7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3" name="pole tekstowe 7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4" name="pole tekstowe 7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5" name="pole tekstowe 7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6" name="pole tekstowe 7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7" name="pole tekstowe 7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8" name="pole tekstowe 7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9" name="pole tekstowe 7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0" name="pole tekstowe 7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1" name="pole tekstowe 7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2" name="pole tekstowe 7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3" name="pole tekstowe 7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4" name="pole tekstowe 7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5" name="pole tekstowe 7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6" name="pole tekstowe 7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7" name="pole tekstowe 7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8" name="pole tekstowe 7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9" name="pole tekstowe 7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0" name="pole tekstowe 7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1" name="pole tekstowe 7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2" name="pole tekstowe 7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3" name="pole tekstowe 7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4" name="pole tekstowe 7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5" name="pole tekstowe 7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6" name="pole tekstowe 7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7" name="pole tekstowe 7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8" name="pole tekstowe 7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9" name="pole tekstowe 7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0" name="pole tekstowe 7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1" name="pole tekstowe 8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2" name="pole tekstowe 8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3" name="pole tekstowe 8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4" name="pole tekstowe 8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5" name="pole tekstowe 8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6" name="pole tekstowe 8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7" name="pole tekstowe 8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8" name="pole tekstowe 8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9" name="pole tekstowe 8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0" name="pole tekstowe 8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1" name="pole tekstowe 8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2" name="pole tekstowe 8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3" name="pole tekstowe 8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4" name="pole tekstowe 8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5" name="pole tekstowe 8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6" name="pole tekstowe 8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7" name="pole tekstowe 8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8" name="pole tekstowe 8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9" name="pole tekstowe 8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0" name="pole tekstowe 8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1" name="pole tekstowe 8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2" name="pole tekstowe 8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3" name="pole tekstowe 8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4" name="pole tekstowe 8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5" name="pole tekstowe 8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6" name="pole tekstowe 8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7" name="pole tekstowe 8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8" name="pole tekstowe 8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9" name="pole tekstowe 8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0" name="pole tekstowe 8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1" name="pole tekstowe 8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2" name="pole tekstowe 8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3" name="pole tekstowe 8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4" name="pole tekstowe 8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5" name="pole tekstowe 8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6" name="pole tekstowe 8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7" name="pole tekstowe 8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8" name="pole tekstowe 8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9" name="pole tekstowe 8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0" name="pole tekstowe 8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1" name="pole tekstowe 8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2" name="pole tekstowe 8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3" name="pole tekstowe 8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4" name="pole tekstowe 8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5" name="pole tekstowe 8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6" name="pole tekstowe 8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7" name="pole tekstowe 8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8" name="pole tekstowe 8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9" name="pole tekstowe 8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0" name="pole tekstowe 8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1" name="pole tekstowe 8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2" name="pole tekstowe 8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3" name="pole tekstowe 8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4" name="pole tekstowe 8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5" name="pole tekstowe 8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6" name="pole tekstowe 8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7" name="pole tekstowe 8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8" name="pole tekstowe 8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9" name="pole tekstowe 8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0" name="pole tekstowe 8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1" name="pole tekstowe 8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2" name="pole tekstowe 8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3" name="pole tekstowe 8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4" name="pole tekstowe 8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5" name="pole tekstowe 8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6" name="pole tekstowe 8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7" name="pole tekstowe 8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8" name="pole tekstowe 8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9" name="pole tekstowe 8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0" name="pole tekstowe 8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1" name="pole tekstowe 8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2" name="pole tekstowe 8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3" name="pole tekstowe 8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4" name="pole tekstowe 8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5" name="pole tekstowe 8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6" name="pole tekstowe 8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7" name="pole tekstowe 8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8" name="pole tekstowe 8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9" name="pole tekstowe 8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0" name="pole tekstowe 8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1" name="pole tekstowe 8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2" name="pole tekstowe 8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3" name="pole tekstowe 8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4" name="pole tekstowe 8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5" name="pole tekstowe 8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6" name="pole tekstowe 8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7" name="pole tekstowe 8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8" name="pole tekstowe 8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9" name="pole tekstowe 8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0" name="pole tekstowe 8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1" name="pole tekstowe 8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2" name="pole tekstowe 8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3" name="pole tekstowe 8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4" name="pole tekstowe 8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5" name="pole tekstowe 8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6" name="pole tekstowe 8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7" name="pole tekstowe 8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8" name="pole tekstowe 8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9" name="pole tekstowe 8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0" name="pole tekstowe 8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1" name="pole tekstowe 9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2" name="pole tekstowe 9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3" name="pole tekstowe 9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4" name="pole tekstowe 9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5" name="pole tekstowe 9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6" name="pole tekstowe 9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7" name="pole tekstowe 9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8" name="pole tekstowe 9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9" name="pole tekstowe 9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0" name="pole tekstowe 9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1" name="pole tekstowe 9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2" name="pole tekstowe 9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3" name="pole tekstowe 9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4" name="pole tekstowe 9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5" name="pole tekstowe 9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6" name="pole tekstowe 9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7" name="pole tekstowe 9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8" name="pole tekstowe 9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9" name="pole tekstowe 9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0" name="pole tekstowe 9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1" name="pole tekstowe 9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2" name="pole tekstowe 9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3" name="pole tekstowe 9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4" name="pole tekstowe 9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5" name="pole tekstowe 9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6" name="pole tekstowe 9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7" name="pole tekstowe 9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8" name="pole tekstowe 9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9" name="pole tekstowe 9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0" name="pole tekstowe 9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1" name="pole tekstowe 9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2" name="pole tekstowe 9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3" name="pole tekstowe 9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4" name="pole tekstowe 9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5" name="pole tekstowe 9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6" name="pole tekstowe 9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7" name="pole tekstowe 9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8" name="pole tekstowe 9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9" name="pole tekstowe 9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0" name="pole tekstowe 9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1" name="pole tekstowe 9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2" name="pole tekstowe 9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3" name="pole tekstowe 9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4" name="pole tekstowe 9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5" name="pole tekstowe 9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6" name="pole tekstowe 9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7" name="pole tekstowe 9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8" name="pole tekstowe 9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9" name="pole tekstowe 9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50" name="pole tekstowe 94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51" name="pole tekstowe 95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952" name="pole tekstowe 951"/>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953" name="pole tekstowe 952"/>
        <xdr:cNvSpPr txBox="1"/>
      </xdr:nvSpPr>
      <xdr:spPr>
        <a:xfrm>
          <a:off x="1447800" y="338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4" name="pole tekstowe 9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5" name="pole tekstowe 9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6" name="pole tekstowe 9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7" name="pole tekstowe 9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8" name="pole tekstowe 9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59" name="pole tekstowe 9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0" name="pole tekstowe 9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1" name="pole tekstowe 9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2" name="pole tekstowe 9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3" name="pole tekstowe 9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4" name="pole tekstowe 9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5" name="pole tekstowe 9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6" name="pole tekstowe 9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67" name="pole tekstowe 9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968" name="pole tekstowe 9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969" name="pole tekstowe 9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0" name="pole tekstowe 9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1" name="pole tekstowe 9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2" name="pole tekstowe 9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3" name="pole tekstowe 9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4" name="pole tekstowe 9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5" name="pole tekstowe 9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6" name="pole tekstowe 9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7" name="pole tekstowe 9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8" name="pole tekstowe 9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79" name="pole tekstowe 9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0" name="pole tekstowe 9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1" name="pole tekstowe 9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2" name="pole tekstowe 9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3" name="pole tekstowe 9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4" name="pole tekstowe 9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5" name="pole tekstowe 9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6" name="pole tekstowe 9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7" name="pole tekstowe 9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8" name="pole tekstowe 9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89" name="pole tekstowe 9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0" name="pole tekstowe 9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1" name="pole tekstowe 9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2" name="pole tekstowe 9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3" name="pole tekstowe 9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4" name="pole tekstowe 9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5" name="pole tekstowe 9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6" name="pole tekstowe 9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7" name="pole tekstowe 9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8" name="pole tekstowe 9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99" name="pole tekstowe 9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0" name="pole tekstowe 9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1" name="pole tekstowe 10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2" name="pole tekstowe 10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3" name="pole tekstowe 10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4" name="pole tekstowe 10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5" name="pole tekstowe 10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6" name="pole tekstowe 10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7" name="pole tekstowe 10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8" name="pole tekstowe 10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9" name="pole tekstowe 10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0" name="pole tekstowe 10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1" name="pole tekstowe 10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2" name="pole tekstowe 10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3" name="pole tekstowe 10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4" name="pole tekstowe 10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5" name="pole tekstowe 10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6" name="pole tekstowe 10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7" name="pole tekstowe 10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8" name="pole tekstowe 10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9" name="pole tekstowe 10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0" name="pole tekstowe 10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1" name="pole tekstowe 10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2" name="pole tekstowe 10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23" name="pole tekstowe 10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24" name="pole tekstowe 102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1025" name="pole tekstowe 102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6" name="pole tekstowe 10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7" name="pole tekstowe 10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8" name="pole tekstowe 10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29" name="pole tekstowe 10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0" name="pole tekstowe 10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1" name="pole tekstowe 10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2" name="pole tekstowe 10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3" name="pole tekstowe 10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4" name="pole tekstowe 10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5" name="pole tekstowe 10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6" name="pole tekstowe 10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7" name="pole tekstowe 10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8" name="pole tekstowe 10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39" name="pole tekstowe 10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0" name="pole tekstowe 10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1" name="pole tekstowe 10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2" name="pole tekstowe 10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3" name="pole tekstowe 10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4" name="pole tekstowe 10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5" name="pole tekstowe 10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6" name="pole tekstowe 10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7" name="pole tekstowe 10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8" name="pole tekstowe 10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49" name="pole tekstowe 10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0" name="pole tekstowe 10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1" name="pole tekstowe 10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2" name="pole tekstowe 10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3" name="pole tekstowe 10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4" name="pole tekstowe 10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5" name="pole tekstowe 10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6" name="pole tekstowe 10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7" name="pole tekstowe 10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8" name="pole tekstowe 10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59" name="pole tekstowe 10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0" name="pole tekstowe 10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1" name="pole tekstowe 10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2" name="pole tekstowe 10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3" name="pole tekstowe 10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4" name="pole tekstowe 10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5" name="pole tekstowe 10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6" name="pole tekstowe 10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7" name="pole tekstowe 10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8" name="pole tekstowe 10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69" name="pole tekstowe 10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0" name="pole tekstowe 10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1" name="pole tekstowe 10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2" name="pole tekstowe 10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3" name="pole tekstowe 10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4" name="pole tekstowe 10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5" name="pole tekstowe 10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6" name="pole tekstowe 10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7" name="pole tekstowe 10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8" name="pole tekstowe 10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079" name="pole tekstowe 10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0" name="pole tekstowe 107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1" name="pole tekstowe 108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2" name="pole tekstowe 10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3" name="pole tekstowe 10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4" name="pole tekstowe 10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5" name="pole tekstowe 10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6" name="pole tekstowe 10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7" name="pole tekstowe 10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8" name="pole tekstowe 10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89" name="pole tekstowe 10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0" name="pole tekstowe 10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1" name="pole tekstowe 10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2" name="pole tekstowe 10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3" name="pole tekstowe 10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4" name="pole tekstowe 10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5" name="pole tekstowe 10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6" name="pole tekstowe 10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7" name="pole tekstowe 10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8" name="pole tekstowe 10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099" name="pole tekstowe 10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0" name="pole tekstowe 10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1" name="pole tekstowe 11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2" name="pole tekstowe 11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3" name="pole tekstowe 11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4" name="pole tekstowe 11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5" name="pole tekstowe 11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6" name="pole tekstowe 11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7" name="pole tekstowe 11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8" name="pole tekstowe 11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09" name="pole tekstowe 11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0" name="pole tekstowe 11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1" name="pole tekstowe 11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2" name="pole tekstowe 11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3" name="pole tekstowe 11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4" name="pole tekstowe 11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5" name="pole tekstowe 11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6" name="pole tekstowe 11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7" name="pole tekstowe 11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8" name="pole tekstowe 11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19" name="pole tekstowe 11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0" name="pole tekstowe 11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1" name="pole tekstowe 11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2" name="pole tekstowe 11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3" name="pole tekstowe 11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4" name="pole tekstowe 11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5" name="pole tekstowe 11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6" name="pole tekstowe 11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7" name="pole tekstowe 11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8" name="pole tekstowe 11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29" name="pole tekstowe 11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0" name="pole tekstowe 11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1" name="pole tekstowe 11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2" name="pole tekstowe 11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3" name="pole tekstowe 11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4" name="pole tekstowe 11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135" name="pole tekstowe 11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136" name="pole tekstowe 113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1137" name="pole tekstowe 113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8" name="pole tekstowe 11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39" name="pole tekstowe 11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0" name="pole tekstowe 11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1" name="pole tekstowe 11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2" name="pole tekstowe 11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3" name="pole tekstowe 11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4" name="pole tekstowe 11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5" name="pole tekstowe 11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6" name="pole tekstowe 11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7" name="pole tekstowe 11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8" name="pole tekstowe 11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49" name="pole tekstowe 11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0" name="pole tekstowe 11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1" name="pole tekstowe 11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2" name="pole tekstowe 11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3" name="pole tekstowe 11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4" name="pole tekstowe 11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5" name="pole tekstowe 11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6" name="pole tekstowe 11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7" name="pole tekstowe 11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8" name="pole tekstowe 11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59" name="pole tekstowe 11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0" name="pole tekstowe 11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1" name="pole tekstowe 11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2" name="pole tekstowe 11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3" name="pole tekstowe 11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4" name="pole tekstowe 11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5" name="pole tekstowe 11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6" name="pole tekstowe 11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7" name="pole tekstowe 11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8" name="pole tekstowe 11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69" name="pole tekstowe 11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0" name="pole tekstowe 11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1" name="pole tekstowe 11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2" name="pole tekstowe 11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3" name="pole tekstowe 11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4" name="pole tekstowe 11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5" name="pole tekstowe 11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6" name="pole tekstowe 11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7" name="pole tekstowe 11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8" name="pole tekstowe 11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79" name="pole tekstowe 11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0" name="pole tekstowe 11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1" name="pole tekstowe 11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2" name="pole tekstowe 11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3" name="pole tekstowe 11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4" name="pole tekstowe 11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5" name="pole tekstowe 11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6" name="pole tekstowe 11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7" name="pole tekstowe 11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8" name="pole tekstowe 11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89" name="pole tekstowe 11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0" name="pole tekstowe 11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191" name="pole tekstowe 11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192" name="pole tekstowe 1191"/>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1193" name="pole tekstowe 1192"/>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4" name="pole tekstowe 11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5" name="pole tekstowe 11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6" name="pole tekstowe 11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7" name="pole tekstowe 11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8" name="pole tekstowe 11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99" name="pole tekstowe 11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0" name="pole tekstowe 11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1" name="pole tekstowe 12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2" name="pole tekstowe 12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3" name="pole tekstowe 12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4" name="pole tekstowe 12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5" name="pole tekstowe 12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6" name="pole tekstowe 12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7" name="pole tekstowe 12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8" name="pole tekstowe 12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09" name="pole tekstowe 12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0" name="pole tekstowe 12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1" name="pole tekstowe 12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2" name="pole tekstowe 12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3" name="pole tekstowe 12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4" name="pole tekstowe 12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5" name="pole tekstowe 12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6" name="pole tekstowe 12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7" name="pole tekstowe 12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8" name="pole tekstowe 12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19" name="pole tekstowe 12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0" name="pole tekstowe 12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1" name="pole tekstowe 12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2" name="pole tekstowe 12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3" name="pole tekstowe 12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4" name="pole tekstowe 12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5" name="pole tekstowe 12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6" name="pole tekstowe 12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7" name="pole tekstowe 12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8" name="pole tekstowe 12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29" name="pole tekstowe 12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0" name="pole tekstowe 12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1" name="pole tekstowe 12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2" name="pole tekstowe 12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3" name="pole tekstowe 12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4" name="pole tekstowe 12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5" name="pole tekstowe 12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6" name="pole tekstowe 12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7" name="pole tekstowe 12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8" name="pole tekstowe 12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39" name="pole tekstowe 12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0" name="pole tekstowe 12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1" name="pole tekstowe 12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2" name="pole tekstowe 12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3" name="pole tekstowe 12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4" name="pole tekstowe 12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5" name="pole tekstowe 12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6" name="pole tekstowe 12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247" name="pole tekstowe 12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248" name="pole tekstowe 1247"/>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1249" name="pole tekstowe 1248"/>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0" name="pole tekstowe 12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1" name="pole tekstowe 12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2" name="pole tekstowe 12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3" name="pole tekstowe 12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4" name="pole tekstowe 12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5" name="pole tekstowe 12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6" name="pole tekstowe 12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7" name="pole tekstowe 12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8" name="pole tekstowe 12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59" name="pole tekstowe 12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0" name="pole tekstowe 125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1" name="pole tekstowe 126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2" name="pole tekstowe 12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3" name="pole tekstowe 12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4" name="pole tekstowe 12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5" name="pole tekstowe 12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6" name="pole tekstowe 12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7" name="pole tekstowe 12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8" name="pole tekstowe 12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9" name="pole tekstowe 12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0" name="pole tekstowe 12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1" name="pole tekstowe 12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2" name="pole tekstowe 12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3" name="pole tekstowe 12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4" name="pole tekstowe 12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5" name="pole tekstowe 12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6" name="pole tekstowe 12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7" name="pole tekstowe 12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8" name="pole tekstowe 12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9" name="pole tekstowe 12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0" name="pole tekstowe 12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1" name="pole tekstowe 12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2" name="pole tekstowe 12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3" name="pole tekstowe 12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4" name="pole tekstowe 12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5" name="pole tekstowe 12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6" name="pole tekstowe 12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7" name="pole tekstowe 12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8" name="pole tekstowe 12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9" name="pole tekstowe 12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0" name="pole tekstowe 12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1" name="pole tekstowe 12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2" name="pole tekstowe 12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3" name="pole tekstowe 12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4" name="pole tekstowe 12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5" name="pole tekstowe 12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6" name="pole tekstowe 12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7" name="pole tekstowe 12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8" name="pole tekstowe 12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9" name="pole tekstowe 12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0" name="pole tekstowe 12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1" name="pole tekstowe 13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2" name="pole tekstowe 13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3" name="pole tekstowe 13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304" name="pole tekstowe 1303"/>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1305" name="pole tekstowe 1304"/>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6" name="pole tekstowe 13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7" name="pole tekstowe 13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8" name="pole tekstowe 13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09" name="pole tekstowe 13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0" name="pole tekstowe 13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1" name="pole tekstowe 13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2" name="pole tekstowe 13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3" name="pole tekstowe 13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4" name="pole tekstowe 13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5" name="pole tekstowe 13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6" name="pole tekstowe 131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7" name="pole tekstowe 131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8" name="pole tekstowe 131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19" name="pole tekstowe 131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0" name="pole tekstowe 131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1" name="pole tekstowe 132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2" name="pole tekstowe 132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3" name="pole tekstowe 132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4" name="pole tekstowe 132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5" name="pole tekstowe 132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6" name="pole tekstowe 132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7" name="pole tekstowe 132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8" name="pole tekstowe 132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29" name="pole tekstowe 132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0" name="pole tekstowe 132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1" name="pole tekstowe 133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2" name="pole tekstowe 133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3" name="pole tekstowe 133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4" name="pole tekstowe 133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5" name="pole tekstowe 133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6" name="pole tekstowe 133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7" name="pole tekstowe 133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8" name="pole tekstowe 133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39" name="pole tekstowe 133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0" name="pole tekstowe 133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1" name="pole tekstowe 134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2" name="pole tekstowe 134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3" name="pole tekstowe 134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4" name="pole tekstowe 134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5" name="pole tekstowe 134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6" name="pole tekstowe 134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7" name="pole tekstowe 134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8" name="pole tekstowe 134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49" name="pole tekstowe 134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0" name="pole tekstowe 134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1" name="pole tekstowe 135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2" name="pole tekstowe 135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3" name="pole tekstowe 135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4" name="pole tekstowe 135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5" name="pole tekstowe 135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6" name="pole tekstowe 135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7" name="pole tekstowe 135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8" name="pole tekstowe 135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359" name="pole tekstowe 135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360" name="pole tekstowe 1359"/>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1361" name="pole tekstowe 1360"/>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2" name="pole tekstowe 136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3" name="pole tekstowe 136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4" name="pole tekstowe 136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5" name="pole tekstowe 136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6" name="pole tekstowe 136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7" name="pole tekstowe 136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8" name="pole tekstowe 136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69" name="pole tekstowe 136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0" name="pole tekstowe 136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1" name="pole tekstowe 137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2" name="pole tekstowe 137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3" name="pole tekstowe 137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4" name="pole tekstowe 137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5" name="pole tekstowe 137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6" name="pole tekstowe 137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7" name="pole tekstowe 137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8" name="pole tekstowe 137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79" name="pole tekstowe 137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0" name="pole tekstowe 137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1" name="pole tekstowe 138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2" name="pole tekstowe 138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3" name="pole tekstowe 138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4" name="pole tekstowe 138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5" name="pole tekstowe 138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6" name="pole tekstowe 138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7" name="pole tekstowe 138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8" name="pole tekstowe 138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89" name="pole tekstowe 138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0" name="pole tekstowe 138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1" name="pole tekstowe 139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2" name="pole tekstowe 139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3" name="pole tekstowe 139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4" name="pole tekstowe 139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5" name="pole tekstowe 139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6" name="pole tekstowe 139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7" name="pole tekstowe 139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8" name="pole tekstowe 139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399" name="pole tekstowe 139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0" name="pole tekstowe 139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1" name="pole tekstowe 140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2" name="pole tekstowe 140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3" name="pole tekstowe 140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4" name="pole tekstowe 140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5" name="pole tekstowe 140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6" name="pole tekstowe 1405"/>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7" name="pole tekstowe 1406"/>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8" name="pole tekstowe 1407"/>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09" name="pole tekstowe 1408"/>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0" name="pole tekstowe 1409"/>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1" name="pole tekstowe 1410"/>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2" name="pole tekstowe 1411"/>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3" name="pole tekstowe 1412"/>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4" name="pole tekstowe 1413"/>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415" name="pole tekstowe 1414"/>
        <xdr:cNvSpPr txBox="1"/>
      </xdr:nvSpPr>
      <xdr:spPr>
        <a:xfrm>
          <a:off x="226695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16" name="pole tekstowe 1415"/>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1417" name="pole tekstowe 1416"/>
        <xdr:cNvSpPr txBox="1"/>
      </xdr:nvSpPr>
      <xdr:spPr>
        <a:xfrm>
          <a:off x="226695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8" name="pole tekstowe 14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19" name="pole tekstowe 14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0" name="pole tekstowe 14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1" name="pole tekstowe 14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2" name="pole tekstowe 14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3" name="pole tekstowe 14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4" name="pole tekstowe 1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25" name="pole tekstowe 1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6" name="pole tekstowe 14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7" name="pole tekstowe 14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8" name="pole tekstowe 14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29" name="pole tekstowe 14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0" name="pole tekstowe 1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1" name="pole tekstowe 1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2" name="pole tekstowe 1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1433" name="pole tekstowe 1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4" name="pole tekstowe 14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5" name="pole tekstowe 14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6" name="pole tekstowe 1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7" name="pole tekstowe 1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8" name="pole tekstowe 14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39" name="pole tekstowe 14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0" name="pole tekstowe 14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1" name="pole tekstowe 14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2" name="pole tekstowe 14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3" name="pole tekstowe 14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4" name="pole tekstowe 14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1445" name="pole tekstowe 14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6" name="pole tekstowe 14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7" name="pole tekstowe 14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8" name="pole tekstowe 14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49" name="pole tekstowe 14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0" name="pole tekstowe 14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1" name="pole tekstowe 14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2" name="pole tekstowe 1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53" name="pole tekstowe 1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4" name="pole tekstowe 14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5" name="pole tekstowe 14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6" name="pole tekstowe 14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7" name="pole tekstowe 14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8" name="pole tekstowe 1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59" name="pole tekstowe 1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0" name="pole tekstowe 1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461" name="pole tekstowe 1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2" name="pole tekstowe 14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3" name="pole tekstowe 14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4" name="pole tekstowe 1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5" name="pole tekstowe 1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6" name="pole tekstowe 14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7" name="pole tekstowe 14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8" name="pole tekstowe 14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69" name="pole tekstowe 14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0" name="pole tekstowe 14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1" name="pole tekstowe 14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2" name="pole tekstowe 14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1473" name="pole tekstowe 14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4" name="pole tekstowe 14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5" name="pole tekstowe 14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6" name="pole tekstowe 14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7" name="pole tekstowe 14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8" name="pole tekstowe 14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9" name="pole tekstowe 14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0" name="pole tekstowe 1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81" name="pole tekstowe 1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2" name="pole tekstowe 14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3" name="pole tekstowe 14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4" name="pole tekstowe 14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5" name="pole tekstowe 14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6" name="pole tekstowe 1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7" name="pole tekstowe 1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8" name="pole tekstowe 1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9" name="pole tekstowe 1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0" name="pole tekstowe 14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1" name="pole tekstowe 14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2" name="pole tekstowe 1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3" name="pole tekstowe 1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4" name="pole tekstowe 14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5" name="pole tekstowe 14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6" name="pole tekstowe 14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7" name="pole tekstowe 14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8" name="pole tekstowe 14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499" name="pole tekstowe 14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0" name="pole tekstowe 14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1501" name="pole tekstowe 15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2" name="pole tekstowe 15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3" name="pole tekstowe 15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4" name="pole tekstowe 15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5" name="pole tekstowe 15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6" name="pole tekstowe 15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07" name="pole tekstowe 15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8" name="pole tekstowe 1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09" name="pole tekstowe 1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0" name="pole tekstowe 15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1" name="pole tekstowe 15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2" name="pole tekstowe 15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3" name="pole tekstowe 15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4" name="pole tekstowe 1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5" name="pole tekstowe 1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6" name="pole tekstowe 1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517" name="pole tekstowe 1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8" name="pole tekstowe 15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19" name="pole tekstowe 15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0" name="pole tekstowe 1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1" name="pole tekstowe 1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2" name="pole tekstowe 15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3" name="pole tekstowe 15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4" name="pole tekstowe 15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5" name="pole tekstowe 15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6" name="pole tekstowe 15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7" name="pole tekstowe 15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8" name="pole tekstowe 15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1529" name="pole tekstowe 15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0" name="pole tekstowe 15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1" name="pole tekstowe 15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2" name="pole tekstowe 15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3" name="pole tekstowe 15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4" name="pole tekstowe 15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5" name="pole tekstowe 15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6" name="pole tekstowe 1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37" name="pole tekstowe 1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8" name="pole tekstowe 15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39" name="pole tekstowe 15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0" name="pole tekstowe 15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1" name="pole tekstowe 15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2" name="pole tekstowe 1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3" name="pole tekstowe 1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4" name="pole tekstowe 1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545" name="pole tekstowe 1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6" name="pole tekstowe 15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7" name="pole tekstowe 15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8" name="pole tekstowe 1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49" name="pole tekstowe 1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0" name="pole tekstowe 15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1" name="pole tekstowe 15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2" name="pole tekstowe 15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3" name="pole tekstowe 15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4" name="pole tekstowe 15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5" name="pole tekstowe 15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6" name="pole tekstowe 15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557" name="pole tekstowe 15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8" name="pole tekstowe 15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59" name="pole tekstowe 15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0" name="pole tekstowe 15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1" name="pole tekstowe 15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2" name="pole tekstowe 15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3" name="pole tekstowe 15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4" name="pole tekstowe 1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65" name="pole tekstowe 1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6" name="pole tekstowe 15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7" name="pole tekstowe 15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8" name="pole tekstowe 15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69" name="pole tekstowe 15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0" name="pole tekstowe 15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1" name="pole tekstowe 15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2" name="pole tekstowe 1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573" name="pole tekstowe 1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4" name="pole tekstowe 15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5" name="pole tekstowe 15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6" name="pole tekstowe 15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7" name="pole tekstowe 15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8" name="pole tekstowe 15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79" name="pole tekstowe 15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0" name="pole tekstowe 15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1" name="pole tekstowe 15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2" name="pole tekstowe 15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3" name="pole tekstowe 15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4" name="pole tekstowe 15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585" name="pole tekstowe 15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6" name="pole tekstowe 1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7" name="pole tekstowe 1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8" name="pole tekstowe 1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89" name="pole tekstowe 1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0" name="pole tekstowe 1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1" name="pole tekstowe 1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2" name="pole tekstowe 15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593" name="pole tekstowe 15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4" name="pole tekstowe 1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5" name="pole tekstowe 1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6" name="pole tekstowe 1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7" name="pole tekstowe 1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8" name="pole tekstowe 1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599" name="pole tekstowe 1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0" name="pole tekstowe 1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601" name="pole tekstowe 1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2" name="pole tekstowe 16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3" name="pole tekstowe 16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4" name="pole tekstowe 16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5" name="pole tekstowe 16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6" name="pole tekstowe 16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7" name="pole tekstowe 16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8" name="pole tekstowe 16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09" name="pole tekstowe 16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0" name="pole tekstowe 16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1" name="pole tekstowe 16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2" name="pole tekstowe 16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613" name="pole tekstowe 16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4" name="pole tekstowe 1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5" name="pole tekstowe 1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6" name="pole tekstowe 1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7" name="pole tekstowe 1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8" name="pole tekstowe 1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19" name="pole tekstowe 1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0" name="pole tekstowe 16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21" name="pole tekstowe 16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2" name="pole tekstowe 1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3" name="pole tekstowe 1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4" name="pole tekstowe 1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5" name="pole tekstowe 1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6" name="pole tekstowe 1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7" name="pole tekstowe 1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8" name="pole tekstowe 1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629" name="pole tekstowe 1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0" name="pole tekstowe 16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1" name="pole tekstowe 16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2" name="pole tekstowe 16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3" name="pole tekstowe 16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4" name="pole tekstowe 16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5" name="pole tekstowe 16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6" name="pole tekstowe 16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7" name="pole tekstowe 16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8" name="pole tekstowe 16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39" name="pole tekstowe 16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0" name="pole tekstowe 16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641" name="pole tekstowe 16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2" name="pole tekstowe 1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3" name="pole tekstowe 1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4" name="pole tekstowe 1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5" name="pole tekstowe 1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6" name="pole tekstowe 1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7" name="pole tekstowe 1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8" name="pole tekstowe 16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49" name="pole tekstowe 16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0" name="pole tekstowe 1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1" name="pole tekstowe 1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2" name="pole tekstowe 1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3" name="pole tekstowe 1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4" name="pole tekstowe 1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5" name="pole tekstowe 1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6" name="pole tekstowe 1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7" name="pole tekstowe 1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8" name="pole tekstowe 16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59" name="pole tekstowe 16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0" name="pole tekstowe 16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1" name="pole tekstowe 16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2" name="pole tekstowe 16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3" name="pole tekstowe 16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4" name="pole tekstowe 16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5" name="pole tekstowe 16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6" name="pole tekstowe 16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7" name="pole tekstowe 16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8" name="pole tekstowe 16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9" name="pole tekstowe 16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15</xdr:row>
      <xdr:rowOff>0</xdr:rowOff>
    </xdr:from>
    <xdr:ext cx="184731" cy="264560"/>
    <xdr:sp macro="" textlink="">
      <xdr:nvSpPr>
        <xdr:cNvPr id="2" name="pole tekstowe 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3" name="pole tekstowe 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4" name="pole tekstowe 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5" name="pole tekstowe 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 name="pole tekstowe 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 name="pole tekstowe 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 name="pole tekstowe 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 name="pole tekstowe 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0" name="pole tekstowe 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 name="pole tekstowe 1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 name="pole tekstowe 11"/>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3" name="pole tekstowe 12"/>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2" name="pole tekstowe 21"/>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3" name="pole tekstowe 22"/>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4" name="pole tekstowe 2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5" name="pole tekstowe 2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6" name="pole tekstowe 2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7" name="pole tekstowe 2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 name="pole tekstowe 2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 name="pole tekstowe 2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2" name="pole tekstowe 4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3" name="pole tekstowe 4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4" name="pole tekstowe 4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45" name="pole tekstowe 4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8" name="pole tekstowe 5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59" name="pole tekstowe 5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0" name="pole tekstowe 5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1" name="pole tekstowe 6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4" name="pole tekstowe 7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5" name="pole tekstowe 7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6" name="pole tekstowe 7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7" name="pole tekstowe 7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0" name="pole tekstowe 8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1" name="pole tekstowe 9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2" name="pole tekstowe 9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93" name="pole tekstowe 9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8" name="pole tekstowe 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 name="pole tekstowe 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 name="pole tekstowe 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 name="pole tekstowe 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 name="pole tekstowe 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 name="pole tekstowe 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4" name="pole tekstowe 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5" name="pole tekstowe 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06" name="pole tekstowe 10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07" name="pole tekstowe 10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08" name="pole tekstowe 10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109" name="pole tekstowe 10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0" name="pole tekstowe 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1" name="pole tekstowe 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2" name="pole tekstowe 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3" name="pole tekstowe 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4" name="pole tekstowe 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5" name="pole tekstowe 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6" name="pole tekstowe 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7" name="pole tekstowe 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8" name="pole tekstowe 1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9" name="pole tekstowe 1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0" name="pole tekstowe 1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1" name="pole tekstowe 1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22" name="pole tekstowe 12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23" name="pole tekstowe 12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24" name="pole tekstowe 12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125" name="pole tekstowe 12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 name="pole tekstowe 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 name="pole tekstowe 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 name="pole tekstowe 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 name="pole tekstowe 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 name="pole tekstowe 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1" name="pole tekstowe 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2" name="pole tekstowe 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3" name="pole tekstowe 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4" name="pole tekstowe 1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5" name="pole tekstowe 1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6" name="pole tekstowe 1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7" name="pole tekstowe 1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38" name="pole tekstowe 13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39" name="pole tekstowe 13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40" name="pole tekstowe 13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41" name="pole tekstowe 14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2" name="pole tekstowe 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3" name="pole tekstowe 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4" name="pole tekstowe 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5" name="pole tekstowe 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 name="pole tekstowe 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 name="pole tekstowe 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 name="pole tekstowe 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9" name="pole tekstowe 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0" name="pole tekstowe 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1" name="pole tekstowe 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2" name="pole tekstowe 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3" name="pole tekstowe 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54" name="pole tekstowe 15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55" name="pole tekstowe 15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56" name="pole tekstowe 15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57" name="pole tekstowe 15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8" name="pole tekstowe 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9" name="pole tekstowe 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0" name="pole tekstowe 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1" name="pole tekstowe 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2" name="pole tekstowe 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3" name="pole tekstowe 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 name="pole tekstowe 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 name="pole tekstowe 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 name="pole tekstowe 1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7" name="pole tekstowe 1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8" name="pole tekstowe 1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9" name="pole tekstowe 1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17</xdr:row>
      <xdr:rowOff>0</xdr:rowOff>
    </xdr:from>
    <xdr:ext cx="184731" cy="264560"/>
    <xdr:sp macro="" textlink="">
      <xdr:nvSpPr>
        <xdr:cNvPr id="170" name="pole tekstowe 16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17</xdr:row>
      <xdr:rowOff>0</xdr:rowOff>
    </xdr:from>
    <xdr:ext cx="184731" cy="264560"/>
    <xdr:sp macro="" textlink="">
      <xdr:nvSpPr>
        <xdr:cNvPr id="171" name="pole tekstowe 17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17</xdr:row>
      <xdr:rowOff>0</xdr:rowOff>
    </xdr:from>
    <xdr:ext cx="184731" cy="264560"/>
    <xdr:sp macro="" textlink="">
      <xdr:nvSpPr>
        <xdr:cNvPr id="172" name="pole tekstowe 17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17</xdr:row>
      <xdr:rowOff>0</xdr:rowOff>
    </xdr:from>
    <xdr:ext cx="184731" cy="264560"/>
    <xdr:sp macro="" textlink="">
      <xdr:nvSpPr>
        <xdr:cNvPr id="173" name="pole tekstowe 17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4" name="pole tekstowe 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5" name="pole tekstowe 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6" name="pole tekstowe 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7" name="pole tekstowe 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8" name="pole tekstowe 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9" name="pole tekstowe 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0" name="pole tekstowe 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1" name="pole tekstowe 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2" name="pole tekstowe 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3" name="pole tekstowe 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4" name="pole tekstowe 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5" name="pole tekstowe 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6" name="pole tekstowe 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7" name="pole tekstowe 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8" name="pole tekstowe 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9" name="pole tekstowe 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0" name="pole tekstowe 1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1" name="pole tekstowe 1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2" name="pole tekstowe 1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3" name="pole tekstowe 1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2" name="pole tekstowe 2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3" name="pole tekstowe 2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4" name="pole tekstowe 2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5" name="pole tekstowe 2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6" name="pole tekstowe 2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7" name="pole tekstowe 2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8" name="pole tekstowe 2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9" name="pole tekstowe 2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0" name="pole tekstowe 2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1" name="pole tekstowe 2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2" name="pole tekstowe 2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3" name="pole tekstowe 2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4" name="pole tekstowe 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5" name="pole tekstowe 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6" name="pole tekstowe 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7" name="pole tekstowe 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8" name="pole tekstowe 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9" name="pole tekstowe 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0" name="pole tekstowe 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1" name="pole tekstowe 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2" name="pole tekstowe 2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3" name="pole tekstowe 2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4" name="pole tekstowe 2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5" name="pole tekstowe 2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6" name="pole tekstowe 2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7" name="pole tekstowe 2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8" name="pole tekstowe 2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9" name="pole tekstowe 2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0" name="pole tekstowe 2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1" name="pole tekstowe 2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2" name="pole tekstowe 2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3" name="pole tekstowe 2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4" name="pole tekstowe 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5" name="pole tekstowe 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6" name="pole tekstowe 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7" name="pole tekstowe 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8" name="pole tekstowe 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9" name="pole tekstowe 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0" name="pole tekstowe 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1" name="pole tekstowe 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2" name="pole tekstowe 2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3" name="pole tekstowe 2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4" name="pole tekstowe 2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 name="pole tekstowe 2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 name="pole tekstowe 2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 name="pole tekstowe 2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 name="pole tekstowe 2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9" name="pole tekstowe 2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0" name="pole tekstowe 2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1" name="pole tekstowe 2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2" name="pole tekstowe 2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3" name="pole tekstowe 2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4" name="pole tekstowe 2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5" name="pole tekstowe 2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6" name="pole tekstowe 2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7" name="pole tekstowe 2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 name="pole tekstowe 2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 name="pole tekstowe 2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 name="pole tekstowe 2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1" name="pole tekstowe 2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2" name="pole tekstowe 2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3" name="pole tekstowe 2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4" name="pole tekstowe 2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5" name="pole tekstowe 2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6" name="pole tekstowe 2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7" name="pole tekstowe 2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8" name="pole tekstowe 2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9" name="pole tekstowe 2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0" name="pole tekstowe 2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1" name="pole tekstowe 2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2" name="pole tekstowe 2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3" name="pole tekstowe 2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4" name="pole tekstowe 2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5" name="pole tekstowe 2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6" name="pole tekstowe 2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7" name="pole tekstowe 2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8" name="pole tekstowe 2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9" name="pole tekstowe 2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0" name="pole tekstowe 2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1" name="pole tekstowe 2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2" name="pole tekstowe 2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 name="pole tekstowe 2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6" name="pole tekstowe 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7" name="pole tekstowe 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8" name="pole tekstowe 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9" name="pole tekstowe 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0" name="pole tekstowe 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1" name="pole tekstowe 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6" name="pole tekstowe 4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7" name="pole tekstowe 4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8" name="pole tekstowe 4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9" name="pole tekstowe 4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0" name="pole tekstowe 4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1" name="pole tekstowe 4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4" name="pole tekstowe 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5" name="pole tekstowe 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6" name="pole tekstowe 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7" name="pole tekstowe 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8" name="pole tekstowe 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9" name="pole tekstowe 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0" name="pole tekstowe 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1" name="pole tekstowe 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4" name="pole tekstowe 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5" name="pole tekstowe 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6" name="pole tekstowe 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7" name="pole tekstowe 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8" name="pole tekstowe 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9" name="pole tekstowe 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0" name="pole tekstowe 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1" name="pole tekstowe 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4" name="pole tekstowe 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5" name="pole tekstowe 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6" name="pole tekstowe 5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7" name="pole tekstowe 5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8" name="pole tekstowe 5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9" name="pole tekstowe 5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0" name="pole tekstowe 5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1" name="pole tekstowe 5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2" name="pole tekstowe 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3" name="pole tekstowe 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4" name="pole tekstowe 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5" name="pole tekstowe 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6" name="pole tekstowe 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7" name="pole tekstowe 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8" name="pole tekstowe 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9" name="pole tekstowe 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 name="pole tekstowe 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 name="pole tekstowe 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 name="pole tekstowe 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3" name="pole tekstowe 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4" name="pole tekstowe 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5" name="pole tekstowe 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6" name="pole tekstowe 5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7" name="pole tekstowe 5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8" name="pole tekstowe 5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9" name="pole tekstowe 5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0" name="pole tekstowe 5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1" name="pole tekstowe 5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2" name="pole tekstowe 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3" name="pole tekstowe 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4" name="pole tekstowe 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5" name="pole tekstowe 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6" name="pole tekstowe 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7" name="pole tekstowe 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8" name="pole tekstowe 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9" name="pole tekstowe 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0" name="pole tekstowe 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1" name="pole tekstowe 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2" name="pole tekstowe 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3" name="pole tekstowe 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4" name="pole tekstowe 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5" name="pole tekstowe 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6" name="pole tekstowe 5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7" name="pole tekstowe 5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8" name="pole tekstowe 5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9" name="pole tekstowe 5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0" name="pole tekstowe 5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1" name="pole tekstowe 5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2" name="pole tekstowe 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3" name="pole tekstowe 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4" name="pole tekstowe 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5" name="pole tekstowe 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6" name="pole tekstowe 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7" name="pole tekstowe 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8" name="pole tekstowe 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9" name="pole tekstowe 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0" name="pole tekstowe 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1" name="pole tekstowe 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2" name="pole tekstowe 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3" name="pole tekstowe 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4" name="pole tekstowe 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5" name="pole tekstowe 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6" name="pole tekstowe 5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7" name="pole tekstowe 5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8" name="pole tekstowe 5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9" name="pole tekstowe 5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0" name="pole tekstowe 5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1" name="pole tekstowe 5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2" name="pole tekstowe 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3" name="pole tekstowe 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4" name="pole tekstowe 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5" name="pole tekstowe 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6" name="pole tekstowe 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7" name="pole tekstowe 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8" name="pole tekstowe 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9" name="pole tekstowe 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0" name="pole tekstowe 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1" name="pole tekstowe 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2" name="pole tekstowe 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3" name="pole tekstowe 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4" name="pole tekstowe 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5" name="pole tekstowe 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6" name="pole tekstowe 6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7" name="pole tekstowe 6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8" name="pole tekstowe 6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9" name="pole tekstowe 6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0" name="pole tekstowe 6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1" name="pole tekstowe 6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2" name="pole tekstowe 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3" name="pole tekstowe 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4" name="pole tekstowe 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5" name="pole tekstowe 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6" name="pole tekstowe 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7" name="pole tekstowe 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8" name="pole tekstowe 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9" name="pole tekstowe 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0" name="pole tekstowe 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1" name="pole tekstowe 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2" name="pole tekstowe 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3" name="pole tekstowe 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4" name="pole tekstowe 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5" name="pole tekstowe 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6" name="pole tekstowe 6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7" name="pole tekstowe 6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8" name="pole tekstowe 6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9" name="pole tekstowe 6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0" name="pole tekstowe 6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1" name="pole tekstowe 6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2" name="pole tekstowe 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3" name="pole tekstowe 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4" name="pole tekstowe 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5" name="pole tekstowe 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6" name="pole tekstowe 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7" name="pole tekstowe 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8" name="pole tekstowe 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9" name="pole tekstowe 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0" name="pole tekstowe 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1" name="pole tekstowe 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2" name="pole tekstowe 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3" name="pole tekstowe 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4" name="pole tekstowe 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5" name="pole tekstowe 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2" name="pole tekstowe 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3" name="pole tekstowe 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6" name="pole tekstowe 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7" name="pole tekstowe 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8" name="pole tekstowe 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9" name="pole tekstowe 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0" name="pole tekstowe 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1" name="pole tekstowe 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2" name="pole tekstowe 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3" name="pole tekstowe 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4" name="pole tekstowe 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5" name="pole tekstowe 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6" name="pole tekstowe 6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7" name="pole tekstowe 6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8" name="pole tekstowe 6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9" name="pole tekstowe 6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0" name="pole tekstowe 6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1" name="pole tekstowe 6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2" name="pole tekstowe 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3" name="pole tekstowe 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4" name="pole tekstowe 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5" name="pole tekstowe 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6" name="pole tekstowe 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7" name="pole tekstowe 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8" name="pole tekstowe 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9" name="pole tekstowe 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0" name="pole tekstowe 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1" name="pole tekstowe 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2" name="pole tekstowe 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3" name="pole tekstowe 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4" name="pole tekstowe 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5" name="pole tekstowe 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6" name="pole tekstowe 6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7" name="pole tekstowe 6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8" name="pole tekstowe 6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9" name="pole tekstowe 6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0" name="pole tekstowe 6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1" name="pole tekstowe 6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2" name="pole tekstowe 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3" name="pole tekstowe 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4" name="pole tekstowe 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5" name="pole tekstowe 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6" name="pole tekstowe 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7" name="pole tekstowe 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8" name="pole tekstowe 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9" name="pole tekstowe 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0" name="pole tekstowe 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1" name="pole tekstowe 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2" name="pole tekstowe 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3" name="pole tekstowe 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4" name="pole tekstowe 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5" name="pole tekstowe 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6" name="pole tekstowe 7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7" name="pole tekstowe 7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8" name="pole tekstowe 7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9" name="pole tekstowe 7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0" name="pole tekstowe 7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1" name="pole tekstowe 7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2" name="pole tekstowe 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3" name="pole tekstowe 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4" name="pole tekstowe 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5" name="pole tekstowe 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6" name="pole tekstowe 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7" name="pole tekstowe 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8" name="pole tekstowe 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9" name="pole tekstowe 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0" name="pole tekstowe 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1" name="pole tekstowe 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2" name="pole tekstowe 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3" name="pole tekstowe 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4" name="pole tekstowe 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5" name="pole tekstowe 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6" name="pole tekstowe 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7" name="pole tekstowe 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8" name="pole tekstowe 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9" name="pole tekstowe 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0" name="pole tekstowe 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1" name="pole tekstowe 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2" name="pole tekstowe 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3" name="pole tekstowe 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4" name="pole tekstowe 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5" name="pole tekstowe 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6" name="pole tekstowe 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7" name="pole tekstowe 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8" name="pole tekstowe 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9" name="pole tekstowe 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0" name="pole tekstowe 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1" name="pole tekstowe 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2" name="pole tekstowe 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3" name="pole tekstowe 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4" name="pole tekstowe 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5" name="pole tekstowe 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6" name="pole tekstowe 7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7" name="pole tekstowe 7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8" name="pole tekstowe 7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9" name="pole tekstowe 7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0" name="pole tekstowe 7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1" name="pole tekstowe 7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2" name="pole tekstowe 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3" name="pole tekstowe 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4" name="pole tekstowe 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5" name="pole tekstowe 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6" name="pole tekstowe 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7" name="pole tekstowe 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8" name="pole tekstowe 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9" name="pole tekstowe 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0" name="pole tekstowe 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1" name="pole tekstowe 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2" name="pole tekstowe 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3" name="pole tekstowe 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4" name="pole tekstowe 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5" name="pole tekstowe 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6" name="pole tekstowe 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7" name="pole tekstowe 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8" name="pole tekstowe 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9" name="pole tekstowe 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0" name="pole tekstowe 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1" name="pole tekstowe 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2" name="pole tekstowe 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3" name="pole tekstowe 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4" name="pole tekstowe 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5" name="pole tekstowe 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6" name="pole tekstowe 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7" name="pole tekstowe 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8" name="pole tekstowe 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9" name="pole tekstowe 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0" name="pole tekstowe 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1" name="pole tekstowe 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2" name="pole tekstowe 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3" name="pole tekstowe 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4" name="pole tekstowe 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5" name="pole tekstowe 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6" name="pole tekstowe 7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7" name="pole tekstowe 7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8" name="pole tekstowe 7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9" name="pole tekstowe 7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0" name="pole tekstowe 7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1" name="pole tekstowe 7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2" name="pole tekstowe 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3" name="pole tekstowe 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4" name="pole tekstowe 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5" name="pole tekstowe 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6" name="pole tekstowe 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7" name="pole tekstowe 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8" name="pole tekstowe 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9" name="pole tekstowe 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0" name="pole tekstowe 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1" name="pole tekstowe 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2" name="pole tekstowe 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3" name="pole tekstowe 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4" name="pole tekstowe 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5" name="pole tekstowe 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6" name="pole tekstowe 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7" name="pole tekstowe 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8" name="pole tekstowe 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9" name="pole tekstowe 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0" name="pole tekstowe 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1" name="pole tekstowe 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2" name="pole tekstowe 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3" name="pole tekstowe 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4" name="pole tekstowe 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5" name="pole tekstowe 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6" name="pole tekstowe 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7" name="pole tekstowe 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8" name="pole tekstowe 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9" name="pole tekstowe 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0" name="pole tekstowe 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1" name="pole tekstowe 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2" name="pole tekstowe 8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3" name="pole tekstowe 8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4" name="pole tekstowe 8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5" name="pole tekstowe 8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6" name="pole tekstowe 8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7" name="pole tekstowe 8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8" name="pole tekstowe 8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9" name="pole tekstowe 8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0" name="pole tekstowe 8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1" name="pole tekstowe 8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2" name="pole tekstowe 8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3" name="pole tekstowe 8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4" name="pole tekstowe 8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5" name="pole tekstowe 8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6" name="pole tekstowe 8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7" name="pole tekstowe 8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8" name="pole tekstowe 8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39" name="pole tekstowe 8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0" name="pole tekstowe 8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1" name="pole tekstowe 8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2" name="pole tekstowe 8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3" name="pole tekstowe 8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4" name="pole tekstowe 8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45" name="pole tekstowe 8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6" name="pole tekstowe 8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7" name="pole tekstowe 8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8" name="pole tekstowe 8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49" name="pole tekstowe 8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0" name="pole tekstowe 8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1" name="pole tekstowe 8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2" name="pole tekstowe 8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53" name="pole tekstowe 8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4" name="pole tekstowe 8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5" name="pole tekstowe 8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6" name="pole tekstowe 8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7" name="pole tekstowe 8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8" name="pole tekstowe 8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59" name="pole tekstowe 8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0" name="pole tekstowe 8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61" name="pole tekstowe 8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2" name="pole tekstowe 8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3" name="pole tekstowe 8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4" name="pole tekstowe 8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5" name="pole tekstowe 8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6" name="pole tekstowe 8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7" name="pole tekstowe 8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8" name="pole tekstowe 8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69" name="pole tekstowe 8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0" name="pole tekstowe 8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1" name="pole tekstowe 8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2" name="pole tekstowe 8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873" name="pole tekstowe 8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4" name="pole tekstowe 8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5" name="pole tekstowe 8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6" name="pole tekstowe 8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7" name="pole tekstowe 8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8" name="pole tekstowe 8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79" name="pole tekstowe 8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0" name="pole tekstowe 8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1" name="pole tekstowe 8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2" name="pole tekstowe 8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3" name="pole tekstowe 8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4" name="pole tekstowe 8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85" name="pole tekstowe 8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6" name="pole tekstowe 8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7" name="pole tekstowe 8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8" name="pole tekstowe 8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89" name="pole tekstowe 8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0" name="pole tekstowe 8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1" name="pole tekstowe 8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2" name="pole tekstowe 8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893" name="pole tekstowe 8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4" name="pole tekstowe 8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5" name="pole tekstowe 8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6" name="pole tekstowe 8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7" name="pole tekstowe 8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8" name="pole tekstowe 8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899" name="pole tekstowe 8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0" name="pole tekstowe 8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901" name="pole tekstowe 9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2" name="pole tekstowe 9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3" name="pole tekstowe 9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4" name="pole tekstowe 9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5" name="pole tekstowe 9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6" name="pole tekstowe 9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7" name="pole tekstowe 9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8" name="pole tekstowe 9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09" name="pole tekstowe 9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0" name="pole tekstowe 9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1" name="pole tekstowe 9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2" name="pole tekstowe 9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913" name="pole tekstowe 9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4" name="pole tekstowe 9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5" name="pole tekstowe 9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6" name="pole tekstowe 9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7" name="pole tekstowe 9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8" name="pole tekstowe 9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19" name="pole tekstowe 9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0" name="pole tekstowe 9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1" name="pole tekstowe 9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2" name="pole tekstowe 9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3" name="pole tekstowe 9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4" name="pole tekstowe 9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25" name="pole tekstowe 9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6" name="pole tekstowe 9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7" name="pole tekstowe 9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8" name="pole tekstowe 9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29" name="pole tekstowe 9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0" name="pole tekstowe 9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1" name="pole tekstowe 9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2" name="pole tekstowe 9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33" name="pole tekstowe 9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4" name="pole tekstowe 9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5" name="pole tekstowe 9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6" name="pole tekstowe 9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7" name="pole tekstowe 9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8" name="pole tekstowe 9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39" name="pole tekstowe 9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0" name="pole tekstowe 9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941" name="pole tekstowe 9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2" name="pole tekstowe 9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3" name="pole tekstowe 9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4" name="pole tekstowe 9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5" name="pole tekstowe 9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6" name="pole tekstowe 9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7" name="pole tekstowe 9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8" name="pole tekstowe 9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49" name="pole tekstowe 9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0" name="pole tekstowe 9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1" name="pole tekstowe 9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2" name="pole tekstowe 9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953" name="pole tekstowe 9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4" name="pole tekstowe 9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5" name="pole tekstowe 9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6" name="pole tekstowe 9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7" name="pole tekstowe 9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8" name="pole tekstowe 9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59" name="pole tekstowe 9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0" name="pole tekstowe 9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1" name="pole tekstowe 9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2" name="pole tekstowe 9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3" name="pole tekstowe 9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4" name="pole tekstowe 9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65" name="pole tekstowe 9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6" name="pole tekstowe 9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7" name="pole tekstowe 9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8" name="pole tekstowe 9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69" name="pole tekstowe 9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0" name="pole tekstowe 9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1" name="pole tekstowe 9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2" name="pole tekstowe 9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73" name="pole tekstowe 9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4" name="pole tekstowe 9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5" name="pole tekstowe 9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6" name="pole tekstowe 9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7" name="pole tekstowe 9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8" name="pole tekstowe 9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79" name="pole tekstowe 9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0" name="pole tekstowe 9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981" name="pole tekstowe 9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2" name="pole tekstowe 9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3" name="pole tekstowe 9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4" name="pole tekstowe 9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5" name="pole tekstowe 9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6" name="pole tekstowe 9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7" name="pole tekstowe 9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8" name="pole tekstowe 9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89" name="pole tekstowe 9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0" name="pole tekstowe 9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1" name="pole tekstowe 9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2" name="pole tekstowe 9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993" name="pole tekstowe 9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4" name="pole tekstowe 9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5" name="pole tekstowe 9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6" name="pole tekstowe 9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7" name="pole tekstowe 9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8" name="pole tekstowe 9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9" name="pole tekstowe 9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0" name="pole tekstowe 9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1" name="pole tekstowe 10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2" name="pole tekstowe 10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3" name="pole tekstowe 10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4" name="pole tekstowe 10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05" name="pole tekstowe 10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6" name="pole tekstowe 10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7" name="pole tekstowe 10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8" name="pole tekstowe 10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9" name="pole tekstowe 10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0" name="pole tekstowe 10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1" name="pole tekstowe 10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2" name="pole tekstowe 10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13" name="pole tekstowe 10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4" name="pole tekstowe 10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5" name="pole tekstowe 10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6" name="pole tekstowe 10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7" name="pole tekstowe 10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8" name="pole tekstowe 10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9" name="pole tekstowe 10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0" name="pole tekstowe 10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21" name="pole tekstowe 10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2" name="pole tekstowe 10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3" name="pole tekstowe 10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4" name="pole tekstowe 10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5" name="pole tekstowe 10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6" name="pole tekstowe 10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7" name="pole tekstowe 10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8" name="pole tekstowe 10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9" name="pole tekstowe 10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0" name="pole tekstowe 10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1" name="pole tekstowe 10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2" name="pole tekstowe 10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3" name="pole tekstowe 10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4" name="pole tekstowe 10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5" name="pole tekstowe 10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6" name="pole tekstowe 10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7" name="pole tekstowe 10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8" name="pole tekstowe 10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39" name="pole tekstowe 10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0" name="pole tekstowe 10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1" name="pole tekstowe 10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2" name="pole tekstowe 10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3" name="pole tekstowe 10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4" name="pole tekstowe 10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45" name="pole tekstowe 10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6" name="pole tekstowe 10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7" name="pole tekstowe 10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8" name="pole tekstowe 10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49" name="pole tekstowe 10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0" name="pole tekstowe 10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1" name="pole tekstowe 10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2" name="pole tekstowe 10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53" name="pole tekstowe 10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4" name="pole tekstowe 10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5" name="pole tekstowe 10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6" name="pole tekstowe 10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7" name="pole tekstowe 10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8" name="pole tekstowe 10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59" name="pole tekstowe 10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0" name="pole tekstowe 10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061" name="pole tekstowe 10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2" name="pole tekstowe 10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3" name="pole tekstowe 10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4" name="pole tekstowe 10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5" name="pole tekstowe 10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6" name="pole tekstowe 10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7" name="pole tekstowe 10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8" name="pole tekstowe 10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69" name="pole tekstowe 10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0" name="pole tekstowe 10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1" name="pole tekstowe 10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2" name="pole tekstowe 10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073" name="pole tekstowe 10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4" name="pole tekstowe 10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5" name="pole tekstowe 10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6" name="pole tekstowe 10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7" name="pole tekstowe 10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8" name="pole tekstowe 10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79" name="pole tekstowe 10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0" name="pole tekstowe 10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1" name="pole tekstowe 10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2" name="pole tekstowe 10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3" name="pole tekstowe 10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4" name="pole tekstowe 10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85" name="pole tekstowe 10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6" name="pole tekstowe 10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7" name="pole tekstowe 10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8" name="pole tekstowe 10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89" name="pole tekstowe 10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0" name="pole tekstowe 10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1" name="pole tekstowe 10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2" name="pole tekstowe 10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093" name="pole tekstowe 10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4" name="pole tekstowe 10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5" name="pole tekstowe 10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6" name="pole tekstowe 10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7" name="pole tekstowe 10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8" name="pole tekstowe 10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099" name="pole tekstowe 10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0" name="pole tekstowe 10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101" name="pole tekstowe 1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2" name="pole tekstowe 1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3" name="pole tekstowe 1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4" name="pole tekstowe 1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5" name="pole tekstowe 1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6" name="pole tekstowe 11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7" name="pole tekstowe 11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8" name="pole tekstowe 11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09" name="pole tekstowe 11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0" name="pole tekstowe 11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1" name="pole tekstowe 11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2" name="pole tekstowe 11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113" name="pole tekstowe 11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4" name="pole tekstowe 1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5" name="pole tekstowe 1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6" name="pole tekstowe 1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7" name="pole tekstowe 1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8" name="pole tekstowe 11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19" name="pole tekstowe 11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0" name="pole tekstowe 11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1" name="pole tekstowe 11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2" name="pole tekstowe 11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3" name="pole tekstowe 11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4" name="pole tekstowe 11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25" name="pole tekstowe 11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6" name="pole tekstowe 1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7" name="pole tekstowe 1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8" name="pole tekstowe 1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29" name="pole tekstowe 1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0" name="pole tekstowe 1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1" name="pole tekstowe 1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2" name="pole tekstowe 11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33" name="pole tekstowe 11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4" name="pole tekstowe 11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5" name="pole tekstowe 11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6" name="pole tekstowe 11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7" name="pole tekstowe 11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8" name="pole tekstowe 11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39" name="pole tekstowe 11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0" name="pole tekstowe 11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141" name="pole tekstowe 11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2" name="pole tekstowe 11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3" name="pole tekstowe 11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4" name="pole tekstowe 11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5" name="pole tekstowe 11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6" name="pole tekstowe 11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7" name="pole tekstowe 11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8" name="pole tekstowe 11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49" name="pole tekstowe 11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0" name="pole tekstowe 1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1" name="pole tekstowe 1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2" name="pole tekstowe 1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153" name="pole tekstowe 1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4" name="pole tekstowe 11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5" name="pole tekstowe 11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6" name="pole tekstowe 11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7" name="pole tekstowe 11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8" name="pole tekstowe 1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59" name="pole tekstowe 1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0" name="pole tekstowe 1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1" name="pole tekstowe 1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2" name="pole tekstowe 11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3" name="pole tekstowe 11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4" name="pole tekstowe 11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65" name="pole tekstowe 11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6" name="pole tekstowe 11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7" name="pole tekstowe 11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8" name="pole tekstowe 11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69" name="pole tekstowe 11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0" name="pole tekstowe 11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1" name="pole tekstowe 11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2" name="pole tekstowe 11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73" name="pole tekstowe 11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4" name="pole tekstowe 1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5" name="pole tekstowe 1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6" name="pole tekstowe 1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7" name="pole tekstowe 1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8" name="pole tekstowe 1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79" name="pole tekstowe 1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0" name="pole tekstowe 1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181" name="pole tekstowe 1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2" name="pole tekstowe 1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3" name="pole tekstowe 1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4" name="pole tekstowe 1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5" name="pole tekstowe 1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6" name="pole tekstowe 11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7" name="pole tekstowe 11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8" name="pole tekstowe 11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89" name="pole tekstowe 11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0" name="pole tekstowe 11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1" name="pole tekstowe 11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2" name="pole tekstowe 11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193" name="pole tekstowe 11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4" name="pole tekstowe 11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5" name="pole tekstowe 11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6" name="pole tekstowe 11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7" name="pole tekstowe 11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8" name="pole tekstowe 11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199" name="pole tekstowe 11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0" name="pole tekstowe 11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1" name="pole tekstowe 12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2" name="pole tekstowe 12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3" name="pole tekstowe 12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4" name="pole tekstowe 12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05" name="pole tekstowe 12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6" name="pole tekstowe 12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7" name="pole tekstowe 12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8" name="pole tekstowe 12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09" name="pole tekstowe 12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0" name="pole tekstowe 12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1" name="pole tekstowe 12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2" name="pole tekstowe 12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13" name="pole tekstowe 12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4" name="pole tekstowe 1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5" name="pole tekstowe 1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6" name="pole tekstowe 1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7" name="pole tekstowe 1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8" name="pole tekstowe 1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19" name="pole tekstowe 1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0" name="pole tekstowe 1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221" name="pole tekstowe 1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2" name="pole tekstowe 12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3" name="pole tekstowe 12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4" name="pole tekstowe 12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5" name="pole tekstowe 12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6" name="pole tekstowe 12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7" name="pole tekstowe 12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8" name="pole tekstowe 12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29" name="pole tekstowe 12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0" name="pole tekstowe 12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1" name="pole tekstowe 12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2" name="pole tekstowe 12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233" name="pole tekstowe 12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9</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68" name="pole tekstowe 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69" name="pole tekstowe 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0" name="pole tekstowe 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1" name="pole tekstowe 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2" name="pole tekstowe 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3" name="pole tekstowe 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4" name="pole tekstowe 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5" name="pole tekstowe 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76" name="pole tekstowe 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77" name="pole tekstowe 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78" name="pole tekstowe 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79" name="pole tekstowe 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0" name="pole tekstowe 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1" name="pole tekstowe 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2" name="pole tekstowe 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3" name="pole tekstowe 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4" name="pole tekstowe 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5" name="pole tekstowe 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6" name="pole tekstowe 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7" name="pole tekstowe 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8" name="pole tekstowe 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89" name="pole tekstowe 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90" name="pole tekstowe 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91" name="pole tekstowe 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2" name="pole tekstowe 9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3" name="pole tekstowe 9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4" name="pole tekstowe 9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5" name="pole tekstowe 9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6" name="pole tekstowe 9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7" name="pole tekstowe 9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8" name="pole tekstowe 9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18</xdr:row>
      <xdr:rowOff>0</xdr:rowOff>
    </xdr:from>
    <xdr:ext cx="184731" cy="264560"/>
    <xdr:sp macro="" textlink="">
      <xdr:nvSpPr>
        <xdr:cNvPr id="99" name="pole tekstowe 9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0" name="pole tekstowe 9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1" name="pole tekstowe 10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2" name="pole tekstowe 10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3" name="pole tekstowe 10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4" name="pole tekstowe 10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5" name="pole tekstowe 10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6" name="pole tekstowe 10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7" name="pole tekstowe 10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8" name="pole tekstowe 10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09" name="pole tekstowe 10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10" name="pole tekstowe 10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11" name="pole tekstowe 11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12" name="pole tekstowe 11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13" name="pole tekstowe 11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14" name="pole tekstowe 11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19</xdr:row>
      <xdr:rowOff>0</xdr:rowOff>
    </xdr:from>
    <xdr:ext cx="184731" cy="264560"/>
    <xdr:sp macro="" textlink="">
      <xdr:nvSpPr>
        <xdr:cNvPr id="115" name="pole tekstowe 11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16" name="pole tekstowe 11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17" name="pole tekstowe 11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18" name="pole tekstowe 11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19" name="pole tekstowe 11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0" name="pole tekstowe 11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1" name="pole tekstowe 12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2" name="pole tekstowe 12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3" name="pole tekstowe 12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4" name="pole tekstowe 12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5" name="pole tekstowe 12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6" name="pole tekstowe 12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7" name="pole tekstowe 12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8" name="pole tekstowe 12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29" name="pole tekstowe 12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30" name="pole tekstowe 12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18</xdr:row>
      <xdr:rowOff>0</xdr:rowOff>
    </xdr:from>
    <xdr:ext cx="184731" cy="264560"/>
    <xdr:sp macro="" textlink="">
      <xdr:nvSpPr>
        <xdr:cNvPr id="131" name="pole tekstowe 13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2" name="pole tekstowe 13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3" name="pole tekstowe 13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4" name="pole tekstowe 13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5" name="pole tekstowe 13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6" name="pole tekstowe 13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7" name="pole tekstowe 13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8" name="pole tekstowe 13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39" name="pole tekstowe 13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0" name="pole tekstowe 13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1" name="pole tekstowe 14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2" name="pole tekstowe 14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3" name="pole tekstowe 14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4" name="pole tekstowe 14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5" name="pole tekstowe 14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6" name="pole tekstowe 14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47" name="pole tekstowe 14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48" name="pole tekstowe 14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49" name="pole tekstowe 14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50" name="pole tekstowe 14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51" name="pole tekstowe 15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52" name="pole tekstowe 15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53" name="pole tekstowe 15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54" name="pole tekstowe 15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155" name="pole tekstowe 15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56" name="pole tekstowe 15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57" name="pole tekstowe 15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58" name="pole tekstowe 15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59" name="pole tekstowe 15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0" name="pole tekstowe 15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1" name="pole tekstowe 16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2" name="pole tekstowe 16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3" name="pole tekstowe 16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4" name="pole tekstowe 16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5" name="pole tekstowe 16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6" name="pole tekstowe 16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7" name="pole tekstowe 16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8" name="pole tekstowe 16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69" name="pole tekstowe 16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0" name="pole tekstowe 16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1" name="pole tekstowe 17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2" name="pole tekstowe 17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3" name="pole tekstowe 17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4" name="pole tekstowe 17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5" name="pole tekstowe 17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6" name="pole tekstowe 17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7" name="pole tekstowe 17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8" name="pole tekstowe 177"/>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79" name="pole tekstowe 178"/>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0" name="pole tekstowe 179"/>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1" name="pole tekstowe 180"/>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2" name="pole tekstowe 181"/>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3" name="pole tekstowe 182"/>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4" name="pole tekstowe 183"/>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5" name="pole tekstowe 184"/>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6" name="pole tekstowe 185"/>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187" name="pole tekstowe 186"/>
        <xdr:cNvSpPr txBox="1"/>
      </xdr:nvSpPr>
      <xdr:spPr>
        <a:xfrm>
          <a:off x="30892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6" name="pole tekstowe 1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7" name="pole tekstowe 1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8" name="pole tekstowe 1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99" name="pole tekstowe 19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0" name="pole tekstowe 19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1" name="pole tekstowe 20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2" name="pole tekstowe 20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3" name="pole tekstowe 20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4" name="pole tekstowe 20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5" name="pole tekstowe 20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6" name="pole tekstowe 20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7" name="pole tekstowe 20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8" name="pole tekstowe 2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09" name="pole tekstowe 2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0" name="pole tekstowe 2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1" name="pole tekstowe 2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2" name="pole tekstowe 21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3" name="pole tekstowe 21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4" name="pole tekstowe 21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5" name="pole tekstowe 21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6" name="pole tekstowe 2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7" name="pole tekstowe 2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8" name="pole tekstowe 2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19" name="pole tekstowe 2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0" name="pole tekstowe 21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1" name="pole tekstowe 22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2" name="pole tekstowe 22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3" name="pole tekstowe 22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4" name="pole tekstowe 22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5" name="pole tekstowe 22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6" name="pole tekstowe 22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27" name="pole tekstowe 22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28" name="pole tekstowe 2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29" name="pole tekstowe 2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30" name="pole tekstowe 2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31" name="pole tekstowe 2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32" name="pole tekstowe 2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33" name="pole tekstowe 2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34" name="pole tekstowe 2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35" name="pole tekstowe 2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36" name="pole tekstowe 23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37" name="pole tekstowe 23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38" name="pole tekstowe 23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39" name="pole tekstowe 23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40" name="pole tekstowe 2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41" name="pole tekstowe 2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42" name="pole tekstowe 2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43" name="pole tekstowe 2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44" name="pole tekstowe 24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45" name="pole tekstowe 24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46" name="pole tekstowe 24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47" name="pole tekstowe 24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48" name="pole tekstowe 24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49" name="pole tekstowe 24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50" name="pole tekstowe 24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51" name="pole tekstowe 25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2" name="pole tekstowe 25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3" name="pole tekstowe 25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4" name="pole tekstowe 25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5" name="pole tekstowe 25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6" name="pole tekstowe 25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7" name="pole tekstowe 25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8" name="pole tekstowe 25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59" name="pole tekstowe 25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0" name="pole tekstowe 25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1" name="pole tekstowe 26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2" name="pole tekstowe 26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3" name="pole tekstowe 26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4" name="pole tekstowe 26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5" name="pole tekstowe 26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6" name="pole tekstowe 26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67" name="pole tekstowe 26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8" name="pole tekstowe 26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69" name="pole tekstowe 26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0" name="pole tekstowe 26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1" name="pole tekstowe 27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2" name="pole tekstowe 27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3" name="pole tekstowe 27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4" name="pole tekstowe 27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75" name="pole tekstowe 27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76" name="pole tekstowe 27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77" name="pole tekstowe 27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78" name="pole tekstowe 27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79" name="pole tekstowe 27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80" name="pole tekstowe 2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81" name="pole tekstowe 2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82" name="pole tekstowe 2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83" name="pole tekstowe 2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2" name="pole tekstowe 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3" name="pole tekstowe 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4" name="pole tekstowe 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5" name="pole tekstowe 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2" name="pole tekstowe 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3" name="pole tekstowe 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2" name="pole tekstowe 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3" name="pole tekstowe 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4" name="pole tekstowe 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5" name="pole tekstowe 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6" name="pole tekstowe 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7" name="pole tekstowe 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8" name="pole tekstowe 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69" name="pole tekstowe 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0" name="pole tekstowe 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1" name="pole tekstowe 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2" name="pole tekstowe 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3" name="pole tekstowe 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76" name="pole tekstowe 4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77" name="pole tekstowe 4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78" name="pole tekstowe 4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79" name="pole tekstowe 4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80" name="pole tekstowe 47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81" name="pole tekstowe 48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82" name="pole tekstowe 48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483" name="pole tekstowe 48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4" name="pole tekstowe 4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5" name="pole tekstowe 4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6" name="pole tekstowe 4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7" name="pole tekstowe 4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8" name="pole tekstowe 4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89" name="pole tekstowe 4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0" name="pole tekstowe 4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91" name="pole tekstowe 4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2" name="pole tekstowe 49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3" name="pole tekstowe 49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4" name="pole tekstowe 49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5" name="pole tekstowe 49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6" name="pole tekstowe 4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7" name="pole tekstowe 4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8" name="pole tekstowe 4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499" name="pole tekstowe 4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0" name="pole tekstowe 499"/>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1" name="pole tekstowe 500"/>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2" name="pole tekstowe 501"/>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3" name="pole tekstowe 502"/>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4" name="pole tekstowe 503"/>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5" name="pole tekstowe 504"/>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6" name="pole tekstowe 505"/>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07" name="pole tekstowe 506"/>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08" name="pole tekstowe 507"/>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09" name="pole tekstowe 508"/>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10" name="pole tekstowe 509"/>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11" name="pole tekstowe 510"/>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12" name="pole tekstowe 511"/>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13" name="pole tekstowe 512"/>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14" name="pole tekstowe 513"/>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15" name="pole tekstowe 514"/>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16" name="pole tekstowe 515"/>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17" name="pole tekstowe 516"/>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18" name="pole tekstowe 517"/>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19" name="pole tekstowe 518"/>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20" name="pole tekstowe 519"/>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21" name="pole tekstowe 520"/>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22" name="pole tekstowe 521"/>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23" name="pole tekstowe 522"/>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24" name="pole tekstowe 523"/>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25" name="pole tekstowe 524"/>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26" name="pole tekstowe 525"/>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27" name="pole tekstowe 526"/>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28" name="pole tekstowe 527"/>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29" name="pole tekstowe 528"/>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30" name="pole tekstowe 529"/>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31" name="pole tekstowe 530"/>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2" name="pole tekstowe 531"/>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3" name="pole tekstowe 532"/>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4" name="pole tekstowe 533"/>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5" name="pole tekstowe 534"/>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6" name="pole tekstowe 535"/>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7" name="pole tekstowe 536"/>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8" name="pole tekstowe 537"/>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39" name="pole tekstowe 538"/>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0" name="pole tekstowe 539"/>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1" name="pole tekstowe 540"/>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2" name="pole tekstowe 541"/>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3" name="pole tekstowe 542"/>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4" name="pole tekstowe 543"/>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5" name="pole tekstowe 544"/>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6" name="pole tekstowe 545"/>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47" name="pole tekstowe 546"/>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48" name="pole tekstowe 547"/>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49" name="pole tekstowe 548"/>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50" name="pole tekstowe 549"/>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51" name="pole tekstowe 550"/>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52" name="pole tekstowe 551"/>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53" name="pole tekstowe 552"/>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54" name="pole tekstowe 553"/>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55" name="pole tekstowe 554"/>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6" name="pole tekstowe 5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7" name="pole tekstowe 5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8" name="pole tekstowe 5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59" name="pole tekstowe 5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0" name="pole tekstowe 5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1" name="pole tekstowe 5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2" name="pole tekstowe 5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63" name="pole tekstowe 5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64" name="pole tekstowe 5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65" name="pole tekstowe 5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66" name="pole tekstowe 5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67" name="pole tekstowe 5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68" name="pole tekstowe 56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69" name="pole tekstowe 56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70" name="pole tekstowe 56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71" name="pole tekstowe 57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2" name="pole tekstowe 57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3" name="pole tekstowe 57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4" name="pole tekstowe 57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5" name="pole tekstowe 57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6" name="pole tekstowe 57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7" name="pole tekstowe 57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8" name="pole tekstowe 57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579" name="pole tekstowe 57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0" name="pole tekstowe 5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1" name="pole tekstowe 5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2" name="pole tekstowe 5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3" name="pole tekstowe 5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4" name="pole tekstowe 58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5" name="pole tekstowe 58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6" name="pole tekstowe 58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587" name="pole tekstowe 58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8" name="pole tekstowe 5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89" name="pole tekstowe 5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0" name="pole tekstowe 5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1" name="pole tekstowe 5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2" name="pole tekstowe 59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3" name="pole tekstowe 59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4" name="pole tekstowe 59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595" name="pole tekstowe 59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596" name="pole tekstowe 59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597" name="pole tekstowe 59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598" name="pole tekstowe 59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599" name="pole tekstowe 59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00" name="pole tekstowe 59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01" name="pole tekstowe 60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02" name="pole tekstowe 60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03" name="pole tekstowe 60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04" name="pole tekstowe 60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05" name="pole tekstowe 60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06" name="pole tekstowe 60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07" name="pole tekstowe 60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08" name="pole tekstowe 60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09" name="pole tekstowe 60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10" name="pole tekstowe 60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11" name="pole tekstowe 61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2" name="pole tekstowe 61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3" name="pole tekstowe 61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4" name="pole tekstowe 61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5" name="pole tekstowe 61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6" name="pole tekstowe 61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7" name="pole tekstowe 61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8" name="pole tekstowe 61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19" name="pole tekstowe 61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0" name="pole tekstowe 61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1" name="pole tekstowe 62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2" name="pole tekstowe 62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3" name="pole tekstowe 62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4" name="pole tekstowe 62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5" name="pole tekstowe 62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6" name="pole tekstowe 62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27" name="pole tekstowe 62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28" name="pole tekstowe 6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29" name="pole tekstowe 6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30" name="pole tekstowe 6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31" name="pole tekstowe 6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32" name="pole tekstowe 63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33" name="pole tekstowe 63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34" name="pole tekstowe 63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35" name="pole tekstowe 63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36" name="pole tekstowe 6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37" name="pole tekstowe 6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38" name="pole tekstowe 6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39" name="pole tekstowe 6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40" name="pole tekstowe 6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41" name="pole tekstowe 6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42" name="pole tekstowe 64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43" name="pole tekstowe 64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2" name="pole tekstowe 21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3" name="pole tekstowe 21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4" name="pole tekstowe 21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5" name="pole tekstowe 21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6" name="pole tekstowe 21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7" name="pole tekstowe 21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8" name="pole tekstowe 21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19" name="pole tekstowe 21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0" name="pole tekstowe 21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1" name="pole tekstowe 22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2" name="pole tekstowe 22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3" name="pole tekstowe 22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4" name="pole tekstowe 22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5" name="pole tekstowe 22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6" name="pole tekstowe 22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227" name="pole tekstowe 22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28" name="pole tekstowe 22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29" name="pole tekstowe 22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30" name="pole tekstowe 22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31" name="pole tekstowe 23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32" name="pole tekstowe 23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33" name="pole tekstowe 23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34" name="pole tekstowe 23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235" name="pole tekstowe 23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36" name="pole tekstowe 23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37" name="pole tekstowe 23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38" name="pole tekstowe 23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39" name="pole tekstowe 23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40" name="pole tekstowe 23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41" name="pole tekstowe 24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42" name="pole tekstowe 24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243" name="pole tekstowe 24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44" name="pole tekstowe 24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45" name="pole tekstowe 24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46" name="pole tekstowe 24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47" name="pole tekstowe 24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48" name="pole tekstowe 24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49" name="pole tekstowe 24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50" name="pole tekstowe 24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251" name="pole tekstowe 25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2" name="pole tekstowe 25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3" name="pole tekstowe 25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4" name="pole tekstowe 25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5" name="pole tekstowe 25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6" name="pole tekstowe 25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7" name="pole tekstowe 25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8" name="pole tekstowe 25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259" name="pole tekstowe 25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0" name="pole tekstowe 2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1" name="pole tekstowe 2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2" name="pole tekstowe 2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3" name="pole tekstowe 2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4" name="pole tekstowe 26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5" name="pole tekstowe 26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6" name="pole tekstowe 26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267" name="pole tekstowe 26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68" name="pole tekstowe 2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69" name="pole tekstowe 2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70" name="pole tekstowe 2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71" name="pole tekstowe 2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72" name="pole tekstowe 2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73" name="pole tekstowe 2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74" name="pole tekstowe 2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275" name="pole tekstowe 2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76" name="pole tekstowe 27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77" name="pole tekstowe 27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78" name="pole tekstowe 27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79" name="pole tekstowe 27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80" name="pole tekstowe 27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81" name="pole tekstowe 28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82" name="pole tekstowe 28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283" name="pole tekstowe 28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84" name="pole tekstowe 28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85" name="pole tekstowe 28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86" name="pole tekstowe 28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87" name="pole tekstowe 28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88" name="pole tekstowe 28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89" name="pole tekstowe 28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90" name="pole tekstowe 28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291" name="pole tekstowe 29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2" name="pole tekstowe 29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3" name="pole tekstowe 29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4" name="pole tekstowe 29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5" name="pole tekstowe 29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6" name="pole tekstowe 29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7" name="pole tekstowe 29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8" name="pole tekstowe 29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299" name="pole tekstowe 29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0" name="pole tekstowe 2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1" name="pole tekstowe 3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2" name="pole tekstowe 3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3" name="pole tekstowe 3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4" name="pole tekstowe 3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5" name="pole tekstowe 3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6" name="pole tekstowe 3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07" name="pole tekstowe 30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8" name="pole tekstowe 3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09" name="pole tekstowe 3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0" name="pole tekstowe 3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1" name="pole tekstowe 3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2" name="pole tekstowe 3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3" name="pole tekstowe 3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4" name="pole tekstowe 3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5" name="pole tekstowe 3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6" name="pole tekstowe 3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7" name="pole tekstowe 3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8" name="pole tekstowe 3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19" name="pole tekstowe 3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0" name="pole tekstowe 3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1" name="pole tekstowe 3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2" name="pole tekstowe 3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3" name="pole tekstowe 3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4" name="pole tekstowe 3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5" name="pole tekstowe 3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6" name="pole tekstowe 3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7" name="pole tekstowe 3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8" name="pole tekstowe 3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29" name="pole tekstowe 3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30" name="pole tekstowe 3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331" name="pole tekstowe 3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2" name="pole tekstowe 3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3" name="pole tekstowe 3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4" name="pole tekstowe 3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5" name="pole tekstowe 3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6" name="pole tekstowe 3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7" name="pole tekstowe 3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8" name="pole tekstowe 3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39" name="pole tekstowe 3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0" name="pole tekstowe 3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1" name="pole tekstowe 3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2" name="pole tekstowe 3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3" name="pole tekstowe 3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4" name="pole tekstowe 3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5" name="pole tekstowe 3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6" name="pole tekstowe 3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7" name="pole tekstowe 3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8" name="pole tekstowe 3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49" name="pole tekstowe 3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50" name="pole tekstowe 3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51" name="pole tekstowe 3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52" name="pole tekstowe 3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53" name="pole tekstowe 3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54" name="pole tekstowe 3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355" name="pole tekstowe 3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6" name="pole tekstowe 3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7" name="pole tekstowe 3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8" name="pole tekstowe 3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59" name="pole tekstowe 3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0" name="pole tekstowe 3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1" name="pole tekstowe 3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2" name="pole tekstowe 3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3" name="pole tekstowe 3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4" name="pole tekstowe 3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5" name="pole tekstowe 3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6" name="pole tekstowe 3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7" name="pole tekstowe 3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8" name="pole tekstowe 3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69" name="pole tekstowe 3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0" name="pole tekstowe 3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1" name="pole tekstowe 3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2" name="pole tekstowe 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3" name="pole tekstowe 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4" name="pole tekstowe 3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5" name="pole tekstowe 3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6" name="pole tekstowe 3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7" name="pole tekstowe 3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8" name="pole tekstowe 3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379" name="pole tekstowe 3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0" name="pole tekstowe 3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1" name="pole tekstowe 3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2" name="pole tekstowe 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3" name="pole tekstowe 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4" name="pole tekstowe 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5" name="pole tekstowe 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6" name="pole tekstowe 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7" name="pole tekstowe 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8" name="pole tekstowe 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89" name="pole tekstowe 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0" name="pole tekstowe 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1" name="pole tekstowe 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2" name="pole tekstowe 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3" name="pole tekstowe 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4" name="pole tekstowe 3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5" name="pole tekstowe 3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6" name="pole tekstowe 3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7" name="pole tekstowe 3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8" name="pole tekstowe 3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399" name="pole tekstowe 3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400" name="pole tekstowe 3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401" name="pole tekstowe 4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402" name="pole tekstowe 4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403" name="pole tekstowe 4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4" name="pole tekstowe 4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5" name="pole tekstowe 4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6" name="pole tekstowe 4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7" name="pole tekstowe 4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8" name="pole tekstowe 4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09" name="pole tekstowe 4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0" name="pole tekstowe 4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1" name="pole tekstowe 4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2" name="pole tekstowe 4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3" name="pole tekstowe 4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4" name="pole tekstowe 4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5" name="pole tekstowe 4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6" name="pole tekstowe 4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7" name="pole tekstowe 4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8" name="pole tekstowe 4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19" name="pole tekstowe 4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0" name="pole tekstowe 4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1" name="pole tekstowe 4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2" name="pole tekstowe 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3" name="pole tekstowe 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4" name="pole tekstowe 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5" name="pole tekstowe 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6" name="pole tekstowe 4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427" name="pole tekstowe 4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8" name="pole tekstowe 4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29" name="pole tekstowe 4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0" name="pole tekstowe 4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1" name="pole tekstowe 4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2" name="pole tekstowe 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3" name="pole tekstowe 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4" name="pole tekstowe 4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5" name="pole tekstowe 4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6" name="pole tekstowe 4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7" name="pole tekstowe 4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8" name="pole tekstowe 4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39" name="pole tekstowe 4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0" name="pole tekstowe 4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1" name="pole tekstowe 4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6" name="pole tekstowe 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7" name="pole tekstowe 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8" name="pole tekstowe 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49" name="pole tekstowe 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50" name="pole tekstowe 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451" name="pole tekstowe 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4" name="pole tekstowe 4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5" name="pole tekstowe 4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6" name="pole tekstowe 4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7" name="pole tekstowe 4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8" name="pole tekstowe 4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59" name="pole tekstowe 4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0" name="pole tekstowe 4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1" name="pole tekstowe 4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74" name="pole tekstowe 4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475" name="pole tekstowe 4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6" name="pole tekstowe 4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7" name="pole tekstowe 4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8" name="pole tekstowe 4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79" name="pole tekstowe 4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0" name="pole tekstowe 4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1" name="pole tekstowe 4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6" name="pole tekstowe 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7" name="pole tekstowe 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8" name="pole tekstowe 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89" name="pole tekstowe 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0" name="pole tekstowe 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1" name="pole tekstowe 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4" name="pole tekstowe 4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5" name="pole tekstowe 4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6" name="pole tekstowe 4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7" name="pole tekstowe 4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8" name="pole tekstowe 4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499" name="pole tekstowe 4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0" name="pole tekstowe 4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1" name="pole tekstowe 5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4" name="pole tekstowe 5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5" name="pole tekstowe 5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6" name="pole tekstowe 5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7" name="pole tekstowe 5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8" name="pole tekstowe 5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19" name="pole tekstowe 5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20" name="pole tekstowe 5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21" name="pole tekstowe 5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24" name="pole tekstowe 5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25" name="pole tekstowe 5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26" name="pole tekstowe 5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27" name="pole tekstowe 5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28" name="pole tekstowe 5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29" name="pole tekstowe 5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30" name="pole tekstowe 5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531" name="pole tekstowe 5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2" name="pole tekstowe 53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3" name="pole tekstowe 53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4" name="pole tekstowe 53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5" name="pole tekstowe 53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6" name="pole tekstowe 53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7" name="pole tekstowe 53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8" name="pole tekstowe 53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39" name="pole tekstowe 53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0" name="pole tekstowe 53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1" name="pole tekstowe 54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2" name="pole tekstowe 54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3" name="pole tekstowe 54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4" name="pole tekstowe 54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5" name="pole tekstowe 54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6" name="pole tekstowe 54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547" name="pole tekstowe 54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48" name="pole tekstowe 54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49" name="pole tekstowe 54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0" name="pole tekstowe 54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1" name="pole tekstowe 55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2" name="pole tekstowe 551"/>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3" name="pole tekstowe 552"/>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4" name="pole tekstowe 55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555" name="pole tekstowe 55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56" name="pole tekstowe 55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57" name="pole tekstowe 55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58" name="pole tekstowe 55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59" name="pole tekstowe 55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60" name="pole tekstowe 559"/>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61" name="pole tekstowe 560"/>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62" name="pole tekstowe 56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63" name="pole tekstowe 56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4" name="pole tekstowe 56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5" name="pole tekstowe 56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6" name="pole tekstowe 56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7" name="pole tekstowe 56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8" name="pole tekstowe 567"/>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9" name="pole tekstowe 568"/>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70" name="pole tekstowe 56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71" name="pole tekstowe 57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2" name="pole tekstowe 57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3" name="pole tekstowe 57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4" name="pole tekstowe 57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5" name="pole tekstowe 57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6" name="pole tekstowe 575"/>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7" name="pole tekstowe 576"/>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8" name="pole tekstowe 57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79" name="pole tekstowe 57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0" name="pole tekstowe 57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1" name="pole tekstowe 58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2" name="pole tekstowe 58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3" name="pole tekstowe 58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4" name="pole tekstowe 583"/>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5" name="pole tekstowe 584"/>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6" name="pole tekstowe 58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587" name="pole tekstowe 58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88" name="pole tekstowe 58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89" name="pole tekstowe 58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90" name="pole tekstowe 58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91" name="pole tekstowe 59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92" name="pole tekstowe 591"/>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93" name="pole tekstowe 592"/>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94" name="pole tekstowe 59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595" name="pole tekstowe 59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96" name="pole tekstowe 59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97" name="pole tekstowe 59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98" name="pole tekstowe 59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599" name="pole tekstowe 59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600" name="pole tekstowe 599"/>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601" name="pole tekstowe 600"/>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602" name="pole tekstowe 60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603" name="pole tekstowe 60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04" name="pole tekstowe 60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05" name="pole tekstowe 60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06" name="pole tekstowe 60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07" name="pole tekstowe 60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08" name="pole tekstowe 607"/>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09" name="pole tekstowe 608"/>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10" name="pole tekstowe 60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611" name="pole tekstowe 61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2" name="pole tekstowe 6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3" name="pole tekstowe 6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4" name="pole tekstowe 6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5" name="pole tekstowe 6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6" name="pole tekstowe 61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7" name="pole tekstowe 61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8" name="pole tekstowe 61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619" name="pole tekstowe 61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0" name="pole tekstowe 61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1" name="pole tekstowe 62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2" name="pole tekstowe 62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3" name="pole tekstowe 62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4" name="pole tekstowe 6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5" name="pole tekstowe 6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6" name="pole tekstowe 6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627" name="pole tekstowe 6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28" name="pole tekstowe 62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29" name="pole tekstowe 62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30" name="pole tekstowe 62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31" name="pole tekstowe 63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32" name="pole tekstowe 63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33" name="pole tekstowe 63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34" name="pole tekstowe 63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18</xdr:row>
      <xdr:rowOff>0</xdr:rowOff>
    </xdr:from>
    <xdr:ext cx="184731" cy="264560"/>
    <xdr:sp macro="" textlink="">
      <xdr:nvSpPr>
        <xdr:cNvPr id="635" name="pole tekstowe 63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36" name="pole tekstowe 63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37" name="pole tekstowe 63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38" name="pole tekstowe 63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39" name="pole tekstowe 63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0" name="pole tekstowe 63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1" name="pole tekstowe 64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2" name="pole tekstowe 64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18</xdr:row>
      <xdr:rowOff>0</xdr:rowOff>
    </xdr:from>
    <xdr:ext cx="184731" cy="264560"/>
    <xdr:sp macro="" textlink="">
      <xdr:nvSpPr>
        <xdr:cNvPr id="643" name="pole tekstowe 64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4" name="pole tekstowe 64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5" name="pole tekstowe 64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6" name="pole tekstowe 64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7" name="pole tekstowe 64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8" name="pole tekstowe 64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49" name="pole tekstowe 64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0" name="pole tekstowe 64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18</xdr:row>
      <xdr:rowOff>0</xdr:rowOff>
    </xdr:from>
    <xdr:ext cx="184731" cy="264560"/>
    <xdr:sp macro="" textlink="">
      <xdr:nvSpPr>
        <xdr:cNvPr id="651" name="pole tekstowe 65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2" name="pole tekstowe 65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3" name="pole tekstowe 65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4" name="pole tekstowe 65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5" name="pole tekstowe 65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6" name="pole tekstowe 65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7" name="pole tekstowe 65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8" name="pole tekstowe 65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18</xdr:row>
      <xdr:rowOff>0</xdr:rowOff>
    </xdr:from>
    <xdr:ext cx="184731" cy="264560"/>
    <xdr:sp macro="" textlink="">
      <xdr:nvSpPr>
        <xdr:cNvPr id="659" name="pole tekstowe 65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0" name="pole tekstowe 65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1" name="pole tekstowe 66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2" name="pole tekstowe 66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3" name="pole tekstowe 66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4" name="pole tekstowe 66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5" name="pole tekstowe 66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6" name="pole tekstowe 66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18</xdr:row>
      <xdr:rowOff>0</xdr:rowOff>
    </xdr:from>
    <xdr:ext cx="184731" cy="264560"/>
    <xdr:sp macro="" textlink="">
      <xdr:nvSpPr>
        <xdr:cNvPr id="667" name="pole tekstowe 66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68" name="pole tekstowe 66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69" name="pole tekstowe 66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70" name="pole tekstowe 66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71" name="pole tekstowe 67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72" name="pole tekstowe 67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73" name="pole tekstowe 67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74" name="pole tekstowe 67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18</xdr:row>
      <xdr:rowOff>0</xdr:rowOff>
    </xdr:from>
    <xdr:ext cx="184731" cy="264560"/>
    <xdr:sp macro="" textlink="">
      <xdr:nvSpPr>
        <xdr:cNvPr id="675" name="pole tekstowe 67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76" name="pole tekstowe 67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77" name="pole tekstowe 67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78" name="pole tekstowe 67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79" name="pole tekstowe 67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80" name="pole tekstowe 67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81" name="pole tekstowe 68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82" name="pole tekstowe 68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18</xdr:row>
      <xdr:rowOff>0</xdr:rowOff>
    </xdr:from>
    <xdr:ext cx="184731" cy="264560"/>
    <xdr:sp macro="" textlink="">
      <xdr:nvSpPr>
        <xdr:cNvPr id="683" name="pole tekstowe 68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84" name="pole tekstowe 68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85" name="pole tekstowe 68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86" name="pole tekstowe 68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87" name="pole tekstowe 68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88" name="pole tekstowe 68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89" name="pole tekstowe 68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90" name="pole tekstowe 68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18</xdr:row>
      <xdr:rowOff>0</xdr:rowOff>
    </xdr:from>
    <xdr:ext cx="184731" cy="264560"/>
    <xdr:sp macro="" textlink="">
      <xdr:nvSpPr>
        <xdr:cNvPr id="691" name="pole tekstowe 69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2" name="pole tekstowe 69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3" name="pole tekstowe 69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4" name="pole tekstowe 69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5" name="pole tekstowe 69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6" name="pole tekstowe 69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7" name="pole tekstowe 69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8" name="pole tekstowe 69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18</xdr:row>
      <xdr:rowOff>0</xdr:rowOff>
    </xdr:from>
    <xdr:ext cx="184731" cy="264560"/>
    <xdr:sp macro="" textlink="">
      <xdr:nvSpPr>
        <xdr:cNvPr id="699" name="pole tekstowe 69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0" name="pole tekstowe 6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1" name="pole tekstowe 7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2" name="pole tekstowe 7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3" name="pole tekstowe 7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4" name="pole tekstowe 7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5" name="pole tekstowe 7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6" name="pole tekstowe 7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07" name="pole tekstowe 7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8" name="pole tekstowe 7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09" name="pole tekstowe 7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0" name="pole tekstowe 7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1" name="pole tekstowe 7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2" name="pole tekstowe 7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3" name="pole tekstowe 7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4" name="pole tekstowe 7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15" name="pole tekstowe 7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6" name="pole tekstowe 7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7" name="pole tekstowe 7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8" name="pole tekstowe 7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19" name="pole tekstowe 7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0" name="pole tekstowe 71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1" name="pole tekstowe 72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2" name="pole tekstowe 72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6</xdr:row>
      <xdr:rowOff>0</xdr:rowOff>
    </xdr:from>
    <xdr:ext cx="184731" cy="264560"/>
    <xdr:sp macro="" textlink="">
      <xdr:nvSpPr>
        <xdr:cNvPr id="723" name="pole tekstowe 72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4" name="pole tekstowe 72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5" name="pole tekstowe 72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6" name="pole tekstowe 725"/>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7" name="pole tekstowe 726"/>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8" name="pole tekstowe 72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29" name="pole tekstowe 72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0" name="pole tekstowe 72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6</xdr:row>
      <xdr:rowOff>0</xdr:rowOff>
    </xdr:from>
    <xdr:ext cx="184731" cy="264560"/>
    <xdr:sp macro="" textlink="">
      <xdr:nvSpPr>
        <xdr:cNvPr id="731" name="pole tekstowe 73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2" name="pole tekstowe 73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3" name="pole tekstowe 73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4" name="pole tekstowe 733"/>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5" name="pole tekstowe 734"/>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6" name="pole tekstowe 73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7" name="pole tekstowe 73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8" name="pole tekstowe 73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6</xdr:row>
      <xdr:rowOff>0</xdr:rowOff>
    </xdr:from>
    <xdr:ext cx="184731" cy="264560"/>
    <xdr:sp macro="" textlink="">
      <xdr:nvSpPr>
        <xdr:cNvPr id="739" name="pole tekstowe 73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0" name="pole tekstowe 73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1" name="pole tekstowe 74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2" name="pole tekstowe 741"/>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3" name="pole tekstowe 742"/>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4" name="pole tekstowe 74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5" name="pole tekstowe 74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6" name="pole tekstowe 74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6</xdr:row>
      <xdr:rowOff>0</xdr:rowOff>
    </xdr:from>
    <xdr:ext cx="184731" cy="264560"/>
    <xdr:sp macro="" textlink="">
      <xdr:nvSpPr>
        <xdr:cNvPr id="747" name="pole tekstowe 74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8" name="pole tekstowe 74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49" name="pole tekstowe 74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0" name="pole tekstowe 749"/>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1" name="pole tekstowe 750"/>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2" name="pole tekstowe 75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3" name="pole tekstowe 75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4" name="pole tekstowe 75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755" name="pole tekstowe 75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6" name="pole tekstowe 75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7" name="pole tekstowe 75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8" name="pole tekstowe 757"/>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59" name="pole tekstowe 758"/>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0" name="pole tekstowe 75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1" name="pole tekstowe 76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2" name="pole tekstowe 76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6</xdr:row>
      <xdr:rowOff>0</xdr:rowOff>
    </xdr:from>
    <xdr:ext cx="184731" cy="264560"/>
    <xdr:sp macro="" textlink="">
      <xdr:nvSpPr>
        <xdr:cNvPr id="763" name="pole tekstowe 76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4" name="pole tekstowe 76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5" name="pole tekstowe 76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6" name="pole tekstowe 765"/>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7" name="pole tekstowe 766"/>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8" name="pole tekstowe 76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69" name="pole tekstowe 76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0" name="pole tekstowe 76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6</xdr:row>
      <xdr:rowOff>0</xdr:rowOff>
    </xdr:from>
    <xdr:ext cx="184731" cy="264560"/>
    <xdr:sp macro="" textlink="">
      <xdr:nvSpPr>
        <xdr:cNvPr id="771" name="pole tekstowe 77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2" name="pole tekstowe 77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3" name="pole tekstowe 77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4" name="pole tekstowe 773"/>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5" name="pole tekstowe 774"/>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6" name="pole tekstowe 77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7" name="pole tekstowe 77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8" name="pole tekstowe 77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84731" cy="264560"/>
    <xdr:sp macro="" textlink="">
      <xdr:nvSpPr>
        <xdr:cNvPr id="779" name="pole tekstowe 77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0" name="pole tekstowe 77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1" name="pole tekstowe 78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2" name="pole tekstowe 781"/>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3" name="pole tekstowe 782"/>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4" name="pole tekstowe 78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5" name="pole tekstowe 78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6" name="pole tekstowe 78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6</xdr:row>
      <xdr:rowOff>0</xdr:rowOff>
    </xdr:from>
    <xdr:ext cx="184731" cy="264560"/>
    <xdr:sp macro="" textlink="">
      <xdr:nvSpPr>
        <xdr:cNvPr id="787" name="pole tekstowe 78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8" name="pole tekstowe 78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89" name="pole tekstowe 78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0" name="pole tekstowe 78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1" name="pole tekstowe 7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2" name="pole tekstowe 7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3" name="pole tekstowe 7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4" name="pole tekstowe 7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795" name="pole tekstowe 7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96" name="pole tekstowe 7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97" name="pole tekstowe 7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98" name="pole tekstowe 7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99" name="pole tekstowe 7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0" name="pole tekstowe 7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1" name="pole tekstowe 8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2" name="pole tekstowe 8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3" name="pole tekstowe 8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4" name="pole tekstowe 8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5" name="pole tekstowe 8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6" name="pole tekstowe 8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7" name="pole tekstowe 8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8" name="pole tekstowe 80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9" name="pole tekstowe 80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10" name="pole tekstowe 80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11" name="pole tekstowe 81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2" name="pole tekstowe 81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3" name="pole tekstowe 81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4" name="pole tekstowe 81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5" name="pole tekstowe 81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6" name="pole tekstowe 81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7" name="pole tekstowe 81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8" name="pole tekstowe 81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819" name="pole tekstowe 81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0" name="pole tekstowe 81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1" name="pole tekstowe 82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2" name="pole tekstowe 82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3" name="pole tekstowe 82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4" name="pole tekstowe 82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5" name="pole tekstowe 82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6" name="pole tekstowe 82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827" name="pole tekstowe 82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28" name="pole tekstowe 82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29" name="pole tekstowe 82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30" name="pole tekstowe 82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31" name="pole tekstowe 83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32" name="pole tekstowe 83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33" name="pole tekstowe 83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34" name="pole tekstowe 83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835" name="pole tekstowe 83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36" name="pole tekstowe 83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37" name="pole tekstowe 83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38" name="pole tekstowe 83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39" name="pole tekstowe 83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40" name="pole tekstowe 83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41" name="pole tekstowe 84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42" name="pole tekstowe 84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843" name="pole tekstowe 84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44" name="pole tekstowe 84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45" name="pole tekstowe 84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46" name="pole tekstowe 84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47" name="pole tekstowe 84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48" name="pole tekstowe 84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49" name="pole tekstowe 84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50" name="pole tekstowe 84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851" name="pole tekstowe 85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2" name="pole tekstowe 85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3" name="pole tekstowe 85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4" name="pole tekstowe 85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5" name="pole tekstowe 85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6" name="pole tekstowe 85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7" name="pole tekstowe 85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8" name="pole tekstowe 85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859" name="pole tekstowe 85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0" name="pole tekstowe 85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1" name="pole tekstowe 86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2" name="pole tekstowe 86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3" name="pole tekstowe 86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4" name="pole tekstowe 86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5" name="pole tekstowe 86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6" name="pole tekstowe 86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867" name="pole tekstowe 86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68" name="pole tekstowe 86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69" name="pole tekstowe 86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70" name="pole tekstowe 86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71" name="pole tekstowe 87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72" name="pole tekstowe 87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73" name="pole tekstowe 87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74" name="pole tekstowe 87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875" name="pole tekstowe 87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76" name="pole tekstowe 87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77" name="pole tekstowe 87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78" name="pole tekstowe 87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79" name="pole tekstowe 87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80" name="pole tekstowe 87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81" name="pole tekstowe 88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82" name="pole tekstowe 88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883" name="pole tekstowe 88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4" name="pole tekstowe 8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5" name="pole tekstowe 8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6" name="pole tekstowe 8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7" name="pole tekstowe 8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8" name="pole tekstowe 8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9" name="pole tekstowe 8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0" name="pole tekstowe 8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1" name="pole tekstowe 8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2" name="pole tekstowe 89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3" name="pole tekstowe 89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4" name="pole tekstowe 89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5" name="pole tekstowe 89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6" name="pole tekstowe 89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7" name="pole tekstowe 89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8" name="pole tekstowe 89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9" name="pole tekstowe 89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0" name="pole tekstowe 89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1" name="pole tekstowe 90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2" name="pole tekstowe 90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3" name="pole tekstowe 90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4" name="pole tekstowe 90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5" name="pole tekstowe 90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6" name="pole tekstowe 90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907" name="pole tekstowe 90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08" name="pole tekstowe 90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09" name="pole tekstowe 90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10" name="pole tekstowe 90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11" name="pole tekstowe 91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12" name="pole tekstowe 91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13" name="pole tekstowe 91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14" name="pole tekstowe 913"/>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915" name="pole tekstowe 914"/>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16" name="pole tekstowe 91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17" name="pole tekstowe 91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18" name="pole tekstowe 91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19" name="pole tekstowe 91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20" name="pole tekstowe 91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21" name="pole tekstowe 92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22" name="pole tekstowe 921"/>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923" name="pole tekstowe 922"/>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24" name="pole tekstowe 92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25" name="pole tekstowe 92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26" name="pole tekstowe 92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27" name="pole tekstowe 92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28" name="pole tekstowe 92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29" name="pole tekstowe 92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30" name="pole tekstowe 929"/>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931" name="pole tekstowe 930"/>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2" name="pole tekstowe 93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3" name="pole tekstowe 93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4" name="pole tekstowe 93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5" name="pole tekstowe 93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6" name="pole tekstowe 93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7" name="pole tekstowe 93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8" name="pole tekstowe 937"/>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939" name="pole tekstowe 938"/>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0" name="pole tekstowe 93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1" name="pole tekstowe 94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2" name="pole tekstowe 94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3" name="pole tekstowe 94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4" name="pole tekstowe 94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5" name="pole tekstowe 94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6" name="pole tekstowe 945"/>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947" name="pole tekstowe 946"/>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48" name="pole tekstowe 94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49" name="pole tekstowe 94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50" name="pole tekstowe 94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51" name="pole tekstowe 95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52" name="pole tekstowe 95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53" name="pole tekstowe 95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54" name="pole tekstowe 953"/>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955" name="pole tekstowe 954"/>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56" name="pole tekstowe 95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57" name="pole tekstowe 95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58" name="pole tekstowe 95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59" name="pole tekstowe 95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60" name="pole tekstowe 95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61" name="pole tekstowe 96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62" name="pole tekstowe 961"/>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963" name="pole tekstowe 962"/>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64" name="pole tekstowe 96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65" name="pole tekstowe 96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66" name="pole tekstowe 96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67" name="pole tekstowe 96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68" name="pole tekstowe 96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69" name="pole tekstowe 96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70" name="pole tekstowe 969"/>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971" name="pole tekstowe 970"/>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2" name="pole tekstowe 97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3" name="pole tekstowe 97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4" name="pole tekstowe 97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5" name="pole tekstowe 97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6" name="pole tekstowe 97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7" name="pole tekstowe 97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8" name="pole tekstowe 97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9" name="pole tekstowe 97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election activeCell="G4" sqref="G4"/>
    </sheetView>
  </sheetViews>
  <sheetFormatPr defaultColWidth="9" defaultRowHeight="12"/>
  <cols>
    <col min="1" max="1" width="1.5" style="681" customWidth="1"/>
    <col min="2" max="2" width="6.875" style="1540" customWidth="1"/>
    <col min="3" max="3" width="62.25" style="88" customWidth="1"/>
    <col min="4" max="4" width="9" style="1579"/>
    <col min="5" max="5" width="15.125" style="681" customWidth="1"/>
    <col min="6" max="6" width="9" style="681"/>
    <col min="7" max="7" width="15" style="681" customWidth="1"/>
    <col min="8" max="35" width="9" style="681"/>
    <col min="36" max="16384" width="9" style="90"/>
  </cols>
  <sheetData>
    <row r="1" spans="1:35" s="1547" customFormat="1" ht="36.75" customHeight="1">
      <c r="A1" s="1546"/>
      <c r="B1" s="1549"/>
      <c r="C1" s="1548" t="s">
        <v>1449</v>
      </c>
      <c r="D1" s="1580"/>
    </row>
    <row r="2" spans="1:35" s="681" customFormat="1" ht="24.95" customHeight="1">
      <c r="A2" s="684"/>
      <c r="B2" s="1530" t="s">
        <v>278</v>
      </c>
      <c r="C2" s="1392" t="s">
        <v>508</v>
      </c>
      <c r="D2" s="1579"/>
      <c r="F2" s="1579"/>
    </row>
    <row r="3" spans="1:35" s="216" customFormat="1" ht="12.95" customHeight="1">
      <c r="A3" s="682"/>
      <c r="B3" s="1531"/>
      <c r="C3" s="692" t="s">
        <v>509</v>
      </c>
      <c r="D3" s="1579"/>
      <c r="E3" s="688"/>
      <c r="F3" s="1579"/>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row>
    <row r="4" spans="1:35" s="686" customFormat="1" ht="12.95" customHeight="1">
      <c r="A4" s="682"/>
      <c r="B4" s="1531"/>
      <c r="C4" s="692" t="s">
        <v>510</v>
      </c>
      <c r="D4" s="1579"/>
      <c r="F4" s="1579"/>
    </row>
    <row r="5" spans="1:35" s="687" customFormat="1" ht="12.95" customHeight="1">
      <c r="A5" s="682"/>
      <c r="B5" s="1531"/>
      <c r="C5" s="692" t="s">
        <v>511</v>
      </c>
      <c r="D5" s="1579"/>
      <c r="E5" s="688"/>
      <c r="F5" s="1579"/>
      <c r="G5" s="688"/>
    </row>
    <row r="6" spans="1:35" s="687" customFormat="1" ht="12.95" customHeight="1">
      <c r="A6" s="682"/>
      <c r="B6" s="1531"/>
      <c r="C6" s="692" t="s">
        <v>512</v>
      </c>
      <c r="D6" s="1579"/>
      <c r="F6" s="1579"/>
    </row>
    <row r="7" spans="1:35" s="687" customFormat="1" ht="12.95" customHeight="1">
      <c r="A7" s="682"/>
      <c r="B7" s="1531"/>
      <c r="C7" s="692" t="s">
        <v>513</v>
      </c>
      <c r="D7" s="1579"/>
      <c r="F7" s="1579"/>
    </row>
    <row r="8" spans="1:35" s="687" customFormat="1" ht="12.95" customHeight="1">
      <c r="A8" s="682"/>
      <c r="B8" s="1531"/>
      <c r="C8" s="692" t="s">
        <v>514</v>
      </c>
      <c r="D8" s="1579"/>
      <c r="F8" s="1579"/>
    </row>
    <row r="9" spans="1:35" s="1541" customFormat="1" ht="8.25" customHeight="1">
      <c r="A9" s="685"/>
      <c r="B9" s="1543"/>
      <c r="C9" s="1542"/>
      <c r="D9" s="1642"/>
      <c r="F9" s="1642"/>
    </row>
    <row r="10" spans="1:35" s="687" customFormat="1" ht="24.95" customHeight="1">
      <c r="A10" s="682"/>
      <c r="B10" s="1532" t="s">
        <v>292</v>
      </c>
      <c r="C10" s="1393" t="s">
        <v>515</v>
      </c>
      <c r="D10" s="1579"/>
      <c r="F10" s="1579"/>
    </row>
    <row r="11" spans="1:35" s="693" customFormat="1" ht="8.25" customHeight="1">
      <c r="A11" s="682"/>
      <c r="B11" s="1545"/>
      <c r="C11" s="1544"/>
      <c r="D11" s="1579"/>
      <c r="E11" s="687"/>
      <c r="F11" s="1579"/>
      <c r="G11" s="687"/>
    </row>
    <row r="12" spans="1:35" s="681" customFormat="1" ht="24.95" customHeight="1">
      <c r="A12" s="684"/>
      <c r="B12" s="1530" t="s">
        <v>233</v>
      </c>
      <c r="C12" s="1392" t="s">
        <v>516</v>
      </c>
      <c r="D12" s="1579"/>
      <c r="E12" s="687"/>
      <c r="F12" s="1579"/>
      <c r="G12" s="687"/>
    </row>
    <row r="13" spans="1:35" ht="12.95" customHeight="1">
      <c r="A13" s="682"/>
      <c r="B13" s="1531"/>
      <c r="C13" s="737" t="s">
        <v>517</v>
      </c>
      <c r="E13" s="687"/>
      <c r="F13" s="1579"/>
      <c r="G13" s="687"/>
    </row>
    <row r="14" spans="1:35" s="686" customFormat="1" ht="12.95" customHeight="1">
      <c r="A14" s="682"/>
      <c r="B14" s="1531"/>
      <c r="C14" s="737" t="s">
        <v>510</v>
      </c>
      <c r="D14" s="1579"/>
      <c r="F14" s="1579"/>
      <c r="G14" s="687"/>
    </row>
    <row r="15" spans="1:35" s="681" customFormat="1" ht="12.95" customHeight="1">
      <c r="A15" s="682"/>
      <c r="B15" s="1531"/>
      <c r="C15" s="689" t="s">
        <v>503</v>
      </c>
      <c r="D15" s="1579"/>
      <c r="E15" s="687"/>
      <c r="F15" s="1579"/>
      <c r="G15" s="687"/>
    </row>
    <row r="16" spans="1:35" s="681" customFormat="1" ht="12.95" customHeight="1">
      <c r="A16" s="682"/>
      <c r="B16" s="1531"/>
      <c r="C16" s="689" t="s">
        <v>504</v>
      </c>
      <c r="D16" s="1579"/>
      <c r="E16" s="687"/>
      <c r="F16" s="1579"/>
      <c r="G16" s="687"/>
    </row>
    <row r="17" spans="1:8" s="681" customFormat="1" ht="8.25" customHeight="1">
      <c r="A17" s="682"/>
      <c r="B17" s="1531"/>
      <c r="C17" s="689"/>
      <c r="D17" s="1579"/>
      <c r="E17" s="687"/>
      <c r="F17" s="1579"/>
      <c r="G17" s="687"/>
    </row>
    <row r="18" spans="1:8" s="681" customFormat="1" ht="24.95" customHeight="1">
      <c r="A18" s="684"/>
      <c r="B18" s="1530" t="s">
        <v>279</v>
      </c>
      <c r="C18" s="1392" t="s">
        <v>519</v>
      </c>
      <c r="D18" s="1579"/>
      <c r="F18" s="1579"/>
    </row>
    <row r="19" spans="1:8" s="681" customFormat="1" ht="12.95" customHeight="1">
      <c r="A19" s="682"/>
      <c r="B19" s="1533"/>
      <c r="C19" s="737" t="s">
        <v>520</v>
      </c>
      <c r="D19" s="1579"/>
      <c r="F19" s="1579"/>
    </row>
    <row r="20" spans="1:8" s="686" customFormat="1" ht="12.95" customHeight="1">
      <c r="A20" s="682"/>
      <c r="B20" s="1533"/>
      <c r="C20" s="737" t="s">
        <v>510</v>
      </c>
      <c r="D20" s="1579"/>
      <c r="E20" s="681"/>
      <c r="F20" s="1579"/>
      <c r="G20" s="681"/>
    </row>
    <row r="21" spans="1:8" s="681" customFormat="1" ht="12.95" customHeight="1">
      <c r="A21" s="682"/>
      <c r="B21" s="1533"/>
      <c r="C21" s="689" t="s">
        <v>521</v>
      </c>
      <c r="D21" s="1579"/>
      <c r="F21" s="1579"/>
    </row>
    <row r="22" spans="1:8" s="681" customFormat="1" ht="12.95" customHeight="1">
      <c r="A22" s="682"/>
      <c r="B22" s="1533"/>
      <c r="C22" s="689" t="s">
        <v>518</v>
      </c>
      <c r="D22" s="1579"/>
      <c r="F22" s="1579"/>
    </row>
    <row r="23" spans="1:8" s="681" customFormat="1" ht="8.25" customHeight="1">
      <c r="A23" s="682"/>
      <c r="B23" s="1533"/>
      <c r="C23" s="689"/>
      <c r="D23" s="1579"/>
      <c r="F23" s="1579"/>
    </row>
    <row r="24" spans="1:8" s="681" customFormat="1" ht="24.95" customHeight="1">
      <c r="A24" s="684"/>
      <c r="B24" s="1530" t="s">
        <v>293</v>
      </c>
      <c r="C24" s="1392" t="s">
        <v>522</v>
      </c>
      <c r="D24" s="1579"/>
      <c r="F24" s="1579"/>
      <c r="H24" s="686"/>
    </row>
    <row r="25" spans="1:8" s="681" customFormat="1" ht="12.95" customHeight="1">
      <c r="A25" s="682"/>
      <c r="B25" s="1533"/>
      <c r="C25" s="737" t="s">
        <v>517</v>
      </c>
      <c r="D25" s="1579"/>
      <c r="E25" s="687"/>
      <c r="F25" s="1579"/>
      <c r="G25" s="687"/>
    </row>
    <row r="26" spans="1:8" s="686" customFormat="1" ht="12.95" customHeight="1">
      <c r="A26" s="682"/>
      <c r="B26" s="1533"/>
      <c r="C26" s="737" t="s">
        <v>523</v>
      </c>
      <c r="D26" s="1579"/>
      <c r="E26" s="687"/>
      <c r="F26" s="1579"/>
      <c r="G26" s="687"/>
    </row>
    <row r="27" spans="1:8" s="686" customFormat="1" ht="8.25" customHeight="1">
      <c r="A27" s="682"/>
      <c r="B27" s="1533"/>
      <c r="C27" s="737"/>
      <c r="D27" s="1579"/>
      <c r="E27" s="687"/>
      <c r="F27" s="1579"/>
      <c r="G27" s="687"/>
    </row>
    <row r="28" spans="1:8" s="681" customFormat="1" ht="51" customHeight="1">
      <c r="A28" s="684"/>
      <c r="B28" s="1532" t="s">
        <v>294</v>
      </c>
      <c r="C28" s="695" t="s">
        <v>524</v>
      </c>
      <c r="D28" s="1579"/>
      <c r="E28" s="687"/>
      <c r="F28" s="1579"/>
      <c r="G28" s="688"/>
    </row>
    <row r="29" spans="1:8" s="681" customFormat="1" ht="8.25" customHeight="1">
      <c r="A29" s="684"/>
      <c r="B29" s="1532"/>
      <c r="C29" s="1394"/>
      <c r="D29" s="1579"/>
      <c r="F29" s="1579"/>
      <c r="H29" s="686"/>
    </row>
    <row r="30" spans="1:8" s="681" customFormat="1" ht="51" customHeight="1">
      <c r="A30" s="684"/>
      <c r="B30" s="1532" t="s">
        <v>295</v>
      </c>
      <c r="C30" s="1392" t="s">
        <v>525</v>
      </c>
      <c r="D30" s="1579"/>
      <c r="F30" s="1579"/>
    </row>
    <row r="31" spans="1:8" s="686" customFormat="1" ht="12.95" customHeight="1">
      <c r="A31" s="682"/>
      <c r="B31" s="1533"/>
      <c r="C31" s="737" t="s">
        <v>517</v>
      </c>
      <c r="D31" s="1579"/>
      <c r="F31" s="1579"/>
      <c r="G31" s="681"/>
      <c r="H31" s="681"/>
    </row>
    <row r="32" spans="1:8" s="686" customFormat="1" ht="12.95" customHeight="1">
      <c r="A32" s="682"/>
      <c r="B32" s="1533"/>
      <c r="C32" s="737" t="s">
        <v>526</v>
      </c>
      <c r="D32" s="1579"/>
      <c r="F32" s="1579"/>
      <c r="G32" s="681"/>
      <c r="H32" s="681"/>
    </row>
    <row r="33" spans="1:8" s="686" customFormat="1" ht="8.25" customHeight="1">
      <c r="A33" s="682"/>
      <c r="B33" s="1533"/>
      <c r="C33" s="737"/>
      <c r="D33" s="1579"/>
      <c r="F33" s="1579"/>
      <c r="G33" s="681"/>
      <c r="H33" s="681"/>
    </row>
    <row r="34" spans="1:8" s="681" customFormat="1" ht="24.95" customHeight="1">
      <c r="A34" s="684"/>
      <c r="B34" s="1532" t="s">
        <v>296</v>
      </c>
      <c r="C34" s="695" t="s">
        <v>527</v>
      </c>
      <c r="D34" s="1579"/>
      <c r="F34" s="1579"/>
    </row>
    <row r="35" spans="1:8" s="681" customFormat="1" ht="8.25" customHeight="1">
      <c r="A35" s="684"/>
      <c r="B35" s="1532"/>
      <c r="C35" s="695"/>
      <c r="D35" s="1579"/>
      <c r="F35" s="1579"/>
    </row>
    <row r="36" spans="1:8" s="681" customFormat="1" ht="24.95" customHeight="1">
      <c r="A36" s="683"/>
      <c r="B36" s="1532" t="s">
        <v>297</v>
      </c>
      <c r="C36" s="695" t="s">
        <v>528</v>
      </c>
      <c r="D36" s="1579"/>
      <c r="F36" s="1579"/>
    </row>
    <row r="37" spans="1:8" s="681" customFormat="1" ht="8.25" customHeight="1">
      <c r="A37" s="683"/>
      <c r="B37" s="1532"/>
      <c r="C37" s="695"/>
      <c r="D37" s="1579"/>
      <c r="F37" s="1579"/>
    </row>
    <row r="38" spans="1:8" s="688" customFormat="1" ht="24.95" customHeight="1">
      <c r="A38" s="684"/>
      <c r="B38" s="1532" t="s">
        <v>298</v>
      </c>
      <c r="C38" s="1395" t="s">
        <v>529</v>
      </c>
      <c r="D38" s="1579"/>
      <c r="F38" s="1579"/>
      <c r="G38" s="681"/>
      <c r="H38" s="681"/>
    </row>
    <row r="39" spans="1:8" ht="12.95" customHeight="1">
      <c r="A39" s="682"/>
      <c r="B39" s="1531"/>
      <c r="C39" s="737" t="s">
        <v>517</v>
      </c>
      <c r="F39" s="1579"/>
    </row>
    <row r="40" spans="1:8" s="686" customFormat="1" ht="12.95" customHeight="1">
      <c r="A40" s="682"/>
      <c r="B40" s="1531"/>
      <c r="C40" s="737" t="s">
        <v>526</v>
      </c>
      <c r="D40" s="1579"/>
      <c r="F40" s="1579"/>
      <c r="H40" s="681"/>
    </row>
    <row r="41" spans="1:8" s="681" customFormat="1" ht="12.95" customHeight="1">
      <c r="A41" s="682"/>
      <c r="B41" s="1531"/>
      <c r="C41" s="689" t="s">
        <v>503</v>
      </c>
      <c r="D41" s="1579"/>
      <c r="F41" s="1579"/>
    </row>
    <row r="42" spans="1:8" s="681" customFormat="1" ht="12.95" customHeight="1">
      <c r="A42" s="682"/>
      <c r="B42" s="1531"/>
      <c r="C42" s="689" t="s">
        <v>504</v>
      </c>
      <c r="D42" s="1579"/>
      <c r="E42" s="687"/>
      <c r="F42" s="1579"/>
      <c r="G42" s="688"/>
      <c r="H42" s="1768"/>
    </row>
    <row r="43" spans="1:8" s="681" customFormat="1" ht="8.25" customHeight="1">
      <c r="A43" s="682"/>
      <c r="B43" s="1531"/>
      <c r="C43" s="689"/>
      <c r="D43" s="1579"/>
      <c r="F43" s="1579"/>
    </row>
    <row r="44" spans="1:8" s="681" customFormat="1" ht="24.95" customHeight="1">
      <c r="A44" s="683"/>
      <c r="B44" s="1532" t="s">
        <v>280</v>
      </c>
      <c r="C44" s="695" t="s">
        <v>544</v>
      </c>
      <c r="D44" s="1579"/>
      <c r="E44" s="687"/>
      <c r="F44" s="1579"/>
      <c r="G44" s="687"/>
    </row>
    <row r="45" spans="1:8" s="681" customFormat="1" ht="8.25" customHeight="1">
      <c r="A45" s="683"/>
      <c r="B45" s="1532"/>
      <c r="C45" s="695"/>
      <c r="D45" s="1579"/>
      <c r="F45" s="1579"/>
    </row>
    <row r="46" spans="1:8" s="688" customFormat="1" ht="24.95" customHeight="1">
      <c r="A46" s="684"/>
      <c r="B46" s="1530" t="s">
        <v>299</v>
      </c>
      <c r="C46" s="1392" t="s">
        <v>530</v>
      </c>
      <c r="D46" s="1579"/>
      <c r="F46" s="1579"/>
      <c r="H46" s="681"/>
    </row>
    <row r="47" spans="1:8" ht="12.95" customHeight="1">
      <c r="A47" s="682"/>
      <c r="B47" s="1531"/>
      <c r="C47" s="737" t="s">
        <v>520</v>
      </c>
      <c r="F47" s="1579"/>
    </row>
    <row r="48" spans="1:8" s="686" customFormat="1" ht="12.95" customHeight="1">
      <c r="A48" s="682"/>
      <c r="B48" s="1531"/>
      <c r="C48" s="737" t="s">
        <v>523</v>
      </c>
      <c r="D48" s="1579"/>
      <c r="E48" s="687"/>
      <c r="F48" s="1579"/>
      <c r="G48" s="687"/>
    </row>
    <row r="49" spans="1:8" s="686" customFormat="1" ht="8.25" customHeight="1">
      <c r="A49" s="682"/>
      <c r="B49" s="1531"/>
      <c r="C49" s="737"/>
      <c r="D49" s="1579"/>
      <c r="E49" s="687"/>
      <c r="F49" s="1579"/>
      <c r="G49" s="687"/>
      <c r="H49" s="681"/>
    </row>
    <row r="50" spans="1:8" s="681" customFormat="1" ht="24.95" customHeight="1">
      <c r="A50" s="684"/>
      <c r="B50" s="1530" t="s">
        <v>281</v>
      </c>
      <c r="C50" s="1392" t="s">
        <v>531</v>
      </c>
      <c r="D50" s="1579"/>
      <c r="F50" s="1579"/>
    </row>
    <row r="51" spans="1:8" s="681" customFormat="1" ht="24.95" customHeight="1">
      <c r="A51" s="682"/>
      <c r="B51" s="1532"/>
      <c r="C51" s="737" t="s">
        <v>532</v>
      </c>
      <c r="D51" s="1579"/>
      <c r="F51" s="1579"/>
    </row>
    <row r="52" spans="1:8" s="686" customFormat="1" ht="24.95" customHeight="1">
      <c r="A52" s="682"/>
      <c r="B52" s="1532"/>
      <c r="C52" s="737" t="s">
        <v>533</v>
      </c>
      <c r="D52" s="1579"/>
      <c r="F52" s="1579"/>
      <c r="H52" s="681"/>
    </row>
    <row r="53" spans="1:8" s="681" customFormat="1" ht="24.95" customHeight="1">
      <c r="A53" s="682"/>
      <c r="B53" s="1532"/>
      <c r="C53" s="737" t="s">
        <v>534</v>
      </c>
      <c r="D53" s="1579"/>
      <c r="F53" s="1579"/>
      <c r="H53" s="686"/>
    </row>
    <row r="54" spans="1:8" s="681" customFormat="1" ht="8.25" customHeight="1">
      <c r="A54" s="682"/>
      <c r="B54" s="1532"/>
      <c r="C54" s="737"/>
      <c r="D54" s="1579"/>
      <c r="E54" s="687"/>
      <c r="F54" s="1579"/>
      <c r="G54" s="687"/>
      <c r="H54" s="89"/>
    </row>
    <row r="55" spans="1:8" s="681" customFormat="1" ht="51" customHeight="1">
      <c r="A55" s="684"/>
      <c r="B55" s="1532" t="s">
        <v>300</v>
      </c>
      <c r="C55" s="1395" t="s">
        <v>535</v>
      </c>
      <c r="D55" s="1579"/>
      <c r="E55" s="687"/>
      <c r="F55" s="1579"/>
      <c r="G55" s="687"/>
    </row>
    <row r="56" spans="1:8" s="681" customFormat="1" ht="12.95" customHeight="1">
      <c r="A56" s="682"/>
      <c r="B56" s="1532"/>
      <c r="C56" s="737" t="s">
        <v>520</v>
      </c>
      <c r="D56" s="1579"/>
      <c r="E56" s="687"/>
      <c r="F56" s="1579"/>
      <c r="G56" s="687"/>
    </row>
    <row r="57" spans="1:8" s="686" customFormat="1" ht="12.95" customHeight="1">
      <c r="A57" s="682"/>
      <c r="B57" s="1532"/>
      <c r="C57" s="737" t="s">
        <v>526</v>
      </c>
      <c r="D57" s="1579"/>
      <c r="F57" s="1579"/>
    </row>
    <row r="58" spans="1:8" s="681" customFormat="1" ht="12.95" customHeight="1">
      <c r="A58" s="682"/>
      <c r="B58" s="1532"/>
      <c r="C58" s="737" t="s">
        <v>511</v>
      </c>
      <c r="D58" s="1579"/>
      <c r="F58" s="1579"/>
    </row>
    <row r="59" spans="1:8" s="681" customFormat="1" ht="8.25" customHeight="1">
      <c r="A59" s="682"/>
      <c r="B59" s="1532"/>
      <c r="C59" s="737"/>
      <c r="D59" s="1579"/>
      <c r="F59" s="1579"/>
    </row>
    <row r="60" spans="1:8" s="681" customFormat="1" ht="51" customHeight="1">
      <c r="A60" s="684"/>
      <c r="B60" s="1532" t="s">
        <v>301</v>
      </c>
      <c r="C60" s="1394" t="s">
        <v>536</v>
      </c>
      <c r="D60" s="1579"/>
      <c r="F60" s="1579"/>
    </row>
    <row r="61" spans="1:8" s="681" customFormat="1" ht="8.25" customHeight="1">
      <c r="A61" s="684"/>
      <c r="B61" s="1532"/>
      <c r="C61" s="1394"/>
      <c r="D61" s="1579"/>
      <c r="F61" s="1579"/>
    </row>
    <row r="62" spans="1:8" s="681" customFormat="1" ht="24.95" customHeight="1">
      <c r="A62" s="684"/>
      <c r="B62" s="1534" t="s">
        <v>302</v>
      </c>
      <c r="C62" s="695" t="s">
        <v>537</v>
      </c>
      <c r="D62" s="1579"/>
      <c r="F62" s="1579"/>
    </row>
    <row r="63" spans="1:8" s="686" customFormat="1" ht="24.95" customHeight="1">
      <c r="A63" s="682"/>
      <c r="B63" s="1535"/>
      <c r="C63" s="737" t="s">
        <v>1697</v>
      </c>
      <c r="D63" s="1579"/>
      <c r="F63" s="1579"/>
    </row>
    <row r="64" spans="1:8" s="686" customFormat="1" ht="24.95" customHeight="1">
      <c r="A64" s="682"/>
      <c r="B64" s="1535"/>
      <c r="C64" s="692" t="s">
        <v>1698</v>
      </c>
      <c r="D64" s="1579"/>
      <c r="F64" s="1579"/>
    </row>
    <row r="65" spans="1:35" s="686" customFormat="1" ht="8.25" customHeight="1">
      <c r="A65" s="682"/>
      <c r="B65" s="1535"/>
      <c r="C65" s="692"/>
      <c r="D65" s="1579"/>
      <c r="F65" s="1579"/>
    </row>
    <row r="66" spans="1:35" s="687" customFormat="1" ht="24.95" customHeight="1">
      <c r="A66" s="684"/>
      <c r="B66" s="1530" t="s">
        <v>303</v>
      </c>
      <c r="C66" s="1394" t="s">
        <v>538</v>
      </c>
      <c r="D66" s="1579"/>
      <c r="E66" s="686"/>
      <c r="F66" s="1579"/>
      <c r="G66" s="686"/>
    </row>
    <row r="67" spans="1:35" s="687" customFormat="1" ht="8.25" customHeight="1">
      <c r="A67" s="684"/>
      <c r="B67" s="1530"/>
      <c r="C67" s="1394"/>
      <c r="D67" s="1579"/>
      <c r="E67" s="686"/>
      <c r="F67" s="1579"/>
      <c r="G67" s="686"/>
    </row>
    <row r="68" spans="1:35" s="89" customFormat="1" ht="24.95" customHeight="1">
      <c r="A68" s="684"/>
      <c r="B68" s="1530" t="s">
        <v>282</v>
      </c>
      <c r="C68" s="1392" t="s">
        <v>539</v>
      </c>
      <c r="D68" s="1579"/>
      <c r="E68" s="686"/>
      <c r="F68" s="1579"/>
      <c r="G68" s="686"/>
      <c r="H68" s="686"/>
      <c r="I68" s="686"/>
      <c r="J68" s="686"/>
      <c r="K68" s="686"/>
      <c r="L68" s="686"/>
      <c r="M68" s="686"/>
      <c r="N68" s="686"/>
      <c r="O68" s="686"/>
      <c r="P68" s="686"/>
      <c r="Q68" s="686"/>
      <c r="R68" s="686"/>
      <c r="S68" s="686"/>
      <c r="T68" s="686"/>
      <c r="U68" s="686"/>
      <c r="V68" s="686"/>
      <c r="W68" s="686"/>
      <c r="X68" s="686"/>
      <c r="Y68" s="686"/>
      <c r="Z68" s="686"/>
      <c r="AA68" s="686"/>
      <c r="AB68" s="686"/>
      <c r="AC68" s="686"/>
      <c r="AD68" s="686"/>
      <c r="AE68" s="686"/>
      <c r="AF68" s="686"/>
      <c r="AG68" s="686"/>
      <c r="AH68" s="686"/>
      <c r="AI68" s="686"/>
    </row>
    <row r="69" spans="1:35" s="89" customFormat="1" ht="8.25" customHeight="1">
      <c r="A69" s="684"/>
      <c r="B69" s="1530"/>
      <c r="C69" s="1392"/>
      <c r="D69" s="1579"/>
      <c r="E69" s="686"/>
      <c r="F69" s="1579"/>
      <c r="G69" s="686"/>
      <c r="H69" s="686"/>
      <c r="I69" s="686"/>
      <c r="J69" s="686"/>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row>
    <row r="70" spans="1:35" s="686" customFormat="1" ht="24.95" customHeight="1">
      <c r="A70" s="684"/>
      <c r="B70" s="1530" t="s">
        <v>304</v>
      </c>
      <c r="C70" s="1392" t="s">
        <v>540</v>
      </c>
      <c r="D70" s="1579"/>
      <c r="F70" s="1579"/>
    </row>
    <row r="71" spans="1:35" s="686" customFormat="1" ht="8.25" customHeight="1">
      <c r="A71" s="684"/>
      <c r="B71" s="1530"/>
      <c r="C71" s="1392"/>
      <c r="D71" s="1579"/>
      <c r="F71" s="1579"/>
    </row>
    <row r="72" spans="1:35" s="686" customFormat="1" ht="24.95" customHeight="1">
      <c r="A72" s="683"/>
      <c r="B72" s="1532" t="s">
        <v>305</v>
      </c>
      <c r="C72" s="1395" t="s">
        <v>541</v>
      </c>
      <c r="D72" s="1579"/>
      <c r="F72" s="1579"/>
    </row>
    <row r="73" spans="1:35" s="686" customFormat="1" ht="8.25" customHeight="1">
      <c r="A73" s="683"/>
      <c r="B73" s="1532"/>
      <c r="C73" s="1395"/>
      <c r="D73" s="1579"/>
      <c r="F73" s="1579"/>
    </row>
    <row r="74" spans="1:35" s="688" customFormat="1" ht="24.95" customHeight="1">
      <c r="A74" s="684"/>
      <c r="B74" s="1530" t="s">
        <v>306</v>
      </c>
      <c r="C74" s="1392" t="s">
        <v>542</v>
      </c>
      <c r="D74" s="1579"/>
      <c r="F74" s="1579"/>
      <c r="H74" s="686"/>
    </row>
    <row r="75" spans="1:35" s="688" customFormat="1" ht="8.25" customHeight="1">
      <c r="A75" s="684"/>
      <c r="B75" s="1530"/>
      <c r="C75" s="1392"/>
      <c r="D75" s="1579"/>
      <c r="F75" s="1579"/>
    </row>
    <row r="76" spans="1:35" s="89" customFormat="1" ht="24.95" customHeight="1">
      <c r="A76" s="683"/>
      <c r="B76" s="1532" t="s">
        <v>307</v>
      </c>
      <c r="C76" s="1395" t="s">
        <v>543</v>
      </c>
      <c r="D76" s="1579"/>
      <c r="E76" s="686"/>
      <c r="F76" s="1579"/>
      <c r="G76" s="688"/>
      <c r="H76" s="686"/>
      <c r="I76" s="686"/>
      <c r="J76" s="686"/>
      <c r="K76" s="686"/>
      <c r="L76" s="686"/>
      <c r="M76" s="686"/>
      <c r="N76" s="686"/>
      <c r="O76" s="686"/>
      <c r="P76" s="686"/>
      <c r="Q76" s="686"/>
      <c r="R76" s="686"/>
      <c r="S76" s="686"/>
      <c r="T76" s="686"/>
      <c r="U76" s="686"/>
      <c r="V76" s="686"/>
      <c r="W76" s="686"/>
      <c r="X76" s="686"/>
      <c r="Y76" s="686"/>
      <c r="Z76" s="686"/>
      <c r="AA76" s="686"/>
      <c r="AB76" s="686"/>
      <c r="AC76" s="686"/>
      <c r="AD76" s="686"/>
      <c r="AE76" s="686"/>
      <c r="AF76" s="686"/>
      <c r="AG76" s="686"/>
      <c r="AH76" s="686"/>
      <c r="AI76" s="686"/>
    </row>
    <row r="77" spans="1:35" s="89" customFormat="1" ht="8.25" customHeight="1">
      <c r="A77" s="683"/>
      <c r="B77" s="1532"/>
      <c r="C77" s="1395"/>
      <c r="D77" s="1579"/>
      <c r="E77" s="686"/>
      <c r="F77" s="1579"/>
      <c r="G77" s="688"/>
      <c r="H77" s="686"/>
      <c r="I77" s="686"/>
      <c r="J77" s="686"/>
      <c r="K77" s="686"/>
      <c r="L77" s="686"/>
      <c r="M77" s="686"/>
      <c r="N77" s="686"/>
      <c r="O77" s="686"/>
      <c r="P77" s="686"/>
      <c r="Q77" s="686"/>
      <c r="R77" s="686"/>
      <c r="S77" s="686"/>
      <c r="T77" s="686"/>
      <c r="U77" s="686"/>
      <c r="V77" s="686"/>
      <c r="W77" s="686"/>
      <c r="X77" s="686"/>
      <c r="Y77" s="686"/>
      <c r="Z77" s="686"/>
      <c r="AA77" s="686"/>
      <c r="AB77" s="686"/>
      <c r="AC77" s="686"/>
      <c r="AD77" s="686"/>
      <c r="AE77" s="686"/>
      <c r="AF77" s="686"/>
      <c r="AG77" s="686"/>
      <c r="AH77" s="686"/>
      <c r="AI77" s="686"/>
    </row>
    <row r="78" spans="1:35" s="688" customFormat="1" ht="24.95" customHeight="1">
      <c r="A78" s="686"/>
      <c r="B78" s="1530" t="s">
        <v>283</v>
      </c>
      <c r="C78" s="1392" t="s">
        <v>545</v>
      </c>
      <c r="D78" s="1579"/>
      <c r="F78" s="1579"/>
    </row>
    <row r="79" spans="1:35" s="688" customFormat="1" ht="8.25" customHeight="1">
      <c r="A79" s="686"/>
      <c r="B79" s="1530"/>
      <c r="C79" s="1392"/>
      <c r="D79" s="1579"/>
      <c r="F79" s="1579"/>
    </row>
    <row r="80" spans="1:35" ht="24.95" customHeight="1">
      <c r="A80" s="686"/>
      <c r="B80" s="1530" t="s">
        <v>308</v>
      </c>
      <c r="C80" s="1392" t="s">
        <v>546</v>
      </c>
      <c r="E80" s="688"/>
      <c r="F80" s="1579"/>
      <c r="G80" s="688"/>
    </row>
    <row r="81" spans="1:7" s="686" customFormat="1" ht="12.95" customHeight="1">
      <c r="A81" s="681"/>
      <c r="B81" s="1533"/>
      <c r="C81" s="1312" t="s">
        <v>507</v>
      </c>
      <c r="D81" s="1579"/>
      <c r="E81" s="688"/>
      <c r="F81" s="1579"/>
      <c r="G81" s="688"/>
    </row>
    <row r="82" spans="1:7" s="686" customFormat="1" ht="12.95" customHeight="1">
      <c r="A82" s="687"/>
      <c r="B82" s="1531"/>
      <c r="C82" s="1313" t="s">
        <v>502</v>
      </c>
      <c r="D82" s="1579"/>
      <c r="F82" s="1579"/>
      <c r="G82" s="681"/>
    </row>
    <row r="83" spans="1:7" s="686" customFormat="1" ht="8.25" customHeight="1">
      <c r="A83" s="687"/>
      <c r="B83" s="1531"/>
      <c r="C83" s="1313"/>
      <c r="D83" s="1579"/>
      <c r="F83" s="1579"/>
    </row>
    <row r="84" spans="1:7" s="687" customFormat="1" ht="24.95" customHeight="1">
      <c r="A84" s="686"/>
      <c r="B84" s="1532" t="s">
        <v>486</v>
      </c>
      <c r="C84" s="1392" t="s">
        <v>547</v>
      </c>
      <c r="D84" s="1579"/>
      <c r="E84" s="686"/>
      <c r="F84" s="1579"/>
      <c r="G84" s="686"/>
    </row>
    <row r="85" spans="1:7" ht="12.95" customHeight="1">
      <c r="B85" s="1533"/>
      <c r="C85" s="1312" t="s">
        <v>548</v>
      </c>
      <c r="E85" s="686"/>
      <c r="F85" s="1579"/>
      <c r="G85" s="686"/>
    </row>
    <row r="86" spans="1:7" s="686" customFormat="1" ht="12.95" customHeight="1">
      <c r="A86" s="681"/>
      <c r="B86" s="1533"/>
      <c r="C86" s="1312" t="s">
        <v>502</v>
      </c>
      <c r="D86" s="1579"/>
      <c r="F86" s="1579"/>
    </row>
    <row r="87" spans="1:7" s="681" customFormat="1" ht="12.95" customHeight="1">
      <c r="B87" s="1533"/>
      <c r="C87" s="1312" t="s">
        <v>549</v>
      </c>
      <c r="D87" s="1579"/>
      <c r="E87" s="686"/>
      <c r="F87" s="1579"/>
      <c r="G87" s="686"/>
    </row>
    <row r="88" spans="1:7" s="681" customFormat="1" ht="8.25" customHeight="1">
      <c r="B88" s="1533"/>
      <c r="C88" s="1312"/>
      <c r="D88" s="1579"/>
      <c r="E88" s="686"/>
      <c r="F88" s="1579"/>
      <c r="G88" s="686"/>
    </row>
    <row r="89" spans="1:7" s="681" customFormat="1" ht="24.95" customHeight="1">
      <c r="A89" s="686"/>
      <c r="B89" s="1530" t="s">
        <v>309</v>
      </c>
      <c r="C89" s="1392" t="s">
        <v>550</v>
      </c>
      <c r="D89" s="1579"/>
      <c r="F89" s="1579"/>
    </row>
    <row r="90" spans="1:7" s="681" customFormat="1" ht="8.25" customHeight="1">
      <c r="A90" s="686"/>
      <c r="B90" s="1530"/>
      <c r="C90" s="1392"/>
      <c r="D90" s="1579"/>
      <c r="F90" s="2069"/>
    </row>
    <row r="91" spans="1:7" s="681" customFormat="1" ht="24.95" customHeight="1">
      <c r="A91" s="688"/>
      <c r="B91" s="1532" t="s">
        <v>284</v>
      </c>
      <c r="C91" s="1395" t="s">
        <v>551</v>
      </c>
      <c r="D91" s="1579"/>
      <c r="F91" s="1579"/>
    </row>
    <row r="92" spans="1:7" s="681" customFormat="1" ht="8.25" customHeight="1">
      <c r="A92" s="688"/>
      <c r="B92" s="1532"/>
      <c r="C92" s="1395"/>
      <c r="D92" s="1579"/>
      <c r="F92" s="1579"/>
    </row>
    <row r="93" spans="1:7" s="688" customFormat="1" ht="51" customHeight="1">
      <c r="A93" s="686"/>
      <c r="B93" s="1532" t="s">
        <v>310</v>
      </c>
      <c r="C93" s="1395" t="s">
        <v>552</v>
      </c>
      <c r="D93" s="1579"/>
      <c r="E93" s="681"/>
      <c r="F93" s="1579"/>
      <c r="G93" s="681"/>
    </row>
    <row r="94" spans="1:7" ht="12.95" customHeight="1">
      <c r="B94" s="1536"/>
      <c r="C94" s="1312" t="s">
        <v>507</v>
      </c>
      <c r="F94" s="1579"/>
    </row>
    <row r="95" spans="1:7" s="686" customFormat="1" ht="12.95" customHeight="1">
      <c r="A95" s="687"/>
      <c r="B95" s="1536"/>
      <c r="C95" s="1313" t="s">
        <v>502</v>
      </c>
      <c r="D95" s="1579"/>
      <c r="E95" s="681"/>
      <c r="F95" s="1579"/>
      <c r="G95" s="681"/>
    </row>
    <row r="96" spans="1:7" s="686" customFormat="1" ht="8.25" customHeight="1">
      <c r="A96" s="687"/>
      <c r="B96" s="1536"/>
      <c r="C96" s="1313"/>
      <c r="D96" s="1579"/>
      <c r="E96" s="681"/>
      <c r="F96" s="1579"/>
      <c r="G96" s="681"/>
    </row>
    <row r="97" spans="1:7" s="687" customFormat="1" ht="24.95" customHeight="1">
      <c r="A97" s="681"/>
      <c r="B97" s="1532" t="s">
        <v>311</v>
      </c>
      <c r="C97" s="1396" t="s">
        <v>553</v>
      </c>
      <c r="D97" s="1579"/>
      <c r="E97" s="681"/>
      <c r="F97" s="1579"/>
      <c r="G97" s="681"/>
    </row>
    <row r="98" spans="1:7" s="687" customFormat="1" ht="8.25" customHeight="1">
      <c r="A98" s="681"/>
      <c r="B98" s="1532"/>
      <c r="C98" s="1396"/>
      <c r="D98" s="1579"/>
      <c r="E98" s="681"/>
      <c r="F98" s="1579"/>
      <c r="G98" s="681"/>
    </row>
    <row r="99" spans="1:7" s="681" customFormat="1" ht="27.95" customHeight="1">
      <c r="A99" s="686"/>
      <c r="B99" s="1530" t="s">
        <v>285</v>
      </c>
      <c r="C99" s="1392" t="s">
        <v>554</v>
      </c>
      <c r="D99" s="1579"/>
      <c r="F99" s="1579"/>
    </row>
    <row r="100" spans="1:7" ht="12.95" customHeight="1">
      <c r="B100" s="1531"/>
      <c r="C100" s="1312" t="s">
        <v>507</v>
      </c>
    </row>
    <row r="101" spans="1:7" s="686" customFormat="1" ht="12.95" customHeight="1">
      <c r="A101" s="681"/>
      <c r="B101" s="1531"/>
      <c r="C101" s="1312" t="s">
        <v>502</v>
      </c>
      <c r="D101" s="1579"/>
    </row>
    <row r="102" spans="1:7" s="681" customFormat="1" ht="12.95" customHeight="1">
      <c r="B102" s="1531"/>
      <c r="C102" s="1312" t="s">
        <v>503</v>
      </c>
      <c r="D102" s="1579"/>
    </row>
    <row r="103" spans="1:7" s="681" customFormat="1" ht="12.95" customHeight="1">
      <c r="B103" s="1531"/>
      <c r="C103" s="1312" t="s">
        <v>504</v>
      </c>
      <c r="D103" s="1579"/>
    </row>
    <row r="104" spans="1:7" s="681" customFormat="1" ht="12.95" customHeight="1">
      <c r="A104" s="687"/>
      <c r="B104" s="1531"/>
      <c r="C104" s="1313" t="s">
        <v>505</v>
      </c>
      <c r="D104" s="1579"/>
    </row>
    <row r="105" spans="1:7" s="681" customFormat="1" ht="8.25" customHeight="1">
      <c r="A105" s="687"/>
      <c r="B105" s="1531"/>
      <c r="C105" s="1313"/>
      <c r="D105" s="1579"/>
    </row>
    <row r="106" spans="1:7" s="687" customFormat="1" ht="51" customHeight="1">
      <c r="A106" s="686"/>
      <c r="B106" s="1532" t="s">
        <v>332</v>
      </c>
      <c r="C106" s="1392" t="s">
        <v>1567</v>
      </c>
      <c r="D106" s="1579"/>
    </row>
    <row r="107" spans="1:7" s="687" customFormat="1" ht="8.25" customHeight="1">
      <c r="A107" s="686"/>
      <c r="B107" s="1530"/>
      <c r="C107" s="1392"/>
      <c r="D107" s="1579"/>
    </row>
    <row r="108" spans="1:7" ht="24.95" customHeight="1">
      <c r="A108" s="686"/>
      <c r="B108" s="1530" t="s">
        <v>286</v>
      </c>
      <c r="C108" s="1392" t="s">
        <v>555</v>
      </c>
    </row>
    <row r="109" spans="1:7" ht="8.25" customHeight="1">
      <c r="A109" s="686"/>
      <c r="B109" s="1530"/>
      <c r="C109" s="1392"/>
    </row>
    <row r="110" spans="1:7" s="686" customFormat="1" ht="24.95" customHeight="1">
      <c r="B110" s="1530" t="s">
        <v>287</v>
      </c>
      <c r="C110" s="1392" t="s">
        <v>556</v>
      </c>
      <c r="D110" s="1579"/>
    </row>
    <row r="111" spans="1:7" s="686" customFormat="1" ht="8.25" customHeight="1">
      <c r="B111" s="1530"/>
      <c r="C111" s="1392"/>
      <c r="D111" s="1579"/>
    </row>
    <row r="112" spans="1:7" s="686" customFormat="1" ht="24.95" customHeight="1">
      <c r="B112" s="1530" t="s">
        <v>312</v>
      </c>
      <c r="C112" s="1392" t="s">
        <v>557</v>
      </c>
      <c r="D112" s="1579"/>
    </row>
    <row r="113" spans="1:4" s="686" customFormat="1" ht="8.25" customHeight="1">
      <c r="B113" s="1530"/>
      <c r="C113" s="1392"/>
      <c r="D113" s="1579"/>
    </row>
    <row r="114" spans="1:4" s="686" customFormat="1" ht="24.95" customHeight="1">
      <c r="A114" s="688"/>
      <c r="B114" s="1532" t="s">
        <v>313</v>
      </c>
      <c r="C114" s="1395" t="s">
        <v>558</v>
      </c>
      <c r="D114" s="1579"/>
    </row>
    <row r="115" spans="1:4" s="688" customFormat="1" ht="31.5" customHeight="1">
      <c r="A115" s="686"/>
      <c r="B115" s="1530" t="s">
        <v>314</v>
      </c>
      <c r="C115" s="1392" t="s">
        <v>559</v>
      </c>
      <c r="D115" s="1579"/>
    </row>
    <row r="116" spans="1:4" s="688" customFormat="1" ht="8.25" customHeight="1">
      <c r="A116" s="686"/>
      <c r="B116" s="1530"/>
      <c r="C116" s="1392"/>
      <c r="D116" s="1579"/>
    </row>
    <row r="117" spans="1:4" ht="51" customHeight="1">
      <c r="A117" s="686"/>
      <c r="B117" s="1532" t="s">
        <v>315</v>
      </c>
      <c r="C117" s="1395" t="s">
        <v>560</v>
      </c>
    </row>
    <row r="118" spans="1:4" s="686" customFormat="1" ht="12.95" customHeight="1">
      <c r="A118" s="681"/>
      <c r="B118" s="1533"/>
      <c r="C118" s="1312" t="s">
        <v>548</v>
      </c>
      <c r="D118" s="1579"/>
    </row>
    <row r="119" spans="1:4" s="686" customFormat="1" ht="12.95" customHeight="1">
      <c r="A119" s="687"/>
      <c r="B119" s="1531"/>
      <c r="C119" s="1313" t="s">
        <v>561</v>
      </c>
      <c r="D119" s="1579"/>
    </row>
    <row r="120" spans="1:4" s="686" customFormat="1" ht="8.25" customHeight="1">
      <c r="A120" s="687"/>
      <c r="B120" s="1531"/>
      <c r="C120" s="1313"/>
      <c r="D120" s="1579"/>
    </row>
    <row r="121" spans="1:4" s="687" customFormat="1" ht="24.95" customHeight="1">
      <c r="A121" s="686"/>
      <c r="B121" s="1530" t="s">
        <v>288</v>
      </c>
      <c r="C121" s="1392" t="s">
        <v>562</v>
      </c>
      <c r="D121" s="1579"/>
    </row>
    <row r="122" spans="1:4" ht="12.95" customHeight="1">
      <c r="A122" s="686"/>
      <c r="B122" s="1537"/>
      <c r="C122" s="1550" t="s">
        <v>1453</v>
      </c>
    </row>
    <row r="123" spans="1:4" s="686" customFormat="1" ht="12.95" customHeight="1">
      <c r="B123" s="1537"/>
      <c r="C123" s="1314" t="s">
        <v>1452</v>
      </c>
      <c r="D123" s="1579"/>
    </row>
    <row r="124" spans="1:4" s="686" customFormat="1" ht="12.95" customHeight="1">
      <c r="B124" s="1537"/>
      <c r="C124" s="1314" t="s">
        <v>1451</v>
      </c>
      <c r="D124" s="1579"/>
    </row>
    <row r="125" spans="1:4" s="686" customFormat="1" ht="12.95" customHeight="1">
      <c r="B125" s="1537"/>
      <c r="C125" s="1314" t="s">
        <v>1450</v>
      </c>
      <c r="D125" s="1579"/>
    </row>
    <row r="126" spans="1:4" s="686" customFormat="1" ht="8.25" customHeight="1">
      <c r="B126" s="1537"/>
      <c r="C126" s="1314"/>
      <c r="D126" s="1579"/>
    </row>
    <row r="127" spans="1:4" s="686" customFormat="1" ht="24.95" customHeight="1">
      <c r="B127" s="1530" t="s">
        <v>316</v>
      </c>
      <c r="C127" s="1392" t="s">
        <v>1473</v>
      </c>
      <c r="D127" s="1579"/>
    </row>
    <row r="128" spans="1:4" ht="12.95" customHeight="1">
      <c r="B128" s="1532"/>
      <c r="C128" s="1312" t="s">
        <v>507</v>
      </c>
    </row>
    <row r="129" spans="1:4" s="686" customFormat="1" ht="12.95" customHeight="1">
      <c r="A129" s="681"/>
      <c r="B129" s="1532"/>
      <c r="C129" s="1312" t="s">
        <v>502</v>
      </c>
      <c r="D129" s="1579"/>
    </row>
    <row r="130" spans="1:4" s="681" customFormat="1" ht="12.95" customHeight="1">
      <c r="B130" s="1532"/>
      <c r="C130" s="1312" t="s">
        <v>503</v>
      </c>
      <c r="D130" s="1579"/>
    </row>
    <row r="131" spans="1:4" s="681" customFormat="1" ht="8.25" customHeight="1">
      <c r="B131" s="1532"/>
      <c r="C131" s="1312"/>
      <c r="D131" s="1579"/>
    </row>
    <row r="132" spans="1:4" s="681" customFormat="1" ht="24.95" customHeight="1">
      <c r="A132" s="686"/>
      <c r="B132" s="1530" t="s">
        <v>289</v>
      </c>
      <c r="C132" s="1392" t="s">
        <v>1572</v>
      </c>
      <c r="D132" s="1579"/>
    </row>
    <row r="133" spans="1:4" s="681" customFormat="1" ht="8.25" customHeight="1">
      <c r="A133" s="686"/>
      <c r="B133" s="1530"/>
      <c r="C133" s="1392"/>
      <c r="D133" s="1579"/>
    </row>
    <row r="134" spans="1:4" s="681" customFormat="1" ht="24.95" customHeight="1">
      <c r="A134" s="686"/>
      <c r="B134" s="1530" t="s">
        <v>317</v>
      </c>
      <c r="C134" s="1392" t="s">
        <v>1573</v>
      </c>
      <c r="D134" s="1579"/>
    </row>
    <row r="135" spans="1:4" s="681" customFormat="1" ht="8.25" customHeight="1">
      <c r="A135" s="686"/>
      <c r="B135" s="1530"/>
      <c r="C135" s="1392"/>
      <c r="D135" s="1579"/>
    </row>
    <row r="136" spans="1:4" s="686" customFormat="1" ht="24.95" customHeight="1">
      <c r="B136" s="1530" t="s">
        <v>318</v>
      </c>
      <c r="C136" s="1392" t="s">
        <v>1574</v>
      </c>
      <c r="D136" s="1579"/>
    </row>
    <row r="137" spans="1:4" s="686" customFormat="1" ht="8.25" customHeight="1">
      <c r="B137" s="1530"/>
      <c r="C137" s="1392"/>
      <c r="D137" s="1579"/>
    </row>
    <row r="138" spans="1:4" s="686" customFormat="1" ht="24.95" customHeight="1">
      <c r="B138" s="1530" t="s">
        <v>319</v>
      </c>
      <c r="C138" s="1392" t="s">
        <v>1579</v>
      </c>
      <c r="D138" s="1579"/>
    </row>
    <row r="139" spans="1:4" s="686" customFormat="1" ht="8.25" customHeight="1">
      <c r="B139" s="1530"/>
      <c r="C139" s="1392"/>
      <c r="D139" s="1579"/>
    </row>
    <row r="140" spans="1:4" s="686" customFormat="1" ht="24.95" customHeight="1">
      <c r="B140" s="1530" t="s">
        <v>320</v>
      </c>
      <c r="C140" s="1392" t="s">
        <v>1582</v>
      </c>
      <c r="D140" s="1579"/>
    </row>
    <row r="141" spans="1:4" s="686" customFormat="1" ht="8.25" customHeight="1">
      <c r="B141" s="1530"/>
      <c r="C141" s="1392"/>
      <c r="D141" s="1579"/>
    </row>
    <row r="142" spans="1:4" s="686" customFormat="1" ht="24.95" customHeight="1">
      <c r="B142" s="1538" t="s">
        <v>321</v>
      </c>
      <c r="C142" s="1392" t="s">
        <v>1585</v>
      </c>
      <c r="D142" s="1579"/>
    </row>
    <row r="143" spans="1:4" s="686" customFormat="1" ht="8.25" customHeight="1">
      <c r="B143" s="1538"/>
      <c r="C143" s="1392"/>
      <c r="D143" s="1579"/>
    </row>
    <row r="144" spans="1:4" s="688" customFormat="1" ht="51" customHeight="1">
      <c r="B144" s="1534" t="s">
        <v>322</v>
      </c>
      <c r="C144" s="1551" t="s">
        <v>1590</v>
      </c>
      <c r="D144" s="1579"/>
    </row>
    <row r="145" spans="1:35" s="688" customFormat="1" ht="8.25" customHeight="1">
      <c r="B145" s="1534"/>
      <c r="C145" s="1395"/>
      <c r="D145" s="1579"/>
    </row>
    <row r="146" spans="1:35" s="686" customFormat="1" ht="24.95" customHeight="1">
      <c r="B146" s="1530" t="s">
        <v>323</v>
      </c>
      <c r="C146" s="1392" t="s">
        <v>1591</v>
      </c>
      <c r="D146" s="1579"/>
    </row>
    <row r="147" spans="1:35" s="686" customFormat="1" ht="8.25" customHeight="1">
      <c r="B147" s="1530"/>
      <c r="C147" s="1392"/>
      <c r="D147" s="1579"/>
    </row>
    <row r="148" spans="1:35" s="686" customFormat="1" ht="24.95" customHeight="1">
      <c r="B148" s="1530" t="s">
        <v>324</v>
      </c>
      <c r="C148" s="1392" t="s">
        <v>1592</v>
      </c>
      <c r="D148" s="1579"/>
    </row>
    <row r="149" spans="1:35" s="686" customFormat="1" ht="8.25" customHeight="1">
      <c r="B149" s="1530"/>
      <c r="C149" s="1392"/>
      <c r="D149" s="1579"/>
    </row>
    <row r="150" spans="1:35" s="686" customFormat="1" ht="24.95" customHeight="1">
      <c r="B150" s="1530" t="s">
        <v>325</v>
      </c>
      <c r="C150" s="1392" t="s">
        <v>1599</v>
      </c>
      <c r="D150" s="1579"/>
    </row>
    <row r="151" spans="1:35" s="686" customFormat="1" ht="12.95" customHeight="1">
      <c r="A151" s="681"/>
      <c r="B151" s="1533"/>
      <c r="C151" s="1312" t="s">
        <v>507</v>
      </c>
      <c r="D151" s="1579"/>
    </row>
    <row r="152" spans="1:35" s="686" customFormat="1" ht="12.95" customHeight="1">
      <c r="A152" s="687"/>
      <c r="B152" s="1531"/>
      <c r="C152" s="1313" t="s">
        <v>502</v>
      </c>
      <c r="D152" s="1579"/>
    </row>
    <row r="153" spans="1:35" s="686" customFormat="1" ht="8.25" customHeight="1">
      <c r="A153" s="687"/>
      <c r="B153" s="1531"/>
      <c r="C153" s="1313"/>
      <c r="D153" s="1579"/>
    </row>
    <row r="154" spans="1:35" s="687" customFormat="1" ht="24.95" customHeight="1">
      <c r="A154" s="686"/>
      <c r="B154" s="1530" t="s">
        <v>326</v>
      </c>
      <c r="C154" s="1392" t="s">
        <v>563</v>
      </c>
      <c r="D154" s="1579"/>
    </row>
    <row r="155" spans="1:35" s="89" customFormat="1" ht="12.95" customHeight="1">
      <c r="A155" s="681"/>
      <c r="B155" s="1532"/>
      <c r="C155" s="1312" t="s">
        <v>507</v>
      </c>
      <c r="D155" s="1579"/>
      <c r="E155" s="686"/>
      <c r="F155" s="686"/>
      <c r="G155" s="686"/>
      <c r="H155" s="686"/>
      <c r="I155" s="686"/>
      <c r="J155" s="686"/>
      <c r="K155" s="686"/>
      <c r="L155" s="686"/>
      <c r="M155" s="686"/>
      <c r="N155" s="686"/>
      <c r="O155" s="686"/>
      <c r="P155" s="686"/>
      <c r="Q155" s="686"/>
      <c r="R155" s="686"/>
      <c r="S155" s="686"/>
      <c r="T155" s="686"/>
      <c r="U155" s="686"/>
      <c r="V155" s="686"/>
      <c r="W155" s="686"/>
      <c r="X155" s="686"/>
      <c r="Y155" s="686"/>
      <c r="Z155" s="686"/>
      <c r="AA155" s="686"/>
      <c r="AB155" s="686"/>
      <c r="AC155" s="686"/>
      <c r="AD155" s="686"/>
      <c r="AE155" s="686"/>
      <c r="AF155" s="686"/>
      <c r="AG155" s="686"/>
      <c r="AH155" s="686"/>
      <c r="AI155" s="686"/>
    </row>
    <row r="156" spans="1:35" s="686" customFormat="1" ht="12.95" customHeight="1">
      <c r="A156" s="681"/>
      <c r="B156" s="1532"/>
      <c r="C156" s="1312" t="s">
        <v>502</v>
      </c>
      <c r="D156" s="1579"/>
    </row>
    <row r="157" spans="1:35" s="681" customFormat="1" ht="12.95" customHeight="1">
      <c r="B157" s="1532"/>
      <c r="C157" s="1312" t="s">
        <v>503</v>
      </c>
      <c r="D157" s="1579"/>
    </row>
    <row r="158" spans="1:35" s="681" customFormat="1" ht="12.95" customHeight="1">
      <c r="B158" s="1532"/>
      <c r="C158" s="1312" t="s">
        <v>504</v>
      </c>
      <c r="D158" s="1579"/>
    </row>
    <row r="159" spans="1:35" s="681" customFormat="1" ht="8.25" customHeight="1">
      <c r="B159" s="1532"/>
      <c r="C159" s="1312"/>
      <c r="D159" s="1579"/>
    </row>
    <row r="160" spans="1:35" s="681" customFormat="1" ht="24.95" customHeight="1">
      <c r="A160" s="686"/>
      <c r="B160" s="1530" t="s">
        <v>290</v>
      </c>
      <c r="C160" s="1392" t="s">
        <v>564</v>
      </c>
      <c r="D160" s="1579"/>
    </row>
    <row r="161" spans="1:4" s="681" customFormat="1" ht="12.95" customHeight="1">
      <c r="B161" s="1532"/>
      <c r="C161" s="1312" t="s">
        <v>507</v>
      </c>
      <c r="D161" s="1579"/>
    </row>
    <row r="162" spans="1:4" s="686" customFormat="1" ht="12.95" customHeight="1">
      <c r="A162" s="681"/>
      <c r="B162" s="1532"/>
      <c r="C162" s="1312" t="s">
        <v>502</v>
      </c>
      <c r="D162" s="1579"/>
    </row>
    <row r="163" spans="1:4" s="681" customFormat="1" ht="12.95" customHeight="1">
      <c r="B163" s="1532"/>
      <c r="C163" s="1312" t="s">
        <v>503</v>
      </c>
      <c r="D163" s="1579"/>
    </row>
    <row r="164" spans="1:4" s="681" customFormat="1" ht="12.95" customHeight="1">
      <c r="B164" s="1532"/>
      <c r="C164" s="1312" t="s">
        <v>504</v>
      </c>
      <c r="D164" s="1579"/>
    </row>
    <row r="165" spans="1:4" s="681" customFormat="1" ht="12.95" customHeight="1">
      <c r="B165" s="1532"/>
      <c r="C165" s="1312" t="s">
        <v>566</v>
      </c>
      <c r="D165" s="1579"/>
    </row>
    <row r="166" spans="1:4" s="681" customFormat="1" ht="12.95" customHeight="1">
      <c r="B166" s="1532"/>
      <c r="C166" s="1312" t="s">
        <v>506</v>
      </c>
      <c r="D166" s="1579"/>
    </row>
    <row r="167" spans="1:4" s="681" customFormat="1" ht="12.95" customHeight="1">
      <c r="B167" s="1532"/>
      <c r="C167" s="1312" t="s">
        <v>565</v>
      </c>
      <c r="D167" s="1579"/>
    </row>
    <row r="168" spans="1:4" s="681" customFormat="1">
      <c r="B168" s="1539"/>
      <c r="C168" s="690"/>
      <c r="D168" s="1579"/>
    </row>
    <row r="169" spans="1:4" s="681" customFormat="1">
      <c r="B169" s="1539"/>
      <c r="C169" s="691"/>
      <c r="D169" s="1579"/>
    </row>
    <row r="170" spans="1:4" s="681" customFormat="1" ht="6" customHeight="1">
      <c r="B170" s="1540"/>
      <c r="C170" s="88"/>
      <c r="D170" s="1579"/>
    </row>
    <row r="171" spans="1:4" s="681" customFormat="1">
      <c r="B171" s="1540"/>
      <c r="C171" s="88"/>
      <c r="D171" s="1579"/>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2" location="'Tabl. 40'!A1" display="'Tabl. 40'!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C140" location="'Tabl. 44'!A1" display="'Tabl. 44'!A1"/>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M8" sqref="M8"/>
    </sheetView>
  </sheetViews>
  <sheetFormatPr defaultColWidth="9" defaultRowHeight="12.75"/>
  <cols>
    <col min="1" max="1" width="6.625" style="140" customWidth="1"/>
    <col min="2" max="2" width="12.375" style="140" customWidth="1"/>
    <col min="3" max="3" width="13.375" style="140" customWidth="1"/>
    <col min="4" max="4" width="10.5" style="140" customWidth="1"/>
    <col min="5" max="5" width="12.625" style="140" customWidth="1"/>
    <col min="6" max="6" width="10.5" style="140" customWidth="1"/>
    <col min="7" max="7" width="11.875" style="140" customWidth="1"/>
    <col min="8" max="8" width="10.5" style="140" customWidth="1"/>
    <col min="9" max="9" width="10" style="140" customWidth="1"/>
    <col min="10" max="10" width="11.75" style="140" customWidth="1"/>
    <col min="11" max="11" width="11.125" style="140" customWidth="1"/>
    <col min="12" max="13" width="9.875" style="140" customWidth="1"/>
    <col min="14" max="14" width="12.125" style="140" customWidth="1"/>
    <col min="15" max="15" width="10.125" style="140" customWidth="1"/>
    <col min="16" max="16" width="12.125" style="140" customWidth="1"/>
    <col min="17" max="17" width="10" style="140" customWidth="1"/>
    <col min="18" max="18" width="10.125" style="140" customWidth="1"/>
    <col min="19" max="19" width="11.625" style="140" customWidth="1"/>
    <col min="20" max="20" width="10.375" style="140" customWidth="1"/>
    <col min="21" max="16384" width="9" style="140"/>
  </cols>
  <sheetData>
    <row r="1" spans="1:186" s="106" customFormat="1" ht="18" customHeight="1">
      <c r="A1" s="262" t="s">
        <v>461</v>
      </c>
      <c r="B1" s="262"/>
      <c r="G1" s="262"/>
      <c r="H1" s="343" t="s">
        <v>38</v>
      </c>
      <c r="I1" s="252"/>
      <c r="J1" s="269"/>
      <c r="K1" s="204"/>
      <c r="L1" s="204"/>
      <c r="M1" s="204"/>
      <c r="N1" s="204"/>
    </row>
    <row r="2" spans="1:186" s="106" customFormat="1" ht="14.1" customHeight="1">
      <c r="A2" s="270" t="s">
        <v>156</v>
      </c>
      <c r="B2" s="262"/>
      <c r="G2" s="262"/>
      <c r="H2" s="1404" t="s">
        <v>39</v>
      </c>
      <c r="I2" s="1405"/>
      <c r="J2" s="271"/>
      <c r="K2" s="271"/>
      <c r="L2" s="271"/>
      <c r="M2" s="271"/>
      <c r="N2" s="271"/>
    </row>
    <row r="3" spans="1:186" s="106" customFormat="1" ht="14.1" customHeight="1">
      <c r="A3" s="366" t="s">
        <v>200</v>
      </c>
      <c r="B3" s="262"/>
      <c r="G3" s="262"/>
      <c r="H3" s="276"/>
      <c r="I3" s="276"/>
      <c r="J3" s="276"/>
      <c r="K3" s="276"/>
      <c r="L3" s="276"/>
      <c r="M3" s="276"/>
      <c r="N3" s="276"/>
      <c r="O3" s="276"/>
    </row>
    <row r="4" spans="1:186" s="106" customFormat="1" ht="18" customHeight="1">
      <c r="A4" s="1409" t="s">
        <v>157</v>
      </c>
      <c r="B4" s="1411"/>
      <c r="G4" s="1411"/>
      <c r="H4" s="277"/>
      <c r="I4" s="277"/>
      <c r="J4" s="277"/>
      <c r="K4" s="277"/>
      <c r="L4" s="277"/>
      <c r="M4" s="277"/>
      <c r="N4" s="277"/>
      <c r="O4" s="277"/>
    </row>
    <row r="5" spans="1:186" s="822" customFormat="1" ht="17.25" customHeight="1">
      <c r="A5" s="2131" t="s">
        <v>625</v>
      </c>
      <c r="B5" s="2132"/>
      <c r="C5" s="2140" t="s">
        <v>627</v>
      </c>
      <c r="D5" s="2126"/>
      <c r="E5" s="2126"/>
      <c r="F5" s="2126"/>
      <c r="G5" s="2126"/>
      <c r="H5" s="2126"/>
      <c r="I5" s="2126"/>
      <c r="J5" s="2126"/>
      <c r="K5" s="2126"/>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row>
    <row r="6" spans="1:186" s="144" customFormat="1" ht="17.25" customHeight="1">
      <c r="A6" s="2133"/>
      <c r="B6" s="2134"/>
      <c r="C6" s="2141" t="s">
        <v>629</v>
      </c>
      <c r="D6" s="2128"/>
      <c r="E6" s="2128"/>
      <c r="F6" s="2128"/>
      <c r="G6" s="2128"/>
      <c r="H6" s="2128"/>
      <c r="I6" s="2128"/>
      <c r="J6" s="2128"/>
      <c r="K6" s="2128"/>
    </row>
    <row r="7" spans="1:186" s="144" customFormat="1" ht="17.25" customHeight="1">
      <c r="A7" s="2133"/>
      <c r="B7" s="2134"/>
      <c r="C7" s="2141" t="s">
        <v>629</v>
      </c>
      <c r="D7" s="2128"/>
      <c r="E7" s="2128"/>
      <c r="F7" s="2128"/>
      <c r="G7" s="2128"/>
      <c r="H7" s="2128"/>
      <c r="I7" s="2128"/>
      <c r="J7" s="2128"/>
      <c r="K7" s="2128"/>
    </row>
    <row r="8" spans="1:186" s="144" customFormat="1" ht="118.5" customHeight="1" thickBot="1">
      <c r="A8" s="2129" t="s">
        <v>631</v>
      </c>
      <c r="B8" s="2130"/>
      <c r="C8" s="1325" t="s">
        <v>637</v>
      </c>
      <c r="D8" s="1325" t="s">
        <v>638</v>
      </c>
      <c r="E8" s="1325" t="s">
        <v>639</v>
      </c>
      <c r="F8" s="1325" t="s">
        <v>640</v>
      </c>
      <c r="G8" s="1325" t="s">
        <v>641</v>
      </c>
      <c r="H8" s="1325" t="s">
        <v>642</v>
      </c>
      <c r="I8" s="1325" t="s">
        <v>643</v>
      </c>
      <c r="J8" s="1325" t="s">
        <v>644</v>
      </c>
      <c r="K8" s="1331" t="s">
        <v>645</v>
      </c>
    </row>
    <row r="9" spans="1:186" s="188" customFormat="1" ht="8.1" customHeight="1" thickTop="1">
      <c r="A9" s="823"/>
      <c r="B9" s="134"/>
      <c r="C9" s="772"/>
      <c r="D9" s="772"/>
      <c r="E9" s="772"/>
      <c r="F9" s="772"/>
      <c r="G9" s="772"/>
      <c r="H9" s="772"/>
      <c r="I9" s="772"/>
      <c r="J9" s="772"/>
      <c r="K9" s="772"/>
    </row>
    <row r="10" spans="1:186" s="1320" customFormat="1" ht="12.95" customHeight="1">
      <c r="A10" s="825">
        <v>2020</v>
      </c>
      <c r="B10" s="135" t="s">
        <v>87</v>
      </c>
      <c r="C10" s="768">
        <v>1269</v>
      </c>
      <c r="D10" s="768">
        <v>7086</v>
      </c>
      <c r="E10" s="768">
        <v>3702</v>
      </c>
      <c r="F10" s="768">
        <v>20784</v>
      </c>
      <c r="G10" s="768">
        <v>10989</v>
      </c>
      <c r="H10" s="768">
        <v>2025</v>
      </c>
      <c r="I10" s="768">
        <v>26006</v>
      </c>
      <c r="J10" s="768">
        <v>4441</v>
      </c>
      <c r="K10" s="775">
        <v>13391</v>
      </c>
    </row>
    <row r="11" spans="1:186" s="1320" customFormat="1" ht="12.95" customHeight="1">
      <c r="A11" s="823"/>
      <c r="B11" s="135" t="s">
        <v>88</v>
      </c>
      <c r="C11" s="768">
        <v>1275</v>
      </c>
      <c r="D11" s="768">
        <v>7090</v>
      </c>
      <c r="E11" s="768">
        <v>3714</v>
      </c>
      <c r="F11" s="768">
        <v>20833</v>
      </c>
      <c r="G11" s="768">
        <v>10290</v>
      </c>
      <c r="H11" s="768">
        <v>1808</v>
      </c>
      <c r="I11" s="768">
        <v>25961</v>
      </c>
      <c r="J11" s="768">
        <v>4436</v>
      </c>
      <c r="K11" s="775">
        <v>13647</v>
      </c>
    </row>
    <row r="12" spans="1:186" s="1320" customFormat="1" ht="12.95" customHeight="1">
      <c r="A12" s="823"/>
      <c r="B12" s="135" t="s">
        <v>77</v>
      </c>
      <c r="C12" s="768">
        <v>1273</v>
      </c>
      <c r="D12" s="768">
        <v>7093</v>
      </c>
      <c r="E12" s="768">
        <v>3734</v>
      </c>
      <c r="F12" s="768">
        <v>20816</v>
      </c>
      <c r="G12" s="768">
        <v>10359</v>
      </c>
      <c r="H12" s="768">
        <v>1845</v>
      </c>
      <c r="I12" s="768">
        <v>25885</v>
      </c>
      <c r="J12" s="768">
        <v>4441</v>
      </c>
      <c r="K12" s="775">
        <v>13779</v>
      </c>
    </row>
    <row r="13" spans="1:186" s="1320" customFormat="1" ht="12.95" customHeight="1">
      <c r="A13" s="826"/>
      <c r="B13" s="135" t="s">
        <v>78</v>
      </c>
      <c r="C13" s="768">
        <v>1242</v>
      </c>
      <c r="D13" s="768">
        <v>7411</v>
      </c>
      <c r="E13" s="768">
        <v>3741</v>
      </c>
      <c r="F13" s="768">
        <v>20638</v>
      </c>
      <c r="G13" s="768">
        <v>10270</v>
      </c>
      <c r="H13" s="768">
        <v>1826</v>
      </c>
      <c r="I13" s="768">
        <v>25674</v>
      </c>
      <c r="J13" s="768">
        <v>4440</v>
      </c>
      <c r="K13" s="775">
        <v>13846</v>
      </c>
    </row>
    <row r="14" spans="1:186" s="1320" customFormat="1" ht="12.95" customHeight="1">
      <c r="A14" s="823"/>
      <c r="B14" s="135" t="s">
        <v>79</v>
      </c>
      <c r="C14" s="768">
        <v>1209</v>
      </c>
      <c r="D14" s="768">
        <v>7309</v>
      </c>
      <c r="E14" s="768">
        <v>3734</v>
      </c>
      <c r="F14" s="768">
        <v>20569</v>
      </c>
      <c r="G14" s="768">
        <v>10112</v>
      </c>
      <c r="H14" s="768">
        <v>1826</v>
      </c>
      <c r="I14" s="768">
        <v>25344</v>
      </c>
      <c r="J14" s="768">
        <v>4605</v>
      </c>
      <c r="K14" s="775">
        <v>13979</v>
      </c>
    </row>
    <row r="15" spans="1:186" s="1320" customFormat="1" ht="12.95" customHeight="1">
      <c r="A15" s="823"/>
      <c r="B15" s="135" t="s">
        <v>80</v>
      </c>
      <c r="C15" s="768">
        <v>1197</v>
      </c>
      <c r="D15" s="768">
        <v>7308</v>
      </c>
      <c r="E15" s="768">
        <v>3713</v>
      </c>
      <c r="F15" s="768">
        <v>20526</v>
      </c>
      <c r="G15" s="768">
        <v>10080</v>
      </c>
      <c r="H15" s="768">
        <v>1836</v>
      </c>
      <c r="I15" s="768">
        <v>25153</v>
      </c>
      <c r="J15" s="768">
        <v>4583</v>
      </c>
      <c r="K15" s="775">
        <v>14077</v>
      </c>
    </row>
    <row r="16" spans="1:186" s="1641" customFormat="1" ht="12.95" customHeight="1">
      <c r="A16" s="826"/>
      <c r="B16" s="135" t="s">
        <v>81</v>
      </c>
      <c r="C16" s="768">
        <v>1191</v>
      </c>
      <c r="D16" s="768">
        <v>7305</v>
      </c>
      <c r="E16" s="768">
        <v>3645</v>
      </c>
      <c r="F16" s="768">
        <v>20525</v>
      </c>
      <c r="G16" s="768">
        <v>10105</v>
      </c>
      <c r="H16" s="768">
        <v>1847</v>
      </c>
      <c r="I16" s="768">
        <v>25008</v>
      </c>
      <c r="J16" s="768">
        <v>4578</v>
      </c>
      <c r="K16" s="775">
        <v>14158</v>
      </c>
    </row>
    <row r="17" spans="1:186" s="1641" customFormat="1" ht="12.95" customHeight="1">
      <c r="A17" s="823"/>
      <c r="B17" s="135" t="s">
        <v>82</v>
      </c>
      <c r="C17" s="768">
        <v>1180</v>
      </c>
      <c r="D17" s="768">
        <v>7301</v>
      </c>
      <c r="E17" s="768">
        <v>3647</v>
      </c>
      <c r="F17" s="768">
        <v>20701</v>
      </c>
      <c r="G17" s="768">
        <v>10063</v>
      </c>
      <c r="H17" s="768">
        <v>1833</v>
      </c>
      <c r="I17" s="768">
        <v>25018</v>
      </c>
      <c r="J17" s="768">
        <v>4570</v>
      </c>
      <c r="K17" s="775">
        <v>14283</v>
      </c>
      <c r="L17" s="1658"/>
      <c r="M17" s="1658"/>
    </row>
    <row r="18" spans="1:186" s="1641" customFormat="1" ht="12.95" customHeight="1">
      <c r="A18" s="823"/>
      <c r="B18" s="135" t="s">
        <v>83</v>
      </c>
      <c r="C18" s="768">
        <v>1191</v>
      </c>
      <c r="D18" s="768">
        <v>7324</v>
      </c>
      <c r="E18" s="768">
        <v>3639</v>
      </c>
      <c r="F18" s="768">
        <v>20877</v>
      </c>
      <c r="G18" s="768">
        <v>9954</v>
      </c>
      <c r="H18" s="768">
        <v>1838</v>
      </c>
      <c r="I18" s="768">
        <v>25031</v>
      </c>
      <c r="J18" s="768">
        <v>4564</v>
      </c>
      <c r="K18" s="775">
        <v>14391</v>
      </c>
      <c r="L18" s="1658"/>
      <c r="M18" s="1658"/>
    </row>
    <row r="19" spans="1:186" s="1320" customFormat="1" ht="12.95" customHeight="1">
      <c r="A19" s="823"/>
      <c r="B19" s="135" t="s">
        <v>84</v>
      </c>
      <c r="C19" s="800">
        <v>1196</v>
      </c>
      <c r="D19" s="768">
        <v>7346</v>
      </c>
      <c r="E19" s="768">
        <v>3631</v>
      </c>
      <c r="F19" s="768">
        <v>21036</v>
      </c>
      <c r="G19" s="768">
        <v>9934</v>
      </c>
      <c r="H19" s="768">
        <v>1846</v>
      </c>
      <c r="I19" s="768">
        <v>24999</v>
      </c>
      <c r="J19" s="775">
        <v>4582</v>
      </c>
      <c r="K19" s="1602">
        <v>14500</v>
      </c>
      <c r="L19" s="144"/>
      <c r="M19" s="1658"/>
    </row>
    <row r="20" spans="1:186" s="1320" customFormat="1" ht="12.95" customHeight="1">
      <c r="A20" s="823"/>
      <c r="B20" s="135" t="s">
        <v>85</v>
      </c>
      <c r="C20" s="800">
        <v>1203</v>
      </c>
      <c r="D20" s="768">
        <v>7384</v>
      </c>
      <c r="E20" s="768">
        <v>3626</v>
      </c>
      <c r="F20" s="768">
        <v>21068</v>
      </c>
      <c r="G20" s="768">
        <v>10138</v>
      </c>
      <c r="H20" s="768">
        <v>1853</v>
      </c>
      <c r="I20" s="768">
        <v>24986</v>
      </c>
      <c r="J20" s="775">
        <v>4603</v>
      </c>
      <c r="K20" s="1602">
        <v>14638</v>
      </c>
      <c r="L20" s="144"/>
      <c r="M20" s="144"/>
    </row>
    <row r="21" spans="1:186" ht="12.95" customHeight="1">
      <c r="A21" s="1761"/>
      <c r="B21" s="135" t="s">
        <v>86</v>
      </c>
      <c r="C21" s="800">
        <v>1215</v>
      </c>
      <c r="D21" s="768">
        <v>7374</v>
      </c>
      <c r="E21" s="768">
        <v>3608</v>
      </c>
      <c r="F21" s="768">
        <v>21117</v>
      </c>
      <c r="G21" s="768">
        <v>10150</v>
      </c>
      <c r="H21" s="768">
        <v>1880</v>
      </c>
      <c r="I21" s="768">
        <v>25056</v>
      </c>
      <c r="J21" s="1588">
        <v>4640</v>
      </c>
      <c r="K21" s="104">
        <v>14683</v>
      </c>
      <c r="L21" s="104"/>
      <c r="M21" s="91"/>
      <c r="N21" s="91"/>
      <c r="O21" s="91"/>
      <c r="P21" s="91"/>
      <c r="Q21" s="91"/>
      <c r="R21" s="91"/>
      <c r="S21" s="91"/>
      <c r="T21" s="91"/>
    </row>
    <row r="22" spans="1:186" ht="12.95" customHeight="1">
      <c r="A22" s="1802"/>
      <c r="B22" s="135"/>
      <c r="C22" s="1646"/>
      <c r="D22" s="1588"/>
      <c r="E22" s="1588"/>
      <c r="F22" s="1588"/>
      <c r="G22" s="1588"/>
      <c r="H22" s="1588"/>
      <c r="I22" s="1588"/>
      <c r="J22" s="1588"/>
      <c r="K22" s="104"/>
      <c r="L22" s="104"/>
      <c r="M22" s="91"/>
      <c r="N22" s="91"/>
      <c r="O22" s="91"/>
      <c r="P22" s="91"/>
      <c r="Q22" s="91"/>
      <c r="R22" s="91"/>
      <c r="S22" s="91"/>
      <c r="T22" s="91"/>
    </row>
    <row r="23" spans="1:186" s="1793" customFormat="1" ht="12.95" customHeight="1">
      <c r="A23" s="825">
        <v>2021</v>
      </c>
      <c r="B23" s="135" t="s">
        <v>87</v>
      </c>
      <c r="C23" s="768">
        <v>1189</v>
      </c>
      <c r="D23" s="768">
        <v>7459</v>
      </c>
      <c r="E23" s="768">
        <v>3715</v>
      </c>
      <c r="F23" s="768">
        <v>21574</v>
      </c>
      <c r="G23" s="768">
        <v>10067</v>
      </c>
      <c r="H23" s="768">
        <v>1861</v>
      </c>
      <c r="I23" s="768">
        <v>24846</v>
      </c>
      <c r="J23" s="768">
        <v>4594</v>
      </c>
      <c r="K23" s="775">
        <v>14791</v>
      </c>
    </row>
    <row r="24" spans="1:186" s="1793" customFormat="1" ht="12.95" customHeight="1">
      <c r="A24" s="823"/>
      <c r="B24" s="135" t="s">
        <v>88</v>
      </c>
      <c r="C24" s="768">
        <v>1189</v>
      </c>
      <c r="D24" s="768">
        <v>7524</v>
      </c>
      <c r="E24" s="768">
        <v>3701</v>
      </c>
      <c r="F24" s="768">
        <v>21647</v>
      </c>
      <c r="G24" s="768">
        <v>10081</v>
      </c>
      <c r="H24" s="768">
        <v>1867</v>
      </c>
      <c r="I24" s="768">
        <v>25001</v>
      </c>
      <c r="J24" s="768">
        <v>4676</v>
      </c>
      <c r="K24" s="775">
        <v>15014</v>
      </c>
    </row>
    <row r="25" spans="1:186" s="1793" customFormat="1" ht="12.95" customHeight="1">
      <c r="A25" s="823"/>
      <c r="B25" s="135" t="s">
        <v>77</v>
      </c>
      <c r="C25" s="1659">
        <v>1185</v>
      </c>
      <c r="D25" s="1659">
        <v>7523</v>
      </c>
      <c r="E25" s="1659">
        <v>3711</v>
      </c>
      <c r="F25" s="1659">
        <v>21802</v>
      </c>
      <c r="G25" s="1659">
        <v>10016</v>
      </c>
      <c r="H25" s="1659">
        <v>1875</v>
      </c>
      <c r="I25" s="1659">
        <v>25114</v>
      </c>
      <c r="J25" s="1659">
        <v>4673</v>
      </c>
      <c r="K25" s="1952">
        <v>15251</v>
      </c>
    </row>
    <row r="26" spans="1:186" ht="12.95" customHeight="1">
      <c r="A26" s="1762"/>
      <c r="B26" s="136" t="s">
        <v>61</v>
      </c>
      <c r="C26" s="1772">
        <v>93.08719560094265</v>
      </c>
      <c r="D26" s="1953">
        <v>106.0623149584097</v>
      </c>
      <c r="E26" s="1953">
        <v>99.384038564542038</v>
      </c>
      <c r="F26" s="1953">
        <v>104.73674096848578</v>
      </c>
      <c r="G26" s="1953">
        <v>96.688869582005992</v>
      </c>
      <c r="H26" s="1953">
        <v>101.62601626016261</v>
      </c>
      <c r="I26" s="1953">
        <v>97.021440988989767</v>
      </c>
      <c r="J26" s="1953">
        <v>105.22404863769421</v>
      </c>
      <c r="K26" s="1954">
        <v>110.68292328906307</v>
      </c>
      <c r="L26" s="104"/>
      <c r="M26" s="104"/>
      <c r="N26" s="828"/>
      <c r="O26" s="828"/>
      <c r="P26" s="828"/>
      <c r="Q26" s="828"/>
      <c r="R26" s="828"/>
      <c r="S26" s="828"/>
      <c r="T26" s="828"/>
    </row>
    <row r="27" spans="1:186" ht="12.95" customHeight="1">
      <c r="A27" s="1763"/>
      <c r="B27" s="136" t="s">
        <v>62</v>
      </c>
      <c r="C27" s="1955">
        <v>99.663582842724978</v>
      </c>
      <c r="D27" s="1955">
        <v>99.986709197235513</v>
      </c>
      <c r="E27" s="1955">
        <v>100.27019724398811</v>
      </c>
      <c r="F27" s="1955">
        <v>100.71603455444172</v>
      </c>
      <c r="G27" s="1955">
        <v>99.355222696161093</v>
      </c>
      <c r="H27" s="1955">
        <v>100.42849491162293</v>
      </c>
      <c r="I27" s="1955">
        <v>100.45198192072317</v>
      </c>
      <c r="J27" s="1955">
        <v>99.935842600513254</v>
      </c>
      <c r="K27" s="1956">
        <v>101.57852670840548</v>
      </c>
      <c r="L27" s="139"/>
      <c r="M27" s="139"/>
    </row>
    <row r="28" spans="1:186" s="139" customFormat="1" ht="12.95" customHeight="1">
      <c r="A28" s="140"/>
      <c r="B28" s="193"/>
      <c r="C28" s="128"/>
      <c r="D28" s="128"/>
      <c r="E28" s="128"/>
      <c r="F28" s="128"/>
      <c r="G28" s="128"/>
      <c r="H28" s="128"/>
      <c r="I28" s="128"/>
      <c r="J28" s="128"/>
      <c r="K28" s="267"/>
      <c r="L28" s="267"/>
      <c r="M28" s="267"/>
      <c r="N28" s="267"/>
      <c r="O28" s="267"/>
      <c r="P28" s="267"/>
      <c r="Q28" s="267"/>
      <c r="R28" s="267"/>
      <c r="S28" s="267"/>
      <c r="T28" s="267"/>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140"/>
      <c r="CI28" s="140"/>
      <c r="CJ28" s="140"/>
      <c r="CK28" s="140"/>
      <c r="CL28" s="140"/>
      <c r="CM28" s="140"/>
      <c r="CN28" s="140"/>
      <c r="CO28" s="140"/>
      <c r="CP28" s="140"/>
      <c r="CQ28" s="140"/>
      <c r="CR28" s="140"/>
      <c r="CS28" s="140"/>
      <c r="CT28" s="140"/>
      <c r="CU28" s="140"/>
      <c r="CV28" s="140"/>
      <c r="CW28" s="140"/>
      <c r="CX28" s="140"/>
      <c r="CY28" s="140"/>
      <c r="CZ28" s="140"/>
      <c r="DA28" s="140"/>
      <c r="DB28" s="140"/>
      <c r="DC28" s="140"/>
      <c r="DD28" s="140"/>
      <c r="DE28" s="140"/>
      <c r="DF28" s="140"/>
      <c r="DG28" s="140"/>
      <c r="DH28" s="140"/>
      <c r="DI28" s="140"/>
      <c r="DJ28" s="140"/>
      <c r="DK28" s="140"/>
      <c r="DL28" s="140"/>
      <c r="DM28" s="140"/>
      <c r="DN28" s="140"/>
      <c r="DO28" s="140"/>
      <c r="DP28" s="140"/>
      <c r="DQ28" s="140"/>
      <c r="DR28" s="140"/>
      <c r="DS28" s="140"/>
      <c r="DT28" s="140"/>
      <c r="DU28" s="140"/>
      <c r="DV28" s="140"/>
      <c r="DW28" s="140"/>
      <c r="DX28" s="140"/>
      <c r="DY28" s="140"/>
      <c r="DZ28" s="140"/>
      <c r="EA28" s="140"/>
      <c r="EB28" s="140"/>
      <c r="EC28" s="140"/>
      <c r="ED28" s="140"/>
      <c r="EE28" s="140"/>
      <c r="EF28" s="140"/>
      <c r="EG28" s="140"/>
      <c r="EH28" s="140"/>
      <c r="EI28" s="140"/>
      <c r="EJ28" s="140"/>
      <c r="EK28" s="140"/>
      <c r="EL28" s="140"/>
      <c r="EM28" s="140"/>
      <c r="EN28" s="140"/>
      <c r="EO28" s="140"/>
      <c r="EP28" s="140"/>
      <c r="EQ28" s="140"/>
      <c r="ER28" s="140"/>
      <c r="ES28" s="140"/>
      <c r="ET28" s="140"/>
      <c r="EU28" s="140"/>
      <c r="EV28" s="140"/>
      <c r="EW28" s="140"/>
      <c r="EX28" s="140"/>
      <c r="EY28" s="140"/>
      <c r="EZ28" s="140"/>
      <c r="FA28" s="140"/>
      <c r="FB28" s="140"/>
      <c r="FC28" s="140"/>
      <c r="FD28" s="140"/>
      <c r="FE28" s="140"/>
      <c r="FF28" s="140"/>
      <c r="FG28" s="140"/>
      <c r="FH28" s="140"/>
      <c r="FI28" s="140"/>
      <c r="FJ28" s="140"/>
      <c r="FK28" s="140"/>
      <c r="FL28" s="140"/>
      <c r="FM28" s="140"/>
      <c r="FN28" s="140"/>
      <c r="FO28" s="140"/>
      <c r="FP28" s="140"/>
      <c r="FQ28" s="140"/>
      <c r="FR28" s="140"/>
      <c r="FS28" s="140"/>
      <c r="FT28" s="140"/>
      <c r="FU28" s="140"/>
      <c r="FV28" s="140"/>
      <c r="FW28" s="140"/>
      <c r="FX28" s="140"/>
      <c r="FY28" s="140"/>
      <c r="FZ28" s="140"/>
      <c r="GA28" s="140"/>
      <c r="GB28" s="140"/>
      <c r="GC28" s="140"/>
      <c r="GD28" s="140"/>
    </row>
    <row r="29" spans="1:186" s="139" customFormat="1" ht="12.95" customHeight="1">
      <c r="A29" s="140"/>
      <c r="B29" s="193"/>
      <c r="C29" s="128"/>
      <c r="D29" s="128"/>
      <c r="E29" s="128"/>
      <c r="F29" s="128"/>
      <c r="G29" s="128"/>
      <c r="H29" s="128"/>
      <c r="I29" s="128"/>
      <c r="J29" s="128"/>
      <c r="K29" s="1760"/>
      <c r="L29" s="268"/>
      <c r="M29" s="268"/>
      <c r="N29" s="268"/>
      <c r="O29" s="268"/>
      <c r="P29" s="268"/>
      <c r="Q29" s="268"/>
      <c r="R29" s="268"/>
      <c r="S29" s="268"/>
      <c r="T29" s="268"/>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140"/>
      <c r="BR29" s="140"/>
      <c r="BS29" s="140"/>
      <c r="BT29" s="140"/>
      <c r="BU29" s="140"/>
      <c r="BV29" s="140"/>
      <c r="BW29" s="140"/>
      <c r="BX29" s="140"/>
      <c r="BY29" s="140"/>
      <c r="BZ29" s="140"/>
      <c r="CA29" s="140"/>
      <c r="CB29" s="140"/>
      <c r="CC29" s="140"/>
      <c r="CD29" s="140"/>
      <c r="CE29" s="140"/>
      <c r="CF29" s="140"/>
      <c r="CG29" s="140"/>
      <c r="CH29" s="140"/>
      <c r="CI29" s="140"/>
      <c r="CJ29" s="140"/>
      <c r="CK29" s="140"/>
      <c r="CL29" s="140"/>
      <c r="CM29" s="140"/>
      <c r="CN29" s="140"/>
      <c r="CO29" s="140"/>
      <c r="CP29" s="140"/>
      <c r="CQ29" s="140"/>
      <c r="CR29" s="140"/>
      <c r="CS29" s="140"/>
      <c r="CT29" s="140"/>
      <c r="CU29" s="140"/>
      <c r="CV29" s="140"/>
      <c r="CW29" s="140"/>
      <c r="CX29" s="140"/>
      <c r="CY29" s="140"/>
      <c r="CZ29" s="140"/>
      <c r="DA29" s="140"/>
      <c r="DB29" s="140"/>
      <c r="DC29" s="140"/>
      <c r="DD29" s="140"/>
      <c r="DE29" s="140"/>
      <c r="DF29" s="140"/>
      <c r="DG29" s="140"/>
      <c r="DH29" s="140"/>
      <c r="DI29" s="140"/>
      <c r="DJ29" s="140"/>
      <c r="DK29" s="140"/>
      <c r="DL29" s="140"/>
      <c r="DM29" s="140"/>
      <c r="DN29" s="140"/>
      <c r="DO29" s="140"/>
      <c r="DP29" s="140"/>
      <c r="DQ29" s="140"/>
      <c r="DR29" s="140"/>
      <c r="DS29" s="140"/>
      <c r="DT29" s="140"/>
      <c r="DU29" s="140"/>
      <c r="DV29" s="140"/>
      <c r="DW29" s="140"/>
      <c r="DX29" s="140"/>
      <c r="DY29" s="140"/>
      <c r="DZ29" s="140"/>
      <c r="EA29" s="140"/>
      <c r="EB29" s="140"/>
      <c r="EC29" s="140"/>
      <c r="ED29" s="140"/>
      <c r="EE29" s="140"/>
      <c r="EF29" s="140"/>
      <c r="EG29" s="140"/>
      <c r="EH29" s="140"/>
      <c r="EI29" s="140"/>
      <c r="EJ29" s="140"/>
      <c r="EK29" s="140"/>
      <c r="EL29" s="140"/>
      <c r="EM29" s="140"/>
      <c r="EN29" s="140"/>
      <c r="EO29" s="140"/>
      <c r="EP29" s="140"/>
      <c r="EQ29" s="140"/>
      <c r="ER29" s="140"/>
      <c r="ES29" s="140"/>
      <c r="ET29" s="140"/>
      <c r="EU29" s="140"/>
      <c r="EV29" s="140"/>
      <c r="EW29" s="140"/>
      <c r="EX29" s="140"/>
      <c r="EY29" s="140"/>
      <c r="EZ29" s="140"/>
      <c r="FA29" s="140"/>
      <c r="FB29" s="140"/>
      <c r="FC29" s="140"/>
      <c r="FD29" s="140"/>
      <c r="FE29" s="140"/>
      <c r="FF29" s="140"/>
      <c r="FG29" s="140"/>
      <c r="FH29" s="140"/>
      <c r="FI29" s="140"/>
      <c r="FJ29" s="140"/>
      <c r="FK29" s="140"/>
      <c r="FL29" s="140"/>
      <c r="FM29" s="140"/>
      <c r="FN29" s="140"/>
      <c r="FO29" s="140"/>
      <c r="FP29" s="140"/>
      <c r="FQ29" s="140"/>
      <c r="FR29" s="140"/>
      <c r="FS29" s="140"/>
      <c r="FT29" s="140"/>
      <c r="FU29" s="140"/>
      <c r="FV29" s="140"/>
      <c r="FW29" s="140"/>
      <c r="FX29" s="140"/>
      <c r="FY29" s="140"/>
      <c r="FZ29" s="140"/>
      <c r="GA29" s="140"/>
      <c r="GB29" s="140"/>
      <c r="GC29" s="140"/>
      <c r="GD29" s="140"/>
    </row>
    <row r="30" spans="1:186" s="139" customFormat="1" ht="12.95" customHeight="1">
      <c r="A30" s="140"/>
      <c r="B30" s="138"/>
      <c r="C30" s="104"/>
      <c r="D30" s="104"/>
      <c r="E30" s="104"/>
      <c r="F30" s="104"/>
      <c r="G30" s="1258"/>
      <c r="H30" s="1258"/>
      <c r="I30" s="104"/>
      <c r="J30" s="104"/>
      <c r="K30" s="268"/>
      <c r="L30" s="268"/>
      <c r="M30" s="268"/>
      <c r="N30" s="268"/>
      <c r="O30" s="268"/>
      <c r="P30" s="268"/>
      <c r="Q30" s="268"/>
      <c r="R30" s="268"/>
      <c r="S30" s="268"/>
      <c r="T30" s="268"/>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140"/>
      <c r="BR30" s="140"/>
      <c r="BS30" s="140"/>
      <c r="BT30" s="140"/>
      <c r="BU30" s="140"/>
      <c r="BV30" s="140"/>
      <c r="BW30" s="140"/>
      <c r="BX30" s="140"/>
      <c r="BY30" s="140"/>
      <c r="BZ30" s="140"/>
      <c r="CA30" s="140"/>
      <c r="CB30" s="140"/>
      <c r="CC30" s="140"/>
      <c r="CD30" s="140"/>
      <c r="CE30" s="140"/>
      <c r="CF30" s="140"/>
      <c r="CG30" s="140"/>
      <c r="CH30" s="140"/>
      <c r="CI30" s="140"/>
      <c r="CJ30" s="140"/>
      <c r="CK30" s="140"/>
      <c r="CL30" s="140"/>
      <c r="CM30" s="140"/>
      <c r="CN30" s="140"/>
      <c r="CO30" s="140"/>
      <c r="CP30" s="140"/>
      <c r="CQ30" s="140"/>
      <c r="CR30" s="140"/>
      <c r="CS30" s="140"/>
      <c r="CT30" s="140"/>
      <c r="CU30" s="140"/>
      <c r="CV30" s="140"/>
      <c r="CW30" s="140"/>
      <c r="CX30" s="140"/>
      <c r="CY30" s="140"/>
      <c r="CZ30" s="140"/>
      <c r="DA30" s="140"/>
      <c r="DB30" s="140"/>
      <c r="DC30" s="140"/>
      <c r="DD30" s="140"/>
      <c r="DE30" s="140"/>
      <c r="DF30" s="140"/>
      <c r="DG30" s="140"/>
      <c r="DH30" s="140"/>
      <c r="DI30" s="140"/>
      <c r="DJ30" s="140"/>
      <c r="DK30" s="140"/>
      <c r="DL30" s="140"/>
      <c r="DM30" s="140"/>
      <c r="DN30" s="140"/>
      <c r="DO30" s="140"/>
      <c r="DP30" s="140"/>
      <c r="DQ30" s="140"/>
      <c r="DR30" s="140"/>
      <c r="DS30" s="140"/>
      <c r="DT30" s="140"/>
      <c r="DU30" s="140"/>
      <c r="DV30" s="140"/>
      <c r="DW30" s="140"/>
      <c r="DX30" s="140"/>
      <c r="DY30" s="140"/>
      <c r="DZ30" s="140"/>
      <c r="EA30" s="140"/>
      <c r="EB30" s="140"/>
      <c r="EC30" s="140"/>
      <c r="ED30" s="140"/>
      <c r="EE30" s="140"/>
      <c r="EF30" s="140"/>
      <c r="EG30" s="140"/>
      <c r="EH30" s="140"/>
      <c r="EI30" s="140"/>
      <c r="EJ30" s="140"/>
      <c r="EK30" s="140"/>
      <c r="EL30" s="140"/>
      <c r="EM30" s="140"/>
      <c r="EN30" s="140"/>
      <c r="EO30" s="140"/>
      <c r="EP30" s="140"/>
      <c r="EQ30" s="140"/>
      <c r="ER30" s="140"/>
      <c r="ES30" s="140"/>
      <c r="ET30" s="140"/>
      <c r="EU30" s="140"/>
      <c r="EV30" s="140"/>
      <c r="EW30" s="140"/>
      <c r="EX30" s="140"/>
      <c r="EY30" s="140"/>
      <c r="EZ30" s="140"/>
      <c r="FA30" s="140"/>
      <c r="FB30" s="140"/>
      <c r="FC30" s="140"/>
      <c r="FD30" s="140"/>
      <c r="FE30" s="140"/>
      <c r="FF30" s="140"/>
      <c r="FG30" s="140"/>
      <c r="FH30" s="140"/>
      <c r="FI30" s="140"/>
      <c r="FJ30" s="140"/>
      <c r="FK30" s="140"/>
      <c r="FL30" s="140"/>
      <c r="FM30" s="140"/>
      <c r="FN30" s="140"/>
      <c r="FO30" s="140"/>
      <c r="FP30" s="140"/>
      <c r="FQ30" s="140"/>
      <c r="FR30" s="140"/>
      <c r="FS30" s="140"/>
      <c r="FT30" s="140"/>
      <c r="FU30" s="140"/>
      <c r="FV30" s="140"/>
      <c r="FW30" s="140"/>
      <c r="FX30" s="140"/>
      <c r="FY30" s="140"/>
      <c r="FZ30" s="140"/>
      <c r="GA30" s="140"/>
      <c r="GB30" s="140"/>
      <c r="GC30" s="140"/>
      <c r="GD30" s="140"/>
    </row>
    <row r="31" spans="1:186">
      <c r="B31" s="266"/>
      <c r="C31" s="104"/>
      <c r="D31" s="104"/>
      <c r="E31" s="104"/>
      <c r="F31" s="104"/>
      <c r="G31" s="104"/>
      <c r="H31" s="104"/>
      <c r="I31" s="104"/>
      <c r="J31" s="104"/>
    </row>
    <row r="32" spans="1:186" s="139" customFormat="1" ht="12.75" customHeight="1">
      <c r="A32" s="140"/>
      <c r="B32" s="266"/>
      <c r="C32" s="266"/>
      <c r="D32" s="266"/>
      <c r="E32" s="266"/>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0"/>
      <c r="DJ32" s="140"/>
      <c r="DK32" s="140"/>
      <c r="DL32" s="140"/>
      <c r="DM32" s="140"/>
      <c r="DN32" s="140"/>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c r="EU32" s="140"/>
      <c r="EV32" s="140"/>
      <c r="EW32" s="140"/>
      <c r="EX32" s="140"/>
      <c r="EY32" s="140"/>
      <c r="EZ32" s="140"/>
      <c r="FA32" s="140"/>
      <c r="FB32" s="140"/>
      <c r="FC32" s="140"/>
      <c r="FD32" s="140"/>
      <c r="FE32" s="140"/>
      <c r="FF32" s="140"/>
      <c r="FG32" s="140"/>
      <c r="FH32" s="140"/>
      <c r="FI32" s="140"/>
      <c r="FJ32" s="140"/>
      <c r="FK32" s="140"/>
      <c r="FL32" s="140"/>
      <c r="FM32" s="140"/>
      <c r="FN32" s="140"/>
      <c r="FO32" s="140"/>
      <c r="FP32" s="140"/>
      <c r="FQ32" s="140"/>
      <c r="FR32" s="140"/>
      <c r="FS32" s="140"/>
      <c r="FT32" s="140"/>
      <c r="FU32" s="140"/>
      <c r="FV32" s="140"/>
      <c r="FW32" s="140"/>
      <c r="FX32" s="140"/>
      <c r="FY32" s="140"/>
      <c r="FZ32" s="140"/>
      <c r="GA32" s="140"/>
      <c r="GB32" s="140"/>
      <c r="GC32" s="140"/>
      <c r="GD32" s="140"/>
    </row>
    <row r="33" spans="1:186" s="139" customFormat="1">
      <c r="A33" s="140"/>
      <c r="B33" s="140"/>
      <c r="C33" s="267"/>
      <c r="D33" s="267"/>
      <c r="E33" s="267"/>
      <c r="F33" s="267"/>
      <c r="G33" s="267"/>
      <c r="H33" s="267"/>
      <c r="I33" s="267"/>
      <c r="J33" s="267"/>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c r="CC33" s="140"/>
      <c r="CD33" s="140"/>
      <c r="CE33" s="140"/>
      <c r="CF33" s="140"/>
      <c r="CG33" s="140"/>
      <c r="CH33" s="140"/>
      <c r="CI33" s="140"/>
      <c r="CJ33" s="140"/>
      <c r="CK33" s="140"/>
      <c r="CL33" s="140"/>
      <c r="CM33" s="140"/>
      <c r="CN33" s="140"/>
      <c r="CO33" s="140"/>
      <c r="CP33" s="140"/>
      <c r="CQ33" s="140"/>
      <c r="CR33" s="140"/>
      <c r="CS33" s="140"/>
      <c r="CT33" s="140"/>
      <c r="CU33" s="140"/>
      <c r="CV33" s="140"/>
      <c r="CW33" s="140"/>
      <c r="CX33" s="140"/>
      <c r="CY33" s="140"/>
      <c r="CZ33" s="140"/>
      <c r="DA33" s="140"/>
      <c r="DB33" s="140"/>
      <c r="DC33" s="140"/>
      <c r="DD33" s="140"/>
      <c r="DE33" s="140"/>
      <c r="DF33" s="140"/>
      <c r="DG33" s="140"/>
      <c r="DH33" s="140"/>
      <c r="DI33" s="140"/>
      <c r="DJ33" s="140"/>
      <c r="DK33" s="140"/>
      <c r="DL33" s="140"/>
      <c r="DM33" s="140"/>
      <c r="DN33" s="140"/>
      <c r="DO33" s="140"/>
      <c r="DP33" s="140"/>
      <c r="DQ33" s="140"/>
      <c r="DR33" s="140"/>
      <c r="DS33" s="140"/>
      <c r="DT33" s="140"/>
      <c r="DU33" s="140"/>
      <c r="DV33" s="140"/>
      <c r="DW33" s="140"/>
      <c r="DX33" s="140"/>
      <c r="DY33" s="140"/>
      <c r="DZ33" s="140"/>
      <c r="EA33" s="140"/>
      <c r="EB33" s="140"/>
      <c r="EC33" s="140"/>
      <c r="ED33" s="140"/>
      <c r="EE33" s="140"/>
      <c r="EF33" s="140"/>
      <c r="EG33" s="140"/>
      <c r="EH33" s="140"/>
      <c r="EI33" s="140"/>
      <c r="EJ33" s="140"/>
      <c r="EK33" s="140"/>
      <c r="EL33" s="140"/>
      <c r="EM33" s="140"/>
      <c r="EN33" s="140"/>
      <c r="EO33" s="140"/>
      <c r="EP33" s="140"/>
      <c r="EQ33" s="140"/>
      <c r="ER33" s="140"/>
      <c r="ES33" s="140"/>
      <c r="ET33" s="140"/>
      <c r="EU33" s="140"/>
      <c r="EV33" s="140"/>
      <c r="EW33" s="140"/>
      <c r="EX33" s="140"/>
      <c r="EY33" s="140"/>
      <c r="EZ33" s="140"/>
      <c r="FA33" s="140"/>
      <c r="FB33" s="140"/>
      <c r="FC33" s="140"/>
      <c r="FD33" s="140"/>
      <c r="FE33" s="140"/>
      <c r="FF33" s="140"/>
      <c r="FG33" s="140"/>
      <c r="FH33" s="140"/>
      <c r="FI33" s="140"/>
      <c r="FJ33" s="140"/>
      <c r="FK33" s="140"/>
      <c r="FL33" s="140"/>
      <c r="FM33" s="140"/>
      <c r="FN33" s="140"/>
      <c r="FO33" s="140"/>
      <c r="FP33" s="140"/>
      <c r="FQ33" s="140"/>
      <c r="FR33" s="140"/>
      <c r="FS33" s="140"/>
      <c r="FT33" s="140"/>
      <c r="FU33" s="140"/>
      <c r="FV33" s="140"/>
      <c r="FW33" s="140"/>
      <c r="FX33" s="140"/>
      <c r="FY33" s="140"/>
      <c r="FZ33" s="140"/>
      <c r="GA33" s="140"/>
      <c r="GB33" s="140"/>
      <c r="GC33" s="140"/>
      <c r="GD33" s="140"/>
    </row>
    <row r="34" spans="1:186" s="139" customFormat="1">
      <c r="A34" s="140"/>
      <c r="B34" s="140"/>
      <c r="C34" s="268"/>
      <c r="D34" s="268"/>
      <c r="E34" s="268"/>
      <c r="F34" s="268"/>
      <c r="G34" s="268"/>
      <c r="H34" s="268"/>
      <c r="I34" s="268"/>
      <c r="J34" s="268"/>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40"/>
      <c r="BY34" s="140"/>
      <c r="BZ34" s="140"/>
      <c r="CA34" s="140"/>
      <c r="CB34" s="140"/>
      <c r="CC34" s="140"/>
      <c r="CD34" s="140"/>
      <c r="CE34" s="140"/>
      <c r="CF34" s="140"/>
      <c r="CG34" s="140"/>
      <c r="CH34" s="140"/>
      <c r="CI34" s="140"/>
      <c r="CJ34" s="140"/>
      <c r="CK34" s="140"/>
      <c r="CL34" s="140"/>
      <c r="CM34" s="140"/>
      <c r="CN34" s="140"/>
      <c r="CO34" s="140"/>
      <c r="CP34" s="140"/>
      <c r="CQ34" s="140"/>
      <c r="CR34" s="140"/>
      <c r="CS34" s="140"/>
      <c r="CT34" s="140"/>
      <c r="CU34" s="140"/>
      <c r="CV34" s="140"/>
      <c r="CW34" s="140"/>
      <c r="CX34" s="140"/>
      <c r="CY34" s="140"/>
      <c r="CZ34" s="140"/>
      <c r="DA34" s="140"/>
      <c r="DB34" s="140"/>
      <c r="DC34" s="140"/>
      <c r="DD34" s="140"/>
      <c r="DE34" s="140"/>
      <c r="DF34" s="140"/>
      <c r="DG34" s="140"/>
      <c r="DH34" s="140"/>
      <c r="DI34" s="140"/>
      <c r="DJ34" s="140"/>
      <c r="DK34" s="140"/>
      <c r="DL34" s="140"/>
      <c r="DM34" s="140"/>
      <c r="DN34" s="140"/>
      <c r="DO34" s="140"/>
      <c r="DP34" s="140"/>
      <c r="DQ34" s="140"/>
      <c r="DR34" s="140"/>
      <c r="DS34" s="140"/>
      <c r="DT34" s="140"/>
      <c r="DU34" s="140"/>
      <c r="DV34" s="140"/>
      <c r="DW34" s="140"/>
      <c r="DX34" s="140"/>
      <c r="DY34" s="140"/>
      <c r="DZ34" s="140"/>
      <c r="EA34" s="140"/>
      <c r="EB34" s="140"/>
      <c r="EC34" s="140"/>
      <c r="ED34" s="140"/>
      <c r="EE34" s="140"/>
      <c r="EF34" s="140"/>
      <c r="EG34" s="140"/>
      <c r="EH34" s="140"/>
      <c r="EI34" s="140"/>
      <c r="EJ34" s="140"/>
      <c r="EK34" s="140"/>
      <c r="EL34" s="140"/>
      <c r="EM34" s="140"/>
      <c r="EN34" s="140"/>
      <c r="EO34" s="140"/>
      <c r="EP34" s="140"/>
      <c r="EQ34" s="140"/>
      <c r="ER34" s="140"/>
      <c r="ES34" s="140"/>
      <c r="ET34" s="140"/>
      <c r="EU34" s="140"/>
      <c r="EV34" s="140"/>
      <c r="EW34" s="140"/>
      <c r="EX34" s="140"/>
      <c r="EY34" s="140"/>
      <c r="EZ34" s="140"/>
      <c r="FA34" s="140"/>
      <c r="FB34" s="140"/>
      <c r="FC34" s="140"/>
      <c r="FD34" s="140"/>
      <c r="FE34" s="140"/>
      <c r="FF34" s="140"/>
      <c r="FG34" s="140"/>
      <c r="FH34" s="140"/>
      <c r="FI34" s="140"/>
      <c r="FJ34" s="140"/>
      <c r="FK34" s="140"/>
      <c r="FL34" s="140"/>
      <c r="FM34" s="140"/>
      <c r="FN34" s="140"/>
      <c r="FO34" s="140"/>
      <c r="FP34" s="140"/>
      <c r="FQ34" s="140"/>
      <c r="FR34" s="140"/>
      <c r="FS34" s="140"/>
      <c r="FT34" s="140"/>
      <c r="FU34" s="140"/>
      <c r="FV34" s="140"/>
      <c r="FW34" s="140"/>
      <c r="FX34" s="140"/>
      <c r="FY34" s="140"/>
      <c r="FZ34" s="140"/>
      <c r="GA34" s="140"/>
      <c r="GB34" s="140"/>
      <c r="GC34" s="140"/>
      <c r="GD34" s="140"/>
    </row>
    <row r="35" spans="1:186" s="139" customFormat="1">
      <c r="A35" s="140"/>
      <c r="B35" s="140"/>
      <c r="C35" s="268"/>
      <c r="D35" s="268"/>
      <c r="E35" s="268"/>
      <c r="F35" s="268"/>
      <c r="G35" s="268"/>
      <c r="H35" s="268"/>
      <c r="I35" s="268"/>
      <c r="J35" s="268"/>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row>
    <row r="36" spans="1:186" s="139" customFormat="1">
      <c r="A36" s="140"/>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140"/>
      <c r="DI36" s="140"/>
      <c r="DJ36" s="140"/>
      <c r="DK36" s="140"/>
      <c r="DL36" s="140"/>
      <c r="DM36" s="140"/>
      <c r="DN36" s="140"/>
      <c r="DO36" s="140"/>
      <c r="DP36" s="140"/>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0"/>
      <c r="EY36" s="140"/>
      <c r="EZ36" s="140"/>
      <c r="FA36" s="140"/>
      <c r="FB36" s="140"/>
      <c r="FC36" s="140"/>
      <c r="FD36" s="140"/>
      <c r="FE36" s="140"/>
      <c r="FF36" s="140"/>
      <c r="FG36" s="140"/>
      <c r="FH36" s="140"/>
      <c r="FI36" s="140"/>
      <c r="FJ36" s="140"/>
      <c r="FK36" s="140"/>
      <c r="FL36" s="140"/>
      <c r="FM36" s="140"/>
      <c r="FN36" s="140"/>
      <c r="FO36" s="140"/>
      <c r="FP36" s="140"/>
      <c r="FQ36" s="140"/>
      <c r="FR36" s="140"/>
      <c r="FS36" s="140"/>
      <c r="FT36" s="140"/>
      <c r="FU36" s="140"/>
      <c r="FV36" s="140"/>
      <c r="FW36" s="140"/>
      <c r="FX36" s="140"/>
      <c r="FY36" s="140"/>
      <c r="FZ36" s="140"/>
      <c r="GA36" s="140"/>
      <c r="GB36" s="140"/>
      <c r="GC36" s="140"/>
      <c r="GD36" s="140"/>
    </row>
    <row r="37" spans="1:186" s="139" customFormat="1">
      <c r="A37" s="140"/>
      <c r="B37" s="140"/>
      <c r="C37" s="140"/>
      <c r="D37" s="140"/>
      <c r="E37" s="261"/>
      <c r="F37" s="261"/>
      <c r="G37" s="261"/>
      <c r="H37" s="261"/>
      <c r="I37" s="261"/>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c r="CY37" s="140"/>
      <c r="CZ37" s="140"/>
      <c r="DA37" s="140"/>
      <c r="DB37" s="140"/>
      <c r="DC37" s="140"/>
      <c r="DD37" s="140"/>
      <c r="DE37" s="140"/>
      <c r="DF37" s="140"/>
      <c r="DG37" s="140"/>
      <c r="DH37" s="140"/>
      <c r="DI37" s="140"/>
      <c r="DJ37" s="140"/>
      <c r="DK37" s="140"/>
      <c r="DL37" s="140"/>
      <c r="DM37" s="140"/>
      <c r="DN37" s="140"/>
      <c r="DO37" s="140"/>
      <c r="DP37" s="140"/>
      <c r="DQ37" s="140"/>
      <c r="DR37" s="140"/>
      <c r="DS37" s="140"/>
      <c r="DT37" s="140"/>
      <c r="DU37" s="140"/>
      <c r="DV37" s="140"/>
      <c r="DW37" s="140"/>
      <c r="DX37" s="140"/>
      <c r="DY37" s="140"/>
      <c r="DZ37" s="140"/>
      <c r="EA37" s="140"/>
      <c r="EB37" s="140"/>
      <c r="EC37" s="140"/>
      <c r="ED37" s="140"/>
      <c r="EE37" s="140"/>
      <c r="EF37" s="140"/>
      <c r="EG37" s="140"/>
      <c r="EH37" s="140"/>
      <c r="EI37" s="140"/>
      <c r="EJ37" s="140"/>
      <c r="EK37" s="140"/>
      <c r="EL37" s="140"/>
      <c r="EM37" s="140"/>
      <c r="EN37" s="140"/>
      <c r="EO37" s="140"/>
      <c r="EP37" s="140"/>
      <c r="EQ37" s="140"/>
      <c r="ER37" s="140"/>
      <c r="ES37" s="140"/>
      <c r="ET37" s="140"/>
      <c r="EU37" s="140"/>
      <c r="EV37" s="140"/>
      <c r="EW37" s="140"/>
      <c r="EX37" s="140"/>
      <c r="EY37" s="140"/>
      <c r="EZ37" s="140"/>
      <c r="FA37" s="140"/>
      <c r="FB37" s="140"/>
      <c r="FC37" s="140"/>
      <c r="FD37" s="140"/>
      <c r="FE37" s="140"/>
      <c r="FF37" s="140"/>
      <c r="FG37" s="140"/>
      <c r="FH37" s="140"/>
      <c r="FI37" s="140"/>
      <c r="FJ37" s="140"/>
      <c r="FK37" s="140"/>
      <c r="FL37" s="140"/>
      <c r="FM37" s="140"/>
      <c r="FN37" s="140"/>
      <c r="FO37" s="140"/>
      <c r="FP37" s="140"/>
      <c r="FQ37" s="140"/>
      <c r="FR37" s="140"/>
      <c r="FS37" s="140"/>
      <c r="FT37" s="140"/>
      <c r="FU37" s="140"/>
      <c r="FV37" s="140"/>
      <c r="FW37" s="140"/>
      <c r="FX37" s="140"/>
      <c r="FY37" s="140"/>
      <c r="FZ37" s="140"/>
      <c r="GA37" s="140"/>
      <c r="GB37" s="140"/>
      <c r="GC37" s="140"/>
      <c r="GD37" s="140"/>
    </row>
    <row r="38" spans="1:186" s="139" customFormat="1">
      <c r="A38" s="140"/>
      <c r="B38" s="140"/>
      <c r="C38" s="140"/>
      <c r="D38" s="261"/>
      <c r="E38" s="261"/>
      <c r="F38" s="261"/>
      <c r="G38" s="261"/>
      <c r="H38" s="261"/>
      <c r="I38" s="261"/>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c r="CC38" s="140"/>
      <c r="CD38" s="140"/>
      <c r="CE38" s="140"/>
      <c r="CF38" s="140"/>
      <c r="CG38" s="140"/>
      <c r="CH38" s="140"/>
      <c r="CI38" s="140"/>
      <c r="CJ38" s="140"/>
      <c r="CK38" s="140"/>
      <c r="CL38" s="140"/>
      <c r="CM38" s="140"/>
      <c r="CN38" s="140"/>
      <c r="CO38" s="140"/>
      <c r="CP38" s="140"/>
      <c r="CQ38" s="140"/>
      <c r="CR38" s="140"/>
      <c r="CS38" s="140"/>
      <c r="CT38" s="140"/>
      <c r="CU38" s="140"/>
      <c r="CV38" s="140"/>
      <c r="CW38" s="140"/>
      <c r="CX38" s="140"/>
      <c r="CY38" s="140"/>
      <c r="CZ38" s="140"/>
      <c r="DA38" s="140"/>
      <c r="DB38" s="140"/>
      <c r="DC38" s="140"/>
      <c r="DD38" s="140"/>
      <c r="DE38" s="140"/>
      <c r="DF38" s="140"/>
      <c r="DG38" s="140"/>
      <c r="DH38" s="140"/>
      <c r="DI38" s="140"/>
      <c r="DJ38" s="140"/>
      <c r="DK38" s="140"/>
      <c r="DL38" s="140"/>
      <c r="DM38" s="140"/>
      <c r="DN38" s="140"/>
      <c r="DO38" s="140"/>
      <c r="DP38" s="140"/>
      <c r="DQ38" s="140"/>
      <c r="DR38" s="140"/>
      <c r="DS38" s="140"/>
      <c r="DT38" s="140"/>
      <c r="DU38" s="140"/>
      <c r="DV38" s="140"/>
      <c r="DW38" s="140"/>
      <c r="DX38" s="140"/>
      <c r="DY38" s="140"/>
      <c r="DZ38" s="140"/>
      <c r="EA38" s="140"/>
      <c r="EB38" s="140"/>
      <c r="EC38" s="140"/>
      <c r="ED38" s="140"/>
      <c r="EE38" s="140"/>
      <c r="EF38" s="140"/>
      <c r="EG38" s="140"/>
      <c r="EH38" s="140"/>
      <c r="EI38" s="140"/>
      <c r="EJ38" s="140"/>
      <c r="EK38" s="140"/>
      <c r="EL38" s="140"/>
      <c r="EM38" s="140"/>
      <c r="EN38" s="140"/>
      <c r="EO38" s="140"/>
      <c r="EP38" s="140"/>
      <c r="EQ38" s="140"/>
      <c r="ER38" s="140"/>
      <c r="ES38" s="140"/>
      <c r="ET38" s="140"/>
      <c r="EU38" s="140"/>
      <c r="EV38" s="140"/>
      <c r="EW38" s="140"/>
      <c r="EX38" s="140"/>
      <c r="EY38" s="140"/>
      <c r="EZ38" s="140"/>
      <c r="FA38" s="140"/>
      <c r="FB38" s="140"/>
      <c r="FC38" s="140"/>
      <c r="FD38" s="140"/>
      <c r="FE38" s="140"/>
      <c r="FF38" s="140"/>
      <c r="FG38" s="140"/>
      <c r="FH38" s="140"/>
      <c r="FI38" s="140"/>
      <c r="FJ38" s="140"/>
      <c r="FK38" s="140"/>
      <c r="FL38" s="140"/>
      <c r="FM38" s="140"/>
      <c r="FN38" s="140"/>
      <c r="FO38" s="140"/>
      <c r="FP38" s="140"/>
      <c r="FQ38" s="140"/>
      <c r="FR38" s="140"/>
      <c r="FS38" s="140"/>
      <c r="FT38" s="140"/>
      <c r="FU38" s="140"/>
      <c r="FV38" s="140"/>
      <c r="FW38" s="140"/>
      <c r="FX38" s="140"/>
      <c r="FY38" s="140"/>
      <c r="FZ38" s="140"/>
      <c r="GA38" s="140"/>
      <c r="GB38" s="140"/>
      <c r="GC38" s="140"/>
      <c r="GD38" s="140"/>
    </row>
    <row r="39" spans="1:186">
      <c r="D39" s="261"/>
      <c r="E39" s="261"/>
      <c r="F39" s="261"/>
      <c r="G39" s="261"/>
      <c r="H39" s="261"/>
      <c r="I39" s="261"/>
    </row>
    <row r="40" spans="1:186">
      <c r="D40" s="261"/>
      <c r="E40" s="261"/>
      <c r="F40" s="261"/>
      <c r="G40" s="261"/>
      <c r="H40" s="261"/>
      <c r="I40" s="261"/>
    </row>
    <row r="41" spans="1:186">
      <c r="D41" s="261"/>
      <c r="E41" s="261"/>
      <c r="F41" s="261"/>
      <c r="G41" s="261"/>
      <c r="H41" s="261"/>
      <c r="I41" s="261"/>
    </row>
    <row r="42" spans="1:186">
      <c r="D42" s="261"/>
      <c r="E42" s="261"/>
      <c r="F42" s="261"/>
      <c r="G42" s="261"/>
      <c r="H42" s="261"/>
      <c r="I42" s="261"/>
    </row>
    <row r="43" spans="1:186">
      <c r="D43" s="261"/>
      <c r="E43" s="261"/>
      <c r="F43" s="261"/>
      <c r="G43" s="261"/>
      <c r="H43" s="261"/>
      <c r="I43" s="261"/>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10" sqref="M10"/>
    </sheetView>
  </sheetViews>
  <sheetFormatPr defaultColWidth="9" defaultRowHeight="14.25"/>
  <cols>
    <col min="1" max="1" width="6.625" style="140" customWidth="1"/>
    <col min="2" max="2" width="12.375" style="140" customWidth="1"/>
    <col min="3" max="3" width="10.75" style="140" customWidth="1"/>
    <col min="4" max="4" width="12.5" style="140" customWidth="1"/>
    <col min="5" max="5" width="12.25" style="140" customWidth="1"/>
    <col min="6" max="6" width="10.5" style="140" customWidth="1"/>
    <col min="7" max="7" width="12.375" style="139" customWidth="1"/>
    <col min="8" max="8" width="12.125" style="140" customWidth="1"/>
    <col min="9" max="9" width="9.125" style="102" customWidth="1"/>
    <col min="10" max="10" width="9.75" style="102" customWidth="1"/>
    <col min="11" max="11" width="8.25" style="102" customWidth="1"/>
    <col min="12" max="12" width="10.375" style="102" customWidth="1"/>
    <col min="13" max="16384" width="9" style="140"/>
  </cols>
  <sheetData>
    <row r="1" spans="1:187" s="106" customFormat="1" ht="18" customHeight="1">
      <c r="A1" s="262" t="s">
        <v>461</v>
      </c>
      <c r="B1" s="262"/>
      <c r="C1" s="262"/>
      <c r="D1" s="262"/>
      <c r="E1" s="262"/>
      <c r="F1" s="262"/>
      <c r="G1" s="262"/>
      <c r="H1" s="343" t="s">
        <v>38</v>
      </c>
      <c r="I1" s="262"/>
      <c r="J1" s="269"/>
      <c r="K1" s="262"/>
      <c r="L1" s="262"/>
      <c r="M1" s="252"/>
      <c r="O1" s="204"/>
      <c r="P1" s="204"/>
      <c r="Q1" s="204"/>
      <c r="R1" s="204"/>
    </row>
    <row r="2" spans="1:187" s="106" customFormat="1" ht="14.1" customHeight="1">
      <c r="A2" s="270" t="s">
        <v>156</v>
      </c>
      <c r="B2" s="262"/>
      <c r="C2" s="262"/>
      <c r="D2" s="262"/>
      <c r="E2" s="262"/>
      <c r="F2" s="262"/>
      <c r="G2" s="262"/>
      <c r="H2" s="1404" t="s">
        <v>39</v>
      </c>
      <c r="I2" s="262"/>
      <c r="J2" s="262"/>
      <c r="K2" s="262"/>
      <c r="L2" s="262"/>
      <c r="M2" s="1405"/>
      <c r="N2" s="271"/>
      <c r="O2" s="271"/>
      <c r="P2" s="271"/>
      <c r="Q2" s="271"/>
      <c r="R2" s="271"/>
    </row>
    <row r="3" spans="1:187" s="106" customFormat="1" ht="14.1" customHeight="1">
      <c r="A3" s="366" t="s">
        <v>200</v>
      </c>
      <c r="B3" s="262"/>
      <c r="C3" s="262"/>
      <c r="D3" s="262"/>
      <c r="E3" s="262"/>
      <c r="F3" s="262"/>
      <c r="G3" s="262"/>
      <c r="H3" s="276"/>
      <c r="I3" s="262"/>
      <c r="J3" s="262"/>
      <c r="K3" s="262"/>
      <c r="L3" s="262"/>
      <c r="M3" s="276"/>
      <c r="N3" s="276"/>
      <c r="O3" s="276"/>
      <c r="P3" s="276"/>
      <c r="Q3" s="276"/>
      <c r="R3" s="276"/>
      <c r="S3" s="276"/>
    </row>
    <row r="4" spans="1:187" s="106" customFormat="1" ht="18" customHeight="1">
      <c r="A4" s="1409" t="s">
        <v>157</v>
      </c>
      <c r="B4" s="1411"/>
      <c r="C4" s="1411"/>
      <c r="D4" s="1411"/>
      <c r="E4" s="1411"/>
      <c r="F4" s="1411"/>
      <c r="G4" s="1411"/>
      <c r="H4" s="277"/>
      <c r="I4" s="1411"/>
      <c r="J4" s="1411"/>
      <c r="K4" s="1411"/>
      <c r="L4" s="1411"/>
      <c r="M4" s="277"/>
      <c r="N4" s="277"/>
      <c r="O4" s="277"/>
      <c r="P4" s="277"/>
      <c r="Q4" s="277"/>
      <c r="R4" s="277"/>
      <c r="S4" s="277"/>
    </row>
    <row r="5" spans="1:187" s="822" customFormat="1" ht="17.25" customHeight="1">
      <c r="A5" s="2131" t="s">
        <v>625</v>
      </c>
      <c r="B5" s="2132"/>
      <c r="C5" s="2142" t="s">
        <v>627</v>
      </c>
      <c r="D5" s="2143"/>
      <c r="E5" s="2143"/>
      <c r="F5" s="2143"/>
      <c r="G5" s="2143"/>
      <c r="H5" s="2143"/>
      <c r="I5" s="2143"/>
      <c r="J5" s="2143"/>
      <c r="K5" s="2143"/>
      <c r="L5" s="212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row>
    <row r="6" spans="1:187" s="144" customFormat="1" ht="17.25" customHeight="1">
      <c r="A6" s="2133"/>
      <c r="B6" s="2134"/>
      <c r="C6" s="2144" t="s">
        <v>629</v>
      </c>
      <c r="D6" s="2145"/>
      <c r="E6" s="2145"/>
      <c r="F6" s="2145"/>
      <c r="G6" s="2145"/>
      <c r="H6" s="2145"/>
      <c r="I6" s="2143" t="s">
        <v>646</v>
      </c>
      <c r="J6" s="2143"/>
      <c r="K6" s="2143"/>
      <c r="L6" s="2124"/>
    </row>
    <row r="7" spans="1:187" s="144" customFormat="1" ht="17.25" customHeight="1">
      <c r="A7" s="2133"/>
      <c r="B7" s="2134"/>
      <c r="C7" s="2141" t="s">
        <v>629</v>
      </c>
      <c r="D7" s="2128"/>
      <c r="E7" s="2128"/>
      <c r="F7" s="2146"/>
      <c r="G7" s="2147" t="s">
        <v>647</v>
      </c>
      <c r="H7" s="829"/>
      <c r="I7" s="2149" t="s">
        <v>648</v>
      </c>
      <c r="J7" s="2143" t="s">
        <v>649</v>
      </c>
      <c r="K7" s="2143" t="s">
        <v>650</v>
      </c>
      <c r="L7" s="2124" t="s">
        <v>651</v>
      </c>
    </row>
    <row r="8" spans="1:187" s="144" customFormat="1" ht="118.5" customHeight="1" thickBot="1">
      <c r="A8" s="2129" t="s">
        <v>631</v>
      </c>
      <c r="B8" s="2130"/>
      <c r="C8" s="1325" t="s">
        <v>652</v>
      </c>
      <c r="D8" s="1325" t="s">
        <v>653</v>
      </c>
      <c r="E8" s="1325" t="s">
        <v>654</v>
      </c>
      <c r="F8" s="1331" t="s">
        <v>655</v>
      </c>
      <c r="G8" s="2148"/>
      <c r="H8" s="1338" t="s">
        <v>656</v>
      </c>
      <c r="I8" s="2150"/>
      <c r="J8" s="2125"/>
      <c r="K8" s="2125"/>
      <c r="L8" s="2151"/>
    </row>
    <row r="9" spans="1:187" s="188" customFormat="1" ht="8.1" customHeight="1" thickTop="1">
      <c r="A9" s="823"/>
      <c r="B9" s="134"/>
      <c r="C9" s="772"/>
      <c r="D9" s="772"/>
      <c r="E9" s="772"/>
      <c r="F9" s="830"/>
      <c r="G9" s="831"/>
      <c r="H9" s="717"/>
      <c r="I9" s="718"/>
      <c r="J9" s="775"/>
      <c r="K9" s="775"/>
      <c r="L9" s="775"/>
    </row>
    <row r="10" spans="1:187" s="1320" customFormat="1" ht="12.95" customHeight="1">
      <c r="A10" s="825">
        <v>2020</v>
      </c>
      <c r="B10" s="135" t="s">
        <v>87</v>
      </c>
      <c r="C10" s="768">
        <v>13392</v>
      </c>
      <c r="D10" s="768">
        <v>37067</v>
      </c>
      <c r="E10" s="775">
        <v>4338</v>
      </c>
      <c r="F10" s="768">
        <v>10243</v>
      </c>
      <c r="G10" s="832">
        <v>12001</v>
      </c>
      <c r="H10" s="832">
        <v>6086</v>
      </c>
      <c r="I10" s="768">
        <v>29679</v>
      </c>
      <c r="J10" s="768">
        <v>9230</v>
      </c>
      <c r="K10" s="768">
        <v>9767</v>
      </c>
      <c r="L10" s="775">
        <v>10682</v>
      </c>
    </row>
    <row r="11" spans="1:187" s="1320" customFormat="1" ht="12.95" customHeight="1">
      <c r="A11" s="823"/>
      <c r="B11" s="135" t="s">
        <v>88</v>
      </c>
      <c r="C11" s="768">
        <v>13394</v>
      </c>
      <c r="D11" s="768">
        <v>37116</v>
      </c>
      <c r="E11" s="775">
        <v>4341</v>
      </c>
      <c r="F11" s="768">
        <v>10283</v>
      </c>
      <c r="G11" s="832">
        <v>12031</v>
      </c>
      <c r="H11" s="832">
        <v>6109</v>
      </c>
      <c r="I11" s="768">
        <v>29633</v>
      </c>
      <c r="J11" s="768">
        <v>9211</v>
      </c>
      <c r="K11" s="768">
        <v>9737</v>
      </c>
      <c r="L11" s="775">
        <v>10685</v>
      </c>
    </row>
    <row r="12" spans="1:187" s="1320" customFormat="1" ht="12.95" customHeight="1">
      <c r="A12" s="823"/>
      <c r="B12" s="135" t="s">
        <v>77</v>
      </c>
      <c r="C12" s="768">
        <v>13397</v>
      </c>
      <c r="D12" s="768">
        <v>37015</v>
      </c>
      <c r="E12" s="775">
        <v>4252</v>
      </c>
      <c r="F12" s="768">
        <v>10209</v>
      </c>
      <c r="G12" s="832">
        <v>12035</v>
      </c>
      <c r="H12" s="832">
        <v>6108</v>
      </c>
      <c r="I12" s="768">
        <v>29556</v>
      </c>
      <c r="J12" s="768">
        <v>9192</v>
      </c>
      <c r="K12" s="768">
        <v>9735</v>
      </c>
      <c r="L12" s="775">
        <v>10629</v>
      </c>
    </row>
    <row r="13" spans="1:187" s="1320" customFormat="1" ht="12.95" customHeight="1">
      <c r="A13" s="825"/>
      <c r="B13" s="135" t="s">
        <v>78</v>
      </c>
      <c r="C13" s="768">
        <v>13352</v>
      </c>
      <c r="D13" s="768">
        <v>36552</v>
      </c>
      <c r="E13" s="775">
        <v>4210</v>
      </c>
      <c r="F13" s="768">
        <v>9966</v>
      </c>
      <c r="G13" s="832">
        <v>11997</v>
      </c>
      <c r="H13" s="832">
        <v>6081</v>
      </c>
      <c r="I13" s="768">
        <v>29356</v>
      </c>
      <c r="J13" s="768">
        <v>9158</v>
      </c>
      <c r="K13" s="768">
        <v>9656</v>
      </c>
      <c r="L13" s="775">
        <v>10542</v>
      </c>
    </row>
    <row r="14" spans="1:187" s="1320" customFormat="1" ht="12.95" customHeight="1">
      <c r="A14" s="823"/>
      <c r="B14" s="135" t="s">
        <v>79</v>
      </c>
      <c r="C14" s="768">
        <v>13247</v>
      </c>
      <c r="D14" s="768">
        <v>35975</v>
      </c>
      <c r="E14" s="775">
        <v>4170</v>
      </c>
      <c r="F14" s="768">
        <v>9817</v>
      </c>
      <c r="G14" s="832">
        <v>11995</v>
      </c>
      <c r="H14" s="832">
        <v>6057</v>
      </c>
      <c r="I14" s="768">
        <v>29233</v>
      </c>
      <c r="J14" s="768">
        <v>9102</v>
      </c>
      <c r="K14" s="768">
        <v>9641</v>
      </c>
      <c r="L14" s="775">
        <v>10490</v>
      </c>
    </row>
    <row r="15" spans="1:187" s="1320" customFormat="1" ht="12.95" customHeight="1">
      <c r="A15" s="823"/>
      <c r="B15" s="135" t="s">
        <v>80</v>
      </c>
      <c r="C15" s="768">
        <v>13157</v>
      </c>
      <c r="D15" s="768">
        <v>35653</v>
      </c>
      <c r="E15" s="775">
        <v>4115</v>
      </c>
      <c r="F15" s="768">
        <v>9842</v>
      </c>
      <c r="G15" s="832">
        <v>12045</v>
      </c>
      <c r="H15" s="832">
        <v>6110</v>
      </c>
      <c r="I15" s="768">
        <v>29133</v>
      </c>
      <c r="J15" s="768">
        <v>9145</v>
      </c>
      <c r="K15" s="768">
        <v>9482</v>
      </c>
      <c r="L15" s="775">
        <v>10506</v>
      </c>
    </row>
    <row r="16" spans="1:187" s="1641" customFormat="1" ht="12.95" customHeight="1">
      <c r="A16" s="826"/>
      <c r="B16" s="135" t="s">
        <v>81</v>
      </c>
      <c r="C16" s="768">
        <v>13039</v>
      </c>
      <c r="D16" s="768">
        <v>35270</v>
      </c>
      <c r="E16" s="768">
        <v>4056</v>
      </c>
      <c r="F16" s="768">
        <v>9885</v>
      </c>
      <c r="G16" s="768">
        <v>12097</v>
      </c>
      <c r="H16" s="768">
        <v>6183</v>
      </c>
      <c r="I16" s="768">
        <v>29352</v>
      </c>
      <c r="J16" s="768">
        <v>9234</v>
      </c>
      <c r="K16" s="1659">
        <v>9649</v>
      </c>
      <c r="L16" s="775">
        <v>10469</v>
      </c>
    </row>
    <row r="17" spans="1:187" s="1641" customFormat="1" ht="12.95" customHeight="1">
      <c r="A17" s="823"/>
      <c r="B17" s="135" t="s">
        <v>82</v>
      </c>
      <c r="C17" s="768">
        <v>12932</v>
      </c>
      <c r="D17" s="768">
        <v>35312</v>
      </c>
      <c r="E17" s="768">
        <v>3920</v>
      </c>
      <c r="F17" s="768">
        <v>9893</v>
      </c>
      <c r="G17" s="768">
        <v>12151</v>
      </c>
      <c r="H17" s="768">
        <v>6215</v>
      </c>
      <c r="I17" s="768">
        <v>29332</v>
      </c>
      <c r="J17" s="768">
        <v>9218</v>
      </c>
      <c r="K17" s="1659">
        <v>9615</v>
      </c>
      <c r="L17" s="775">
        <v>10499</v>
      </c>
    </row>
    <row r="18" spans="1:187" s="1641" customFormat="1" ht="12.95" customHeight="1">
      <c r="A18" s="823"/>
      <c r="B18" s="135" t="s">
        <v>83</v>
      </c>
      <c r="C18" s="768">
        <v>12934</v>
      </c>
      <c r="D18" s="768">
        <v>35307</v>
      </c>
      <c r="E18" s="768">
        <v>3865</v>
      </c>
      <c r="F18" s="768">
        <v>9988</v>
      </c>
      <c r="G18" s="768">
        <v>12206</v>
      </c>
      <c r="H18" s="768">
        <v>6270</v>
      </c>
      <c r="I18" s="768">
        <v>29568</v>
      </c>
      <c r="J18" s="768">
        <v>9348</v>
      </c>
      <c r="K18" s="1659">
        <v>9643</v>
      </c>
      <c r="L18" s="775">
        <v>10577</v>
      </c>
    </row>
    <row r="19" spans="1:187" s="1759" customFormat="1" ht="12.95" customHeight="1">
      <c r="A19" s="826"/>
      <c r="B19" s="135" t="s">
        <v>84</v>
      </c>
      <c r="C19" s="768">
        <v>12898</v>
      </c>
      <c r="D19" s="768">
        <v>35538</v>
      </c>
      <c r="E19" s="775">
        <v>3809</v>
      </c>
      <c r="F19" s="768">
        <v>10035</v>
      </c>
      <c r="G19" s="832">
        <v>12255</v>
      </c>
      <c r="H19" s="832">
        <v>6315</v>
      </c>
      <c r="I19" s="768">
        <v>29436</v>
      </c>
      <c r="J19" s="768">
        <v>9346</v>
      </c>
      <c r="K19" s="768">
        <v>9610</v>
      </c>
      <c r="L19" s="775">
        <v>10480</v>
      </c>
    </row>
    <row r="20" spans="1:187" s="1759" customFormat="1" ht="12.95" customHeight="1">
      <c r="A20" s="823"/>
      <c r="B20" s="135" t="s">
        <v>85</v>
      </c>
      <c r="C20" s="768">
        <v>12885</v>
      </c>
      <c r="D20" s="768">
        <v>35737</v>
      </c>
      <c r="E20" s="775">
        <v>3746</v>
      </c>
      <c r="F20" s="768">
        <v>10084</v>
      </c>
      <c r="G20" s="832">
        <v>12077</v>
      </c>
      <c r="H20" s="832">
        <v>6134</v>
      </c>
      <c r="I20" s="768">
        <v>29701</v>
      </c>
      <c r="J20" s="768">
        <v>9378</v>
      </c>
      <c r="K20" s="768">
        <v>9845</v>
      </c>
      <c r="L20" s="775">
        <v>10478</v>
      </c>
    </row>
    <row r="21" spans="1:187" s="1759" customFormat="1" ht="12.95" customHeight="1">
      <c r="A21" s="823"/>
      <c r="B21" s="135" t="s">
        <v>86</v>
      </c>
      <c r="C21" s="768">
        <v>12927</v>
      </c>
      <c r="D21" s="768">
        <v>35752</v>
      </c>
      <c r="E21" s="775">
        <v>3720</v>
      </c>
      <c r="F21" s="768">
        <v>10088</v>
      </c>
      <c r="G21" s="832">
        <v>12129</v>
      </c>
      <c r="H21" s="832">
        <v>6176</v>
      </c>
      <c r="I21" s="768">
        <v>29602</v>
      </c>
      <c r="J21" s="768">
        <v>9334</v>
      </c>
      <c r="K21" s="768">
        <v>9812</v>
      </c>
      <c r="L21" s="775">
        <v>10456</v>
      </c>
    </row>
    <row r="22" spans="1:187" s="1793" customFormat="1" ht="12.95" customHeight="1">
      <c r="A22" s="1801"/>
      <c r="B22" s="135"/>
      <c r="C22" s="1588"/>
      <c r="D22" s="1588"/>
      <c r="E22" s="775"/>
      <c r="F22" s="1588"/>
      <c r="G22" s="1803"/>
      <c r="H22" s="1803"/>
      <c r="I22" s="1588"/>
      <c r="J22" s="1588"/>
      <c r="K22" s="1588"/>
      <c r="L22" s="775"/>
    </row>
    <row r="23" spans="1:187" s="1793" customFormat="1" ht="12.95" customHeight="1">
      <c r="A23" s="825">
        <v>2021</v>
      </c>
      <c r="B23" s="135" t="s">
        <v>87</v>
      </c>
      <c r="C23" s="768">
        <v>12906</v>
      </c>
      <c r="D23" s="768">
        <v>35239</v>
      </c>
      <c r="E23" s="775">
        <v>3721</v>
      </c>
      <c r="F23" s="768">
        <v>10070</v>
      </c>
      <c r="G23" s="832">
        <v>12284</v>
      </c>
      <c r="H23" s="832">
        <v>6363</v>
      </c>
      <c r="I23" s="768">
        <v>28988</v>
      </c>
      <c r="J23" s="768">
        <v>8767</v>
      </c>
      <c r="K23" s="768">
        <v>9677</v>
      </c>
      <c r="L23" s="775">
        <v>10544</v>
      </c>
    </row>
    <row r="24" spans="1:187" s="1793" customFormat="1" ht="12.95" customHeight="1">
      <c r="A24" s="823"/>
      <c r="B24" s="135" t="s">
        <v>88</v>
      </c>
      <c r="C24" s="768">
        <v>12956</v>
      </c>
      <c r="D24" s="768">
        <v>35279</v>
      </c>
      <c r="E24" s="775">
        <v>3715</v>
      </c>
      <c r="F24" s="768">
        <v>10155</v>
      </c>
      <c r="G24" s="832">
        <v>12325</v>
      </c>
      <c r="H24" s="832">
        <v>6396</v>
      </c>
      <c r="I24" s="768">
        <v>29074</v>
      </c>
      <c r="J24" s="768">
        <v>8760</v>
      </c>
      <c r="K24" s="768">
        <v>9660</v>
      </c>
      <c r="L24" s="775">
        <v>10654</v>
      </c>
    </row>
    <row r="25" spans="1:187" s="1793" customFormat="1" ht="12.95" customHeight="1">
      <c r="A25" s="823"/>
      <c r="B25" s="135" t="s">
        <v>77</v>
      </c>
      <c r="C25" s="768">
        <v>12961</v>
      </c>
      <c r="D25" s="768">
        <v>35327</v>
      </c>
      <c r="E25" s="775">
        <v>3711</v>
      </c>
      <c r="F25" s="768">
        <v>10181</v>
      </c>
      <c r="G25" s="832">
        <v>12383</v>
      </c>
      <c r="H25" s="832">
        <v>6461</v>
      </c>
      <c r="I25" s="768">
        <v>29086</v>
      </c>
      <c r="J25" s="768">
        <v>8759</v>
      </c>
      <c r="K25" s="768">
        <v>9657</v>
      </c>
      <c r="L25" s="775">
        <v>10670</v>
      </c>
    </row>
    <row r="26" spans="1:187" s="1320" customFormat="1" ht="12.95" customHeight="1">
      <c r="A26" s="823"/>
      <c r="B26" s="136" t="s">
        <v>61</v>
      </c>
      <c r="C26" s="1772">
        <v>96.745540046279018</v>
      </c>
      <c r="D26" s="1953">
        <v>95.439686613535059</v>
      </c>
      <c r="E26" s="1953">
        <v>87.276575729068668</v>
      </c>
      <c r="F26" s="1953">
        <v>99.725732197081001</v>
      </c>
      <c r="G26" s="1953">
        <v>102.89156626506025</v>
      </c>
      <c r="H26" s="1953">
        <v>105.77930582842174</v>
      </c>
      <c r="I26" s="1953">
        <v>98.409798348896999</v>
      </c>
      <c r="J26" s="1953">
        <v>95.289382071366404</v>
      </c>
      <c r="K26" s="1953">
        <v>99.198767334360554</v>
      </c>
      <c r="L26" s="1595">
        <v>100.38573713425534</v>
      </c>
      <c r="M26" s="144"/>
    </row>
    <row r="27" spans="1:187" s="1320" customFormat="1" ht="12.95" customHeight="1">
      <c r="A27" s="823"/>
      <c r="B27" s="827" t="s">
        <v>62</v>
      </c>
      <c r="C27" s="1660">
        <v>100.03859215807347</v>
      </c>
      <c r="D27" s="1660">
        <v>100.13605827829588</v>
      </c>
      <c r="E27" s="1660">
        <v>99.892328398384919</v>
      </c>
      <c r="F27" s="1660">
        <v>100.25603151157065</v>
      </c>
      <c r="G27" s="1660">
        <v>100.47058823529412</v>
      </c>
      <c r="H27" s="1660">
        <v>101.01626016260164</v>
      </c>
      <c r="I27" s="1660">
        <v>100.04127399050698</v>
      </c>
      <c r="J27" s="1660">
        <v>99.98858447488584</v>
      </c>
      <c r="K27" s="1660">
        <v>99.968944099378888</v>
      </c>
      <c r="L27" s="128">
        <v>100.15017833677493</v>
      </c>
      <c r="M27" s="144"/>
    </row>
    <row r="28" spans="1:187" ht="12.95" customHeight="1">
      <c r="A28" s="137"/>
      <c r="B28" s="138"/>
      <c r="C28" s="101"/>
      <c r="D28" s="101"/>
      <c r="E28" s="101"/>
      <c r="F28" s="101"/>
      <c r="G28" s="101"/>
      <c r="H28" s="101"/>
      <c r="I28" s="101"/>
      <c r="J28" s="101"/>
      <c r="K28" s="101"/>
      <c r="L28" s="101"/>
    </row>
    <row r="29" spans="1:187" ht="12.95" customHeight="1">
      <c r="A29" s="225"/>
      <c r="B29" s="266"/>
      <c r="C29" s="828"/>
      <c r="D29" s="828"/>
      <c r="E29" s="828"/>
      <c r="F29" s="828"/>
      <c r="G29" s="828"/>
      <c r="H29" s="828"/>
      <c r="I29" s="267"/>
      <c r="J29" s="267"/>
      <c r="K29" s="267"/>
      <c r="L29" s="267"/>
    </row>
    <row r="30" spans="1:187" ht="12.95" customHeight="1">
      <c r="A30" s="1412"/>
      <c r="B30" s="266"/>
      <c r="I30" s="120"/>
      <c r="J30" s="120"/>
      <c r="K30" s="120"/>
      <c r="L30" s="120"/>
    </row>
    <row r="31" spans="1:187" s="139" customFormat="1" ht="12.95" customHeight="1">
      <c r="A31" s="140"/>
      <c r="B31" s="140"/>
      <c r="C31" s="267"/>
      <c r="D31" s="267"/>
      <c r="E31" s="267"/>
      <c r="F31" s="267"/>
      <c r="H31" s="140"/>
      <c r="I31" s="120"/>
      <c r="J31" s="120"/>
      <c r="K31" s="120"/>
      <c r="L31" s="12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140"/>
      <c r="BR31" s="140"/>
      <c r="BS31" s="140"/>
      <c r="BT31" s="140"/>
      <c r="BU31" s="140"/>
      <c r="BV31" s="140"/>
      <c r="BW31" s="140"/>
      <c r="BX31" s="140"/>
      <c r="BY31" s="140"/>
      <c r="BZ31" s="140"/>
      <c r="CA31" s="140"/>
      <c r="CB31" s="140"/>
      <c r="CC31" s="140"/>
      <c r="CD31" s="140"/>
      <c r="CE31" s="140"/>
      <c r="CF31" s="140"/>
      <c r="CG31" s="140"/>
      <c r="CH31" s="140"/>
      <c r="CI31" s="140"/>
      <c r="CJ31" s="140"/>
      <c r="CK31" s="140"/>
      <c r="CL31" s="140"/>
      <c r="CM31" s="140"/>
      <c r="CN31" s="140"/>
      <c r="CO31" s="140"/>
      <c r="CP31" s="140"/>
      <c r="CQ31" s="140"/>
      <c r="CR31" s="140"/>
      <c r="CS31" s="140"/>
      <c r="CT31" s="140"/>
      <c r="CU31" s="140"/>
      <c r="CV31" s="140"/>
      <c r="CW31" s="140"/>
      <c r="CX31" s="140"/>
      <c r="CY31" s="140"/>
      <c r="CZ31" s="140"/>
      <c r="DA31" s="140"/>
      <c r="DB31" s="140"/>
      <c r="DC31" s="140"/>
      <c r="DD31" s="140"/>
      <c r="DE31" s="140"/>
      <c r="DF31" s="140"/>
      <c r="DG31" s="140"/>
      <c r="DH31" s="140"/>
      <c r="DI31" s="140"/>
      <c r="DJ31" s="140"/>
      <c r="DK31" s="140"/>
      <c r="DL31" s="140"/>
      <c r="DM31" s="140"/>
      <c r="DN31" s="140"/>
      <c r="DO31" s="140"/>
      <c r="DP31" s="140"/>
      <c r="DQ31" s="140"/>
      <c r="DR31" s="140"/>
      <c r="DS31" s="140"/>
      <c r="DT31" s="140"/>
      <c r="DU31" s="140"/>
      <c r="DV31" s="140"/>
      <c r="DW31" s="140"/>
      <c r="DX31" s="140"/>
      <c r="DY31" s="140"/>
      <c r="DZ31" s="140"/>
      <c r="EA31" s="140"/>
      <c r="EB31" s="140"/>
      <c r="EC31" s="140"/>
      <c r="ED31" s="140"/>
      <c r="EE31" s="140"/>
      <c r="EF31" s="140"/>
      <c r="EG31" s="140"/>
      <c r="EH31" s="140"/>
      <c r="EI31" s="140"/>
      <c r="EJ31" s="140"/>
      <c r="EK31" s="140"/>
      <c r="EL31" s="140"/>
      <c r="EM31" s="140"/>
      <c r="EN31" s="140"/>
      <c r="EO31" s="140"/>
      <c r="EP31" s="140"/>
      <c r="EQ31" s="140"/>
      <c r="ER31" s="140"/>
      <c r="ES31" s="140"/>
      <c r="ET31" s="140"/>
      <c r="EU31" s="140"/>
      <c r="EV31" s="140"/>
      <c r="EW31" s="140"/>
      <c r="EX31" s="140"/>
      <c r="EY31" s="140"/>
      <c r="EZ31" s="140"/>
      <c r="FA31" s="140"/>
      <c r="FB31" s="140"/>
      <c r="FC31" s="140"/>
      <c r="FD31" s="140"/>
      <c r="FE31" s="140"/>
      <c r="FF31" s="140"/>
      <c r="FG31" s="140"/>
      <c r="FH31" s="140"/>
      <c r="FI31" s="140"/>
      <c r="FJ31" s="140"/>
      <c r="FK31" s="140"/>
      <c r="FL31" s="140"/>
      <c r="FM31" s="140"/>
      <c r="FN31" s="140"/>
      <c r="FO31" s="140"/>
      <c r="FP31" s="140"/>
      <c r="FQ31" s="140"/>
      <c r="FR31" s="140"/>
      <c r="FS31" s="140"/>
      <c r="FT31" s="140"/>
      <c r="FU31" s="140"/>
      <c r="FV31" s="140"/>
      <c r="FW31" s="140"/>
      <c r="FX31" s="140"/>
      <c r="FY31" s="140"/>
      <c r="FZ31" s="140"/>
      <c r="GA31" s="140"/>
      <c r="GB31" s="140"/>
      <c r="GC31" s="140"/>
      <c r="GD31" s="140"/>
      <c r="GE31" s="140"/>
    </row>
    <row r="32" spans="1:187" s="139" customFormat="1" ht="12.95" customHeight="1">
      <c r="A32" s="140"/>
      <c r="B32" s="140"/>
      <c r="C32" s="268"/>
      <c r="D32" s="268"/>
      <c r="E32" s="268"/>
      <c r="F32" s="268"/>
      <c r="H32" s="140"/>
      <c r="I32" s="102"/>
      <c r="J32" s="261"/>
      <c r="K32" s="261"/>
      <c r="L32" s="261"/>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0"/>
      <c r="BQ32" s="140"/>
      <c r="BR32" s="140"/>
      <c r="BS32" s="140"/>
      <c r="BT32" s="140"/>
      <c r="BU32" s="140"/>
      <c r="BV32" s="140"/>
      <c r="BW32" s="140"/>
      <c r="BX32" s="140"/>
      <c r="BY32" s="140"/>
      <c r="BZ32" s="140"/>
      <c r="CA32" s="140"/>
      <c r="CB32" s="140"/>
      <c r="CC32" s="140"/>
      <c r="CD32" s="140"/>
      <c r="CE32" s="140"/>
      <c r="CF32" s="140"/>
      <c r="CG32" s="140"/>
      <c r="CH32" s="140"/>
      <c r="CI32" s="140"/>
      <c r="CJ32" s="140"/>
      <c r="CK32" s="140"/>
      <c r="CL32" s="140"/>
      <c r="CM32" s="140"/>
      <c r="CN32" s="140"/>
      <c r="CO32" s="140"/>
      <c r="CP32" s="140"/>
      <c r="CQ32" s="140"/>
      <c r="CR32" s="140"/>
      <c r="CS32" s="140"/>
      <c r="CT32" s="140"/>
      <c r="CU32" s="140"/>
      <c r="CV32" s="140"/>
      <c r="CW32" s="140"/>
      <c r="CX32" s="140"/>
      <c r="CY32" s="140"/>
      <c r="CZ32" s="140"/>
      <c r="DA32" s="140"/>
      <c r="DB32" s="140"/>
      <c r="DC32" s="140"/>
      <c r="DD32" s="140"/>
      <c r="DE32" s="140"/>
      <c r="DF32" s="140"/>
      <c r="DG32" s="140"/>
      <c r="DH32" s="140"/>
      <c r="DI32" s="140"/>
      <c r="DJ32" s="140"/>
      <c r="DK32" s="140"/>
      <c r="DL32" s="140"/>
      <c r="DM32" s="140"/>
      <c r="DN32" s="140"/>
      <c r="DO32" s="140"/>
      <c r="DP32" s="140"/>
      <c r="DQ32" s="140"/>
      <c r="DR32" s="140"/>
      <c r="DS32" s="140"/>
      <c r="DT32" s="140"/>
      <c r="DU32" s="140"/>
      <c r="DV32" s="140"/>
      <c r="DW32" s="140"/>
      <c r="DX32" s="140"/>
      <c r="DY32" s="140"/>
      <c r="DZ32" s="140"/>
      <c r="EA32" s="140"/>
      <c r="EB32" s="140"/>
      <c r="EC32" s="140"/>
      <c r="ED32" s="140"/>
      <c r="EE32" s="140"/>
      <c r="EF32" s="140"/>
      <c r="EG32" s="140"/>
      <c r="EH32" s="140"/>
      <c r="EI32" s="140"/>
      <c r="EJ32" s="140"/>
      <c r="EK32" s="140"/>
      <c r="EL32" s="140"/>
      <c r="EM32" s="140"/>
      <c r="EN32" s="140"/>
      <c r="EO32" s="140"/>
      <c r="EP32" s="140"/>
      <c r="EQ32" s="140"/>
      <c r="ER32" s="140"/>
      <c r="ES32" s="140"/>
      <c r="ET32" s="140"/>
      <c r="EU32" s="140"/>
      <c r="EV32" s="140"/>
      <c r="EW32" s="140"/>
      <c r="EX32" s="140"/>
      <c r="EY32" s="140"/>
      <c r="EZ32" s="140"/>
      <c r="FA32" s="140"/>
      <c r="FB32" s="140"/>
      <c r="FC32" s="140"/>
      <c r="FD32" s="140"/>
      <c r="FE32" s="140"/>
      <c r="FF32" s="140"/>
      <c r="FG32" s="140"/>
      <c r="FH32" s="140"/>
      <c r="FI32" s="140"/>
      <c r="FJ32" s="140"/>
      <c r="FK32" s="140"/>
      <c r="FL32" s="140"/>
      <c r="FM32" s="140"/>
      <c r="FN32" s="140"/>
      <c r="FO32" s="140"/>
      <c r="FP32" s="140"/>
      <c r="FQ32" s="140"/>
      <c r="FR32" s="140"/>
      <c r="FS32" s="140"/>
      <c r="FT32" s="140"/>
      <c r="FU32" s="140"/>
      <c r="FV32" s="140"/>
      <c r="FW32" s="140"/>
      <c r="FX32" s="140"/>
      <c r="FY32" s="140"/>
      <c r="FZ32" s="140"/>
      <c r="GA32" s="140"/>
      <c r="GB32" s="140"/>
      <c r="GC32" s="140"/>
      <c r="GD32" s="140"/>
      <c r="GE32" s="140"/>
    </row>
    <row r="33" spans="1:187" s="139" customFormat="1" ht="12.95" customHeight="1">
      <c r="A33" s="140"/>
      <c r="B33" s="140"/>
      <c r="C33" s="268"/>
      <c r="D33" s="268"/>
      <c r="E33" s="268"/>
      <c r="F33" s="268"/>
      <c r="H33" s="140"/>
      <c r="I33" s="102"/>
      <c r="J33" s="261"/>
      <c r="K33" s="261"/>
      <c r="L33" s="261"/>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140"/>
      <c r="BR33" s="140"/>
      <c r="BS33" s="140"/>
      <c r="BT33" s="140"/>
      <c r="BU33" s="140"/>
      <c r="BV33" s="140"/>
      <c r="BW33" s="140"/>
      <c r="BX33" s="140"/>
      <c r="BY33" s="140"/>
      <c r="BZ33" s="140"/>
      <c r="CA33" s="140"/>
      <c r="CB33" s="140"/>
      <c r="CC33" s="140"/>
      <c r="CD33" s="140"/>
      <c r="CE33" s="140"/>
      <c r="CF33" s="140"/>
      <c r="CG33" s="140"/>
      <c r="CH33" s="140"/>
      <c r="CI33" s="140"/>
      <c r="CJ33" s="140"/>
      <c r="CK33" s="140"/>
      <c r="CL33" s="140"/>
      <c r="CM33" s="140"/>
      <c r="CN33" s="140"/>
      <c r="CO33" s="140"/>
      <c r="CP33" s="140"/>
      <c r="CQ33" s="140"/>
      <c r="CR33" s="140"/>
      <c r="CS33" s="140"/>
      <c r="CT33" s="140"/>
      <c r="CU33" s="140"/>
      <c r="CV33" s="140"/>
      <c r="CW33" s="140"/>
      <c r="CX33" s="140"/>
      <c r="CY33" s="140"/>
      <c r="CZ33" s="140"/>
      <c r="DA33" s="140"/>
      <c r="DB33" s="140"/>
      <c r="DC33" s="140"/>
      <c r="DD33" s="140"/>
      <c r="DE33" s="140"/>
      <c r="DF33" s="140"/>
      <c r="DG33" s="140"/>
      <c r="DH33" s="140"/>
      <c r="DI33" s="140"/>
      <c r="DJ33" s="140"/>
      <c r="DK33" s="140"/>
      <c r="DL33" s="140"/>
      <c r="DM33" s="140"/>
      <c r="DN33" s="140"/>
      <c r="DO33" s="140"/>
      <c r="DP33" s="140"/>
      <c r="DQ33" s="140"/>
      <c r="DR33" s="140"/>
      <c r="DS33" s="140"/>
      <c r="DT33" s="140"/>
      <c r="DU33" s="140"/>
      <c r="DV33" s="140"/>
      <c r="DW33" s="140"/>
      <c r="DX33" s="140"/>
      <c r="DY33" s="140"/>
      <c r="DZ33" s="140"/>
      <c r="EA33" s="140"/>
      <c r="EB33" s="140"/>
      <c r="EC33" s="140"/>
      <c r="ED33" s="140"/>
      <c r="EE33" s="140"/>
      <c r="EF33" s="140"/>
      <c r="EG33" s="140"/>
      <c r="EH33" s="140"/>
      <c r="EI33" s="140"/>
      <c r="EJ33" s="140"/>
      <c r="EK33" s="140"/>
      <c r="EL33" s="140"/>
      <c r="EM33" s="140"/>
      <c r="EN33" s="140"/>
      <c r="EO33" s="140"/>
      <c r="EP33" s="140"/>
      <c r="EQ33" s="140"/>
      <c r="ER33" s="140"/>
      <c r="ES33" s="140"/>
      <c r="ET33" s="140"/>
      <c r="EU33" s="140"/>
      <c r="EV33" s="140"/>
      <c r="EW33" s="140"/>
      <c r="EX33" s="140"/>
      <c r="EY33" s="140"/>
      <c r="EZ33" s="140"/>
      <c r="FA33" s="140"/>
      <c r="FB33" s="140"/>
      <c r="FC33" s="140"/>
      <c r="FD33" s="140"/>
      <c r="FE33" s="140"/>
      <c r="FF33" s="140"/>
      <c r="FG33" s="140"/>
      <c r="FH33" s="140"/>
      <c r="FI33" s="140"/>
      <c r="FJ33" s="140"/>
      <c r="FK33" s="140"/>
      <c r="FL33" s="140"/>
      <c r="FM33" s="140"/>
      <c r="FN33" s="140"/>
      <c r="FO33" s="140"/>
      <c r="FP33" s="140"/>
      <c r="FQ33" s="140"/>
      <c r="FR33" s="140"/>
      <c r="FS33" s="140"/>
      <c r="FT33" s="140"/>
      <c r="FU33" s="140"/>
      <c r="FV33" s="140"/>
      <c r="FW33" s="140"/>
      <c r="FX33" s="140"/>
      <c r="FY33" s="140"/>
      <c r="FZ33" s="140"/>
      <c r="GA33" s="140"/>
      <c r="GB33" s="140"/>
      <c r="GC33" s="140"/>
      <c r="GD33" s="140"/>
      <c r="GE33" s="140"/>
    </row>
    <row r="34" spans="1:187">
      <c r="J34" s="261"/>
      <c r="K34" s="261"/>
      <c r="L34" s="261"/>
    </row>
    <row r="35" spans="1:187" s="139" customFormat="1" ht="12.75" customHeight="1">
      <c r="A35" s="140"/>
      <c r="B35" s="140"/>
      <c r="C35" s="140"/>
      <c r="D35" s="140"/>
      <c r="E35" s="140"/>
      <c r="F35" s="140"/>
      <c r="H35" s="140"/>
      <c r="I35" s="102"/>
      <c r="J35" s="261"/>
      <c r="K35" s="261"/>
      <c r="L35" s="261"/>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c r="GE35" s="140"/>
    </row>
    <row r="36" spans="1:187" s="139" customFormat="1">
      <c r="A36" s="140"/>
      <c r="B36" s="140"/>
      <c r="C36" s="140"/>
      <c r="D36" s="140"/>
      <c r="E36" s="140"/>
      <c r="F36" s="140"/>
      <c r="H36" s="140"/>
      <c r="I36" s="102"/>
      <c r="J36" s="261"/>
      <c r="K36" s="261"/>
      <c r="L36" s="261"/>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140"/>
      <c r="DI36" s="140"/>
      <c r="DJ36" s="140"/>
      <c r="DK36" s="140"/>
      <c r="DL36" s="140"/>
      <c r="DM36" s="140"/>
      <c r="DN36" s="140"/>
      <c r="DO36" s="140"/>
      <c r="DP36" s="140"/>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0"/>
      <c r="EY36" s="140"/>
      <c r="EZ36" s="140"/>
      <c r="FA36" s="140"/>
      <c r="FB36" s="140"/>
      <c r="FC36" s="140"/>
      <c r="FD36" s="140"/>
      <c r="FE36" s="140"/>
      <c r="FF36" s="140"/>
      <c r="FG36" s="140"/>
      <c r="FH36" s="140"/>
      <c r="FI36" s="140"/>
      <c r="FJ36" s="140"/>
      <c r="FK36" s="140"/>
      <c r="FL36" s="140"/>
      <c r="FM36" s="140"/>
      <c r="FN36" s="140"/>
      <c r="FO36" s="140"/>
      <c r="FP36" s="140"/>
      <c r="FQ36" s="140"/>
      <c r="FR36" s="140"/>
      <c r="FS36" s="140"/>
      <c r="FT36" s="140"/>
      <c r="FU36" s="140"/>
      <c r="FV36" s="140"/>
      <c r="FW36" s="140"/>
      <c r="FX36" s="140"/>
      <c r="FY36" s="140"/>
      <c r="FZ36" s="140"/>
      <c r="GA36" s="140"/>
      <c r="GB36" s="140"/>
      <c r="GC36" s="140"/>
      <c r="GD36" s="140"/>
      <c r="GE36" s="140"/>
    </row>
    <row r="37" spans="1:187" s="139" customFormat="1">
      <c r="A37" s="140"/>
      <c r="B37" s="140"/>
      <c r="C37" s="140"/>
      <c r="D37" s="140"/>
      <c r="E37" s="140"/>
      <c r="F37" s="140"/>
      <c r="H37" s="140"/>
      <c r="I37" s="102"/>
      <c r="J37" s="102"/>
      <c r="K37" s="102"/>
      <c r="L37" s="102"/>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c r="CY37" s="140"/>
      <c r="CZ37" s="140"/>
      <c r="DA37" s="140"/>
      <c r="DB37" s="140"/>
      <c r="DC37" s="140"/>
      <c r="DD37" s="140"/>
      <c r="DE37" s="140"/>
      <c r="DF37" s="140"/>
      <c r="DG37" s="140"/>
      <c r="DH37" s="140"/>
      <c r="DI37" s="140"/>
      <c r="DJ37" s="140"/>
      <c r="DK37" s="140"/>
      <c r="DL37" s="140"/>
      <c r="DM37" s="140"/>
      <c r="DN37" s="140"/>
      <c r="DO37" s="140"/>
      <c r="DP37" s="140"/>
      <c r="DQ37" s="140"/>
      <c r="DR37" s="140"/>
      <c r="DS37" s="140"/>
      <c r="DT37" s="140"/>
      <c r="DU37" s="140"/>
      <c r="DV37" s="140"/>
      <c r="DW37" s="140"/>
      <c r="DX37" s="140"/>
      <c r="DY37" s="140"/>
      <c r="DZ37" s="140"/>
      <c r="EA37" s="140"/>
      <c r="EB37" s="140"/>
      <c r="EC37" s="140"/>
      <c r="ED37" s="140"/>
      <c r="EE37" s="140"/>
      <c r="EF37" s="140"/>
      <c r="EG37" s="140"/>
      <c r="EH37" s="140"/>
      <c r="EI37" s="140"/>
      <c r="EJ37" s="140"/>
      <c r="EK37" s="140"/>
      <c r="EL37" s="140"/>
      <c r="EM37" s="140"/>
      <c r="EN37" s="140"/>
      <c r="EO37" s="140"/>
      <c r="EP37" s="140"/>
      <c r="EQ37" s="140"/>
      <c r="ER37" s="140"/>
      <c r="ES37" s="140"/>
      <c r="ET37" s="140"/>
      <c r="EU37" s="140"/>
      <c r="EV37" s="140"/>
      <c r="EW37" s="140"/>
      <c r="EX37" s="140"/>
      <c r="EY37" s="140"/>
      <c r="EZ37" s="140"/>
      <c r="FA37" s="140"/>
      <c r="FB37" s="140"/>
      <c r="FC37" s="140"/>
      <c r="FD37" s="140"/>
      <c r="FE37" s="140"/>
      <c r="FF37" s="140"/>
      <c r="FG37" s="140"/>
      <c r="FH37" s="140"/>
      <c r="FI37" s="140"/>
      <c r="FJ37" s="140"/>
      <c r="FK37" s="140"/>
      <c r="FL37" s="140"/>
      <c r="FM37" s="140"/>
      <c r="FN37" s="140"/>
      <c r="FO37" s="140"/>
      <c r="FP37" s="140"/>
      <c r="FQ37" s="140"/>
      <c r="FR37" s="140"/>
      <c r="FS37" s="140"/>
      <c r="FT37" s="140"/>
      <c r="FU37" s="140"/>
      <c r="FV37" s="140"/>
      <c r="FW37" s="140"/>
      <c r="FX37" s="140"/>
      <c r="FY37" s="140"/>
      <c r="FZ37" s="140"/>
      <c r="GA37" s="140"/>
      <c r="GB37" s="140"/>
      <c r="GC37" s="140"/>
      <c r="GD37" s="140"/>
      <c r="GE37" s="140"/>
    </row>
    <row r="38" spans="1:187" s="139" customFormat="1">
      <c r="A38" s="140"/>
      <c r="B38" s="140"/>
      <c r="C38" s="140"/>
      <c r="D38" s="140"/>
      <c r="E38" s="140"/>
      <c r="F38" s="140"/>
      <c r="H38" s="140"/>
      <c r="I38" s="102"/>
      <c r="J38" s="102"/>
      <c r="K38" s="102"/>
      <c r="L38" s="102"/>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c r="CC38" s="140"/>
      <c r="CD38" s="140"/>
      <c r="CE38" s="140"/>
      <c r="CF38" s="140"/>
      <c r="CG38" s="140"/>
      <c r="CH38" s="140"/>
      <c r="CI38" s="140"/>
      <c r="CJ38" s="140"/>
      <c r="CK38" s="140"/>
      <c r="CL38" s="140"/>
      <c r="CM38" s="140"/>
      <c r="CN38" s="140"/>
      <c r="CO38" s="140"/>
      <c r="CP38" s="140"/>
      <c r="CQ38" s="140"/>
      <c r="CR38" s="140"/>
      <c r="CS38" s="140"/>
      <c r="CT38" s="140"/>
      <c r="CU38" s="140"/>
      <c r="CV38" s="140"/>
      <c r="CW38" s="140"/>
      <c r="CX38" s="140"/>
      <c r="CY38" s="140"/>
      <c r="CZ38" s="140"/>
      <c r="DA38" s="140"/>
      <c r="DB38" s="140"/>
      <c r="DC38" s="140"/>
      <c r="DD38" s="140"/>
      <c r="DE38" s="140"/>
      <c r="DF38" s="140"/>
      <c r="DG38" s="140"/>
      <c r="DH38" s="140"/>
      <c r="DI38" s="140"/>
      <c r="DJ38" s="140"/>
      <c r="DK38" s="140"/>
      <c r="DL38" s="140"/>
      <c r="DM38" s="140"/>
      <c r="DN38" s="140"/>
      <c r="DO38" s="140"/>
      <c r="DP38" s="140"/>
      <c r="DQ38" s="140"/>
      <c r="DR38" s="140"/>
      <c r="DS38" s="140"/>
      <c r="DT38" s="140"/>
      <c r="DU38" s="140"/>
      <c r="DV38" s="140"/>
      <c r="DW38" s="140"/>
      <c r="DX38" s="140"/>
      <c r="DY38" s="140"/>
      <c r="DZ38" s="140"/>
      <c r="EA38" s="140"/>
      <c r="EB38" s="140"/>
      <c r="EC38" s="140"/>
      <c r="ED38" s="140"/>
      <c r="EE38" s="140"/>
      <c r="EF38" s="140"/>
      <c r="EG38" s="140"/>
      <c r="EH38" s="140"/>
      <c r="EI38" s="140"/>
      <c r="EJ38" s="140"/>
      <c r="EK38" s="140"/>
      <c r="EL38" s="140"/>
      <c r="EM38" s="140"/>
      <c r="EN38" s="140"/>
      <c r="EO38" s="140"/>
      <c r="EP38" s="140"/>
      <c r="EQ38" s="140"/>
      <c r="ER38" s="140"/>
      <c r="ES38" s="140"/>
      <c r="ET38" s="140"/>
      <c r="EU38" s="140"/>
      <c r="EV38" s="140"/>
      <c r="EW38" s="140"/>
      <c r="EX38" s="140"/>
      <c r="EY38" s="140"/>
      <c r="EZ38" s="140"/>
      <c r="FA38" s="140"/>
      <c r="FB38" s="140"/>
      <c r="FC38" s="140"/>
      <c r="FD38" s="140"/>
      <c r="FE38" s="140"/>
      <c r="FF38" s="140"/>
      <c r="FG38" s="140"/>
      <c r="FH38" s="140"/>
      <c r="FI38" s="140"/>
      <c r="FJ38" s="140"/>
      <c r="FK38" s="140"/>
      <c r="FL38" s="140"/>
      <c r="FM38" s="140"/>
      <c r="FN38" s="140"/>
      <c r="FO38" s="140"/>
      <c r="FP38" s="140"/>
      <c r="FQ38" s="140"/>
      <c r="FR38" s="140"/>
      <c r="FS38" s="140"/>
      <c r="FT38" s="140"/>
      <c r="FU38" s="140"/>
      <c r="FV38" s="140"/>
      <c r="FW38" s="140"/>
      <c r="FX38" s="140"/>
      <c r="FY38" s="140"/>
      <c r="FZ38" s="140"/>
      <c r="GA38" s="140"/>
      <c r="GB38" s="140"/>
      <c r="GC38" s="140"/>
      <c r="GD38" s="140"/>
      <c r="GE38" s="140"/>
    </row>
    <row r="39" spans="1:187" s="139" customFormat="1">
      <c r="A39" s="140"/>
      <c r="B39" s="140"/>
      <c r="C39" s="140"/>
      <c r="D39" s="140"/>
      <c r="E39" s="140"/>
      <c r="F39" s="140"/>
      <c r="H39" s="140"/>
      <c r="I39" s="102"/>
      <c r="J39" s="102"/>
      <c r="K39" s="102"/>
      <c r="L39" s="102"/>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c r="CC39" s="140"/>
      <c r="CD39" s="140"/>
      <c r="CE39" s="140"/>
      <c r="CF39" s="140"/>
      <c r="CG39" s="140"/>
      <c r="CH39" s="140"/>
      <c r="CI39" s="140"/>
      <c r="CJ39" s="140"/>
      <c r="CK39" s="140"/>
      <c r="CL39" s="140"/>
      <c r="CM39" s="140"/>
      <c r="CN39" s="140"/>
      <c r="CO39" s="140"/>
      <c r="CP39" s="140"/>
      <c r="CQ39" s="140"/>
      <c r="CR39" s="140"/>
      <c r="CS39" s="140"/>
      <c r="CT39" s="140"/>
      <c r="CU39" s="140"/>
      <c r="CV39" s="140"/>
      <c r="CW39" s="140"/>
      <c r="CX39" s="140"/>
      <c r="CY39" s="140"/>
      <c r="CZ39" s="140"/>
      <c r="DA39" s="140"/>
      <c r="DB39" s="140"/>
      <c r="DC39" s="140"/>
      <c r="DD39" s="140"/>
      <c r="DE39" s="140"/>
      <c r="DF39" s="140"/>
      <c r="DG39" s="140"/>
      <c r="DH39" s="140"/>
      <c r="DI39" s="140"/>
      <c r="DJ39" s="140"/>
      <c r="DK39" s="140"/>
      <c r="DL39" s="140"/>
      <c r="DM39" s="140"/>
      <c r="DN39" s="140"/>
      <c r="DO39" s="140"/>
      <c r="DP39" s="140"/>
      <c r="DQ39" s="140"/>
      <c r="DR39" s="140"/>
      <c r="DS39" s="140"/>
      <c r="DT39" s="140"/>
      <c r="DU39" s="140"/>
      <c r="DV39" s="140"/>
      <c r="DW39" s="140"/>
      <c r="DX39" s="140"/>
      <c r="DY39" s="140"/>
      <c r="DZ39" s="140"/>
      <c r="EA39" s="140"/>
      <c r="EB39" s="140"/>
      <c r="EC39" s="140"/>
      <c r="ED39" s="140"/>
      <c r="EE39" s="140"/>
      <c r="EF39" s="140"/>
      <c r="EG39" s="140"/>
      <c r="EH39" s="140"/>
      <c r="EI39" s="140"/>
      <c r="EJ39" s="140"/>
      <c r="EK39" s="140"/>
      <c r="EL39" s="140"/>
      <c r="EM39" s="140"/>
      <c r="EN39" s="140"/>
      <c r="EO39" s="140"/>
      <c r="EP39" s="140"/>
      <c r="EQ39" s="140"/>
      <c r="ER39" s="140"/>
      <c r="ES39" s="140"/>
      <c r="ET39" s="140"/>
      <c r="EU39" s="140"/>
      <c r="EV39" s="140"/>
      <c r="EW39" s="140"/>
      <c r="EX39" s="140"/>
      <c r="EY39" s="140"/>
      <c r="EZ39" s="140"/>
      <c r="FA39" s="140"/>
      <c r="FB39" s="140"/>
      <c r="FC39" s="140"/>
      <c r="FD39" s="140"/>
      <c r="FE39" s="140"/>
      <c r="FF39" s="140"/>
      <c r="FG39" s="140"/>
      <c r="FH39" s="140"/>
      <c r="FI39" s="140"/>
      <c r="FJ39" s="140"/>
      <c r="FK39" s="140"/>
      <c r="FL39" s="140"/>
      <c r="FM39" s="140"/>
      <c r="FN39" s="140"/>
      <c r="FO39" s="140"/>
      <c r="FP39" s="140"/>
      <c r="FQ39" s="140"/>
      <c r="FR39" s="140"/>
      <c r="FS39" s="140"/>
      <c r="FT39" s="140"/>
      <c r="FU39" s="140"/>
      <c r="FV39" s="140"/>
      <c r="FW39" s="140"/>
      <c r="FX39" s="140"/>
      <c r="FY39" s="140"/>
      <c r="FZ39" s="140"/>
      <c r="GA39" s="140"/>
      <c r="GB39" s="140"/>
      <c r="GC39" s="140"/>
      <c r="GD39" s="140"/>
      <c r="GE39" s="140"/>
    </row>
    <row r="40" spans="1:187" s="139" customFormat="1">
      <c r="A40" s="140"/>
      <c r="B40" s="140"/>
      <c r="C40" s="140"/>
      <c r="D40" s="140"/>
      <c r="E40" s="140"/>
      <c r="F40" s="140"/>
      <c r="H40" s="140"/>
      <c r="I40" s="102"/>
      <c r="J40" s="102"/>
      <c r="K40" s="102"/>
      <c r="L40" s="102"/>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140"/>
      <c r="BR40" s="140"/>
      <c r="BS40" s="140"/>
      <c r="BT40" s="140"/>
      <c r="BU40" s="140"/>
      <c r="BV40" s="140"/>
      <c r="BW40" s="140"/>
      <c r="BX40" s="140"/>
      <c r="BY40" s="140"/>
      <c r="BZ40" s="140"/>
      <c r="CA40" s="140"/>
      <c r="CB40" s="140"/>
      <c r="CC40" s="140"/>
      <c r="CD40" s="140"/>
      <c r="CE40" s="140"/>
      <c r="CF40" s="140"/>
      <c r="CG40" s="140"/>
      <c r="CH40" s="140"/>
      <c r="CI40" s="140"/>
      <c r="CJ40" s="140"/>
      <c r="CK40" s="140"/>
      <c r="CL40" s="140"/>
      <c r="CM40" s="140"/>
      <c r="CN40" s="140"/>
      <c r="CO40" s="140"/>
      <c r="CP40" s="140"/>
      <c r="CQ40" s="140"/>
      <c r="CR40" s="140"/>
      <c r="CS40" s="140"/>
      <c r="CT40" s="140"/>
      <c r="CU40" s="140"/>
      <c r="CV40" s="140"/>
      <c r="CW40" s="140"/>
      <c r="CX40" s="140"/>
      <c r="CY40" s="140"/>
      <c r="CZ40" s="140"/>
      <c r="DA40" s="140"/>
      <c r="DB40" s="140"/>
      <c r="DC40" s="140"/>
      <c r="DD40" s="140"/>
      <c r="DE40" s="140"/>
      <c r="DF40" s="140"/>
      <c r="DG40" s="140"/>
      <c r="DH40" s="140"/>
      <c r="DI40" s="140"/>
      <c r="DJ40" s="140"/>
      <c r="DK40" s="140"/>
      <c r="DL40" s="140"/>
      <c r="DM40" s="140"/>
      <c r="DN40" s="140"/>
      <c r="DO40" s="140"/>
      <c r="DP40" s="140"/>
      <c r="DQ40" s="140"/>
      <c r="DR40" s="140"/>
      <c r="DS40" s="140"/>
      <c r="DT40" s="140"/>
      <c r="DU40" s="140"/>
      <c r="DV40" s="140"/>
      <c r="DW40" s="140"/>
      <c r="DX40" s="140"/>
      <c r="DY40" s="140"/>
      <c r="DZ40" s="140"/>
      <c r="EA40" s="140"/>
      <c r="EB40" s="140"/>
      <c r="EC40" s="140"/>
      <c r="ED40" s="140"/>
      <c r="EE40" s="140"/>
      <c r="EF40" s="140"/>
      <c r="EG40" s="140"/>
      <c r="EH40" s="140"/>
      <c r="EI40" s="140"/>
      <c r="EJ40" s="140"/>
      <c r="EK40" s="140"/>
      <c r="EL40" s="140"/>
      <c r="EM40" s="140"/>
      <c r="EN40" s="140"/>
      <c r="EO40" s="140"/>
      <c r="EP40" s="140"/>
      <c r="EQ40" s="140"/>
      <c r="ER40" s="140"/>
      <c r="ES40" s="140"/>
      <c r="ET40" s="140"/>
      <c r="EU40" s="140"/>
      <c r="EV40" s="140"/>
      <c r="EW40" s="140"/>
      <c r="EX40" s="140"/>
      <c r="EY40" s="140"/>
      <c r="EZ40" s="140"/>
      <c r="FA40" s="140"/>
      <c r="FB40" s="140"/>
      <c r="FC40" s="140"/>
      <c r="FD40" s="140"/>
      <c r="FE40" s="140"/>
      <c r="FF40" s="140"/>
      <c r="FG40" s="140"/>
      <c r="FH40" s="140"/>
      <c r="FI40" s="140"/>
      <c r="FJ40" s="140"/>
      <c r="FK40" s="140"/>
      <c r="FL40" s="140"/>
      <c r="FM40" s="140"/>
      <c r="FN40" s="140"/>
      <c r="FO40" s="140"/>
      <c r="FP40" s="140"/>
      <c r="FQ40" s="140"/>
      <c r="FR40" s="140"/>
      <c r="FS40" s="140"/>
      <c r="FT40" s="140"/>
      <c r="FU40" s="140"/>
      <c r="FV40" s="140"/>
      <c r="FW40" s="140"/>
      <c r="FX40" s="140"/>
      <c r="FY40" s="140"/>
      <c r="FZ40" s="140"/>
      <c r="GA40" s="140"/>
      <c r="GB40" s="140"/>
      <c r="GC40" s="140"/>
      <c r="GD40" s="140"/>
      <c r="GE40" s="140"/>
    </row>
    <row r="41" spans="1:187" s="139" customFormat="1">
      <c r="A41" s="140"/>
      <c r="B41" s="140"/>
      <c r="C41" s="140"/>
      <c r="D41" s="140"/>
      <c r="E41" s="140"/>
      <c r="F41" s="140"/>
      <c r="H41" s="140"/>
      <c r="I41" s="102"/>
      <c r="J41" s="102"/>
      <c r="K41" s="102"/>
      <c r="L41" s="102"/>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140"/>
      <c r="FE41" s="140"/>
      <c r="FF41" s="140"/>
      <c r="FG41" s="140"/>
      <c r="FH41" s="140"/>
      <c r="FI41" s="140"/>
      <c r="FJ41" s="140"/>
      <c r="FK41" s="140"/>
      <c r="FL41" s="140"/>
      <c r="FM41" s="140"/>
      <c r="FN41" s="140"/>
      <c r="FO41" s="140"/>
      <c r="FP41" s="140"/>
      <c r="FQ41" s="140"/>
      <c r="FR41" s="140"/>
      <c r="FS41" s="140"/>
      <c r="FT41" s="140"/>
      <c r="FU41" s="140"/>
      <c r="FV41" s="140"/>
      <c r="FW41" s="140"/>
      <c r="FX41" s="140"/>
      <c r="FY41" s="140"/>
      <c r="FZ41" s="140"/>
      <c r="GA41" s="140"/>
      <c r="GB41" s="140"/>
      <c r="GC41" s="140"/>
      <c r="GD41" s="140"/>
      <c r="GE41" s="140"/>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10" sqref="N10"/>
    </sheetView>
  </sheetViews>
  <sheetFormatPr defaultColWidth="9" defaultRowHeight="14.25"/>
  <cols>
    <col min="1" max="1" width="6.625" style="102" customWidth="1"/>
    <col min="2" max="2" width="12.625" style="102" customWidth="1"/>
    <col min="3" max="3" width="10.25" style="1413" bestFit="1" customWidth="1"/>
    <col min="4" max="4" width="11.375" style="1413" customWidth="1"/>
    <col min="5" max="5" width="7.875" style="1413" customWidth="1"/>
    <col min="6" max="6" width="8.625" style="1413" customWidth="1"/>
    <col min="7" max="7" width="8.75" style="102" customWidth="1"/>
    <col min="8" max="8" width="10.375" style="102" customWidth="1"/>
    <col min="9" max="9" width="11" style="102" customWidth="1"/>
    <col min="10" max="10" width="9.625" style="102" customWidth="1"/>
    <col min="11" max="11" width="10.25" style="102" customWidth="1"/>
    <col min="12" max="12" width="10.625" style="102" customWidth="1"/>
    <col min="13" max="13" width="11.25" style="102" customWidth="1"/>
    <col min="14" max="14" width="12.125" style="102" customWidth="1"/>
    <col min="15" max="15" width="11.5" style="102" customWidth="1"/>
    <col min="16" max="16" width="11.75" style="102" customWidth="1"/>
    <col min="17" max="17" width="13" style="102" customWidth="1"/>
    <col min="18" max="16384" width="9" style="102"/>
  </cols>
  <sheetData>
    <row r="1" spans="1:15" s="106" customFormat="1" ht="18" customHeight="1">
      <c r="A1" s="262" t="s">
        <v>378</v>
      </c>
      <c r="B1" s="262"/>
      <c r="G1" s="262"/>
      <c r="H1" s="343" t="s">
        <v>38</v>
      </c>
      <c r="I1" s="252"/>
      <c r="J1" s="269"/>
      <c r="K1" s="204"/>
      <c r="L1" s="204"/>
      <c r="M1" s="204"/>
      <c r="N1" s="204"/>
    </row>
    <row r="2" spans="1:15" s="106" customFormat="1" ht="14.1" customHeight="1">
      <c r="A2" s="270" t="s">
        <v>156</v>
      </c>
      <c r="B2" s="262"/>
      <c r="G2" s="262"/>
      <c r="H2" s="1404" t="s">
        <v>39</v>
      </c>
      <c r="I2" s="1405"/>
      <c r="J2" s="271"/>
      <c r="K2" s="271"/>
      <c r="L2" s="271"/>
      <c r="M2" s="271"/>
      <c r="N2" s="271"/>
    </row>
    <row r="3" spans="1:15" s="106" customFormat="1" ht="14.1" customHeight="1">
      <c r="A3" s="366" t="s">
        <v>200</v>
      </c>
      <c r="B3" s="262"/>
      <c r="G3" s="262"/>
      <c r="H3" s="276"/>
      <c r="I3" s="276"/>
      <c r="J3" s="276"/>
      <c r="K3" s="276"/>
      <c r="L3" s="276"/>
      <c r="M3" s="276"/>
      <c r="N3" s="276"/>
      <c r="O3" s="276"/>
    </row>
    <row r="4" spans="1:15" s="106" customFormat="1" ht="18" customHeight="1">
      <c r="A4" s="1409" t="s">
        <v>157</v>
      </c>
      <c r="B4" s="1411"/>
      <c r="G4" s="1411"/>
      <c r="H4" s="277"/>
      <c r="I4" s="277"/>
      <c r="J4" s="277"/>
      <c r="K4" s="277"/>
      <c r="L4" s="277"/>
      <c r="M4" s="277"/>
      <c r="N4" s="277"/>
      <c r="O4" s="277"/>
    </row>
    <row r="5" spans="1:15" s="93" customFormat="1" ht="17.25" customHeight="1">
      <c r="A5" s="2131" t="s">
        <v>625</v>
      </c>
      <c r="B5" s="2132"/>
      <c r="C5" s="2140" t="s">
        <v>627</v>
      </c>
      <c r="D5" s="2126"/>
      <c r="E5" s="2126"/>
      <c r="F5" s="2126"/>
      <c r="G5" s="2126"/>
      <c r="H5" s="2126"/>
      <c r="I5" s="2126"/>
      <c r="J5" s="2126"/>
      <c r="K5" s="2126"/>
      <c r="L5" s="2126"/>
      <c r="M5" s="2126"/>
    </row>
    <row r="6" spans="1:15" s="93" customFormat="1" ht="30" customHeight="1">
      <c r="A6" s="2133"/>
      <c r="B6" s="2134"/>
      <c r="C6" s="2143" t="s">
        <v>658</v>
      </c>
      <c r="D6" s="2143"/>
      <c r="E6" s="2143"/>
      <c r="F6" s="2143"/>
      <c r="G6" s="2143" t="s">
        <v>659</v>
      </c>
      <c r="H6" s="2143"/>
      <c r="I6" s="2143"/>
      <c r="J6" s="2149" t="s">
        <v>660</v>
      </c>
      <c r="K6" s="2149" t="s">
        <v>661</v>
      </c>
      <c r="L6" s="2149" t="s">
        <v>662</v>
      </c>
      <c r="M6" s="2137" t="s">
        <v>663</v>
      </c>
    </row>
    <row r="7" spans="1:15" s="93" customFormat="1" ht="16.5" customHeight="1">
      <c r="A7" s="2133"/>
      <c r="B7" s="2134"/>
      <c r="C7" s="2149" t="s">
        <v>648</v>
      </c>
      <c r="D7" s="2143" t="s">
        <v>664</v>
      </c>
      <c r="E7" s="2143" t="s">
        <v>665</v>
      </c>
      <c r="F7" s="2143" t="s">
        <v>666</v>
      </c>
      <c r="G7" s="2149" t="s">
        <v>667</v>
      </c>
      <c r="H7" s="2143" t="s">
        <v>657</v>
      </c>
      <c r="I7" s="2143"/>
      <c r="J7" s="2152"/>
      <c r="K7" s="2152"/>
      <c r="L7" s="2152"/>
      <c r="M7" s="2153"/>
    </row>
    <row r="8" spans="1:15" s="93" customFormat="1" ht="103.5" customHeight="1" thickBot="1">
      <c r="A8" s="2129" t="s">
        <v>668</v>
      </c>
      <c r="B8" s="2130"/>
      <c r="C8" s="2150"/>
      <c r="D8" s="2125"/>
      <c r="E8" s="2125"/>
      <c r="F8" s="2125"/>
      <c r="G8" s="2150"/>
      <c r="H8" s="1330" t="s">
        <v>669</v>
      </c>
      <c r="I8" s="1330" t="s">
        <v>670</v>
      </c>
      <c r="J8" s="2150"/>
      <c r="K8" s="2150"/>
      <c r="L8" s="2150"/>
      <c r="M8" s="2139"/>
    </row>
    <row r="9" spans="1:15" s="93" customFormat="1" ht="8.1" customHeight="1" thickTop="1">
      <c r="A9" s="823"/>
      <c r="B9" s="134"/>
      <c r="C9" s="768"/>
      <c r="D9" s="768"/>
      <c r="E9" s="768"/>
      <c r="F9" s="768"/>
      <c r="G9" s="768"/>
      <c r="H9" s="768"/>
      <c r="I9" s="768"/>
      <c r="J9" s="833"/>
      <c r="K9" s="768"/>
      <c r="L9" s="768"/>
      <c r="M9" s="775"/>
    </row>
    <row r="10" spans="1:15" s="93" customFormat="1" ht="12.95" customHeight="1">
      <c r="A10" s="825">
        <v>2020</v>
      </c>
      <c r="B10" s="135" t="s">
        <v>87</v>
      </c>
      <c r="C10" s="768">
        <v>86394</v>
      </c>
      <c r="D10" s="768">
        <v>7380</v>
      </c>
      <c r="E10" s="768">
        <v>30093</v>
      </c>
      <c r="F10" s="768">
        <v>48921</v>
      </c>
      <c r="G10" s="768">
        <v>26120</v>
      </c>
      <c r="H10" s="768">
        <v>22172</v>
      </c>
      <c r="I10" s="768">
        <v>3931</v>
      </c>
      <c r="J10" s="768">
        <v>22778</v>
      </c>
      <c r="K10" s="768">
        <v>19040</v>
      </c>
      <c r="L10" s="768">
        <v>7748</v>
      </c>
      <c r="M10" s="104">
        <v>60140</v>
      </c>
      <c r="N10" s="108"/>
    </row>
    <row r="11" spans="1:15" s="93" customFormat="1" ht="12.95" customHeight="1">
      <c r="A11" s="834"/>
      <c r="B11" s="135" t="s">
        <v>88</v>
      </c>
      <c r="C11" s="768">
        <v>86317</v>
      </c>
      <c r="D11" s="768">
        <v>7408</v>
      </c>
      <c r="E11" s="768">
        <v>30085</v>
      </c>
      <c r="F11" s="768">
        <v>48824</v>
      </c>
      <c r="G11" s="768">
        <v>26149</v>
      </c>
      <c r="H11" s="768">
        <v>22187</v>
      </c>
      <c r="I11" s="768">
        <v>3945</v>
      </c>
      <c r="J11" s="768">
        <v>22909</v>
      </c>
      <c r="K11" s="768">
        <v>19081</v>
      </c>
      <c r="L11" s="768">
        <v>7689</v>
      </c>
      <c r="M11" s="104">
        <v>59626</v>
      </c>
      <c r="N11" s="108"/>
    </row>
    <row r="12" spans="1:15" s="93" customFormat="1" ht="12.95" customHeight="1">
      <c r="A12" s="834"/>
      <c r="B12" s="135" t="s">
        <v>77</v>
      </c>
      <c r="C12" s="768">
        <v>86485</v>
      </c>
      <c r="D12" s="768">
        <v>7407</v>
      </c>
      <c r="E12" s="768">
        <v>30664</v>
      </c>
      <c r="F12" s="768">
        <v>48414</v>
      </c>
      <c r="G12" s="768">
        <v>26164</v>
      </c>
      <c r="H12" s="768">
        <v>22215</v>
      </c>
      <c r="I12" s="768">
        <v>3932</v>
      </c>
      <c r="J12" s="768">
        <v>22674</v>
      </c>
      <c r="K12" s="768">
        <v>19058</v>
      </c>
      <c r="L12" s="768">
        <v>7675</v>
      </c>
      <c r="M12" s="104">
        <v>58249</v>
      </c>
      <c r="N12" s="108"/>
    </row>
    <row r="13" spans="1:15" s="93" customFormat="1" ht="12.95" customHeight="1">
      <c r="A13" s="825"/>
      <c r="B13" s="135" t="s">
        <v>78</v>
      </c>
      <c r="C13" s="768">
        <v>85627</v>
      </c>
      <c r="D13" s="768">
        <v>7368</v>
      </c>
      <c r="E13" s="768">
        <v>30459</v>
      </c>
      <c r="F13" s="768">
        <v>47800</v>
      </c>
      <c r="G13" s="768">
        <v>25991</v>
      </c>
      <c r="H13" s="768">
        <v>22138</v>
      </c>
      <c r="I13" s="768">
        <v>3836</v>
      </c>
      <c r="J13" s="768">
        <v>22198</v>
      </c>
      <c r="K13" s="768">
        <v>19059</v>
      </c>
      <c r="L13" s="768">
        <v>7648</v>
      </c>
      <c r="M13" s="104">
        <v>55952</v>
      </c>
      <c r="N13" s="108"/>
    </row>
    <row r="14" spans="1:15" s="93" customFormat="1" ht="12.95" customHeight="1">
      <c r="A14" s="834"/>
      <c r="B14" s="135" t="s">
        <v>79</v>
      </c>
      <c r="C14" s="768">
        <v>84858</v>
      </c>
      <c r="D14" s="768">
        <v>7311</v>
      </c>
      <c r="E14" s="768">
        <v>30085</v>
      </c>
      <c r="F14" s="768">
        <v>47462</v>
      </c>
      <c r="G14" s="768">
        <v>25976</v>
      </c>
      <c r="H14" s="768">
        <v>22149</v>
      </c>
      <c r="I14" s="768">
        <v>3810</v>
      </c>
      <c r="J14" s="768">
        <v>21931</v>
      </c>
      <c r="K14" s="768">
        <v>19001</v>
      </c>
      <c r="L14" s="768">
        <v>7625</v>
      </c>
      <c r="M14" s="104">
        <v>53927</v>
      </c>
      <c r="N14" s="108"/>
    </row>
    <row r="15" spans="1:15" s="93" customFormat="1" ht="12.95" customHeight="1">
      <c r="A15" s="834"/>
      <c r="B15" s="135" t="s">
        <v>80</v>
      </c>
      <c r="C15" s="768">
        <v>84796</v>
      </c>
      <c r="D15" s="768">
        <v>7307</v>
      </c>
      <c r="E15" s="768">
        <v>30128</v>
      </c>
      <c r="F15" s="768">
        <v>47361</v>
      </c>
      <c r="G15" s="768">
        <v>25911</v>
      </c>
      <c r="H15" s="768">
        <v>22139</v>
      </c>
      <c r="I15" s="768">
        <v>3755</v>
      </c>
      <c r="J15" s="768">
        <v>21778</v>
      </c>
      <c r="K15" s="768">
        <v>19012</v>
      </c>
      <c r="L15" s="768">
        <v>7622</v>
      </c>
      <c r="M15" s="104">
        <v>54175</v>
      </c>
      <c r="N15" s="108"/>
    </row>
    <row r="16" spans="1:15" s="93" customFormat="1" ht="12.95" customHeight="1">
      <c r="A16" s="826"/>
      <c r="B16" s="135" t="s">
        <v>81</v>
      </c>
      <c r="C16" s="768">
        <v>84723</v>
      </c>
      <c r="D16" s="768">
        <v>7265</v>
      </c>
      <c r="E16" s="768">
        <v>30121</v>
      </c>
      <c r="F16" s="768">
        <v>47337</v>
      </c>
      <c r="G16" s="768">
        <v>25511</v>
      </c>
      <c r="H16" s="768">
        <v>22017</v>
      </c>
      <c r="I16" s="768">
        <v>3477</v>
      </c>
      <c r="J16" s="768">
        <v>21761</v>
      </c>
      <c r="K16" s="1659">
        <v>18981</v>
      </c>
      <c r="L16" s="768">
        <v>7559</v>
      </c>
      <c r="M16" s="104">
        <v>54796</v>
      </c>
      <c r="N16" s="108"/>
    </row>
    <row r="17" spans="1:18" s="93" customFormat="1" ht="12.95" customHeight="1">
      <c r="A17" s="834"/>
      <c r="B17" s="135" t="s">
        <v>82</v>
      </c>
      <c r="C17" s="768">
        <v>84492</v>
      </c>
      <c r="D17" s="768">
        <v>7262</v>
      </c>
      <c r="E17" s="768">
        <v>30020</v>
      </c>
      <c r="F17" s="768">
        <v>47210</v>
      </c>
      <c r="G17" s="768">
        <v>25569</v>
      </c>
      <c r="H17" s="768">
        <v>22082</v>
      </c>
      <c r="I17" s="768">
        <v>3470</v>
      </c>
      <c r="J17" s="768">
        <v>21722</v>
      </c>
      <c r="K17" s="1659">
        <v>19029</v>
      </c>
      <c r="L17" s="768">
        <v>7594</v>
      </c>
      <c r="M17" s="104">
        <v>55697</v>
      </c>
      <c r="N17" s="108"/>
    </row>
    <row r="18" spans="1:18" s="93" customFormat="1" ht="12.95" customHeight="1">
      <c r="A18" s="834"/>
      <c r="B18" s="135" t="s">
        <v>83</v>
      </c>
      <c r="C18" s="1659">
        <v>84479</v>
      </c>
      <c r="D18" s="1659">
        <v>7255</v>
      </c>
      <c r="E18" s="1659">
        <v>30044</v>
      </c>
      <c r="F18" s="1659">
        <v>47180</v>
      </c>
      <c r="G18" s="1659">
        <v>25602</v>
      </c>
      <c r="H18" s="1659">
        <v>22085</v>
      </c>
      <c r="I18" s="1659">
        <v>3500</v>
      </c>
      <c r="J18" s="1659">
        <v>21778</v>
      </c>
      <c r="K18" s="1659">
        <v>19064</v>
      </c>
      <c r="L18" s="768">
        <v>7564</v>
      </c>
      <c r="M18" s="104">
        <v>56426</v>
      </c>
      <c r="N18" s="108"/>
    </row>
    <row r="19" spans="1:18" s="93" customFormat="1" ht="12.95" customHeight="1">
      <c r="A19" s="826"/>
      <c r="B19" s="141" t="s">
        <v>84</v>
      </c>
      <c r="C19" s="768">
        <v>84586</v>
      </c>
      <c r="D19" s="768">
        <v>7341</v>
      </c>
      <c r="E19" s="768">
        <v>30072</v>
      </c>
      <c r="F19" s="768">
        <v>47173</v>
      </c>
      <c r="G19" s="768">
        <v>25711</v>
      </c>
      <c r="H19" s="768">
        <v>22202</v>
      </c>
      <c r="I19" s="768">
        <v>3492</v>
      </c>
      <c r="J19" s="768">
        <v>21692</v>
      </c>
      <c r="K19" s="768">
        <v>19155</v>
      </c>
      <c r="L19" s="768">
        <v>7552</v>
      </c>
      <c r="M19" s="104">
        <v>56824</v>
      </c>
      <c r="N19" s="108"/>
    </row>
    <row r="20" spans="1:18" s="93" customFormat="1" ht="12.95" customHeight="1">
      <c r="A20" s="834"/>
      <c r="B20" s="141" t="s">
        <v>85</v>
      </c>
      <c r="C20" s="768">
        <v>84487</v>
      </c>
      <c r="D20" s="768">
        <v>7303</v>
      </c>
      <c r="E20" s="768">
        <v>30093</v>
      </c>
      <c r="F20" s="768">
        <v>47091</v>
      </c>
      <c r="G20" s="768">
        <v>25710</v>
      </c>
      <c r="H20" s="768">
        <v>22212</v>
      </c>
      <c r="I20" s="768">
        <v>3481</v>
      </c>
      <c r="J20" s="768">
        <v>21577</v>
      </c>
      <c r="K20" s="768">
        <v>19185</v>
      </c>
      <c r="L20" s="768">
        <v>7500</v>
      </c>
      <c r="M20" s="104">
        <v>57470</v>
      </c>
      <c r="N20" s="108"/>
    </row>
    <row r="21" spans="1:18" s="93" customFormat="1" ht="12.95" customHeight="1">
      <c r="A21" s="834"/>
      <c r="B21" s="141" t="s">
        <v>86</v>
      </c>
      <c r="C21" s="768">
        <v>84627</v>
      </c>
      <c r="D21" s="768">
        <v>7251</v>
      </c>
      <c r="E21" s="768">
        <v>30084</v>
      </c>
      <c r="F21" s="768">
        <v>47292</v>
      </c>
      <c r="G21" s="768">
        <v>25725</v>
      </c>
      <c r="H21" s="768">
        <v>22240</v>
      </c>
      <c r="I21" s="768">
        <v>3468</v>
      </c>
      <c r="J21" s="768">
        <v>21604</v>
      </c>
      <c r="K21" s="768">
        <v>19122</v>
      </c>
      <c r="L21" s="768">
        <v>7503</v>
      </c>
      <c r="M21" s="104">
        <v>56639</v>
      </c>
      <c r="N21" s="108"/>
    </row>
    <row r="22" spans="1:18" s="93" customFormat="1" ht="12.95" customHeight="1">
      <c r="A22" s="1804"/>
      <c r="B22" s="141"/>
      <c r="C22" s="1588"/>
      <c r="D22" s="1588"/>
      <c r="E22" s="1588"/>
      <c r="F22" s="1588"/>
      <c r="G22" s="1588"/>
      <c r="H22" s="1588"/>
      <c r="I22" s="1588"/>
      <c r="J22" s="1588"/>
      <c r="K22" s="1588"/>
      <c r="L22" s="1588"/>
      <c r="M22" s="104"/>
      <c r="N22" s="108"/>
    </row>
    <row r="23" spans="1:18" s="93" customFormat="1" ht="12.95" customHeight="1">
      <c r="A23" s="825">
        <v>2021</v>
      </c>
      <c r="B23" s="135" t="s">
        <v>87</v>
      </c>
      <c r="C23" s="768">
        <v>83611</v>
      </c>
      <c r="D23" s="768">
        <v>7133</v>
      </c>
      <c r="E23" s="768">
        <v>29889</v>
      </c>
      <c r="F23" s="768">
        <v>46589</v>
      </c>
      <c r="G23" s="768">
        <v>25998</v>
      </c>
      <c r="H23" s="768">
        <v>22402</v>
      </c>
      <c r="I23" s="768">
        <v>3579</v>
      </c>
      <c r="J23" s="768">
        <v>20008</v>
      </c>
      <c r="K23" s="768">
        <v>19203</v>
      </c>
      <c r="L23" s="768">
        <v>7270</v>
      </c>
      <c r="M23" s="104">
        <v>57600</v>
      </c>
      <c r="N23" s="108"/>
    </row>
    <row r="24" spans="1:18" s="93" customFormat="1" ht="12.95" customHeight="1">
      <c r="A24" s="834"/>
      <c r="B24" s="135" t="s">
        <v>88</v>
      </c>
      <c r="C24" s="768">
        <v>83892</v>
      </c>
      <c r="D24" s="768">
        <v>7175</v>
      </c>
      <c r="E24" s="768">
        <v>30007</v>
      </c>
      <c r="F24" s="768">
        <v>46710</v>
      </c>
      <c r="G24" s="768">
        <v>26075</v>
      </c>
      <c r="H24" s="768">
        <v>22487</v>
      </c>
      <c r="I24" s="768">
        <v>3571</v>
      </c>
      <c r="J24" s="768">
        <v>20284</v>
      </c>
      <c r="K24" s="768">
        <v>19473</v>
      </c>
      <c r="L24" s="768">
        <v>7260</v>
      </c>
      <c r="M24" s="104">
        <v>57668</v>
      </c>
      <c r="N24" s="108"/>
    </row>
    <row r="25" spans="1:18" s="93" customFormat="1" ht="12.95" customHeight="1">
      <c r="A25" s="834"/>
      <c r="B25" s="135" t="s">
        <v>77</v>
      </c>
      <c r="C25" s="768">
        <v>83882</v>
      </c>
      <c r="D25" s="768">
        <v>7214</v>
      </c>
      <c r="E25" s="768">
        <v>30127</v>
      </c>
      <c r="F25" s="768">
        <v>46541</v>
      </c>
      <c r="G25" s="768">
        <v>26206</v>
      </c>
      <c r="H25" s="768">
        <v>22619</v>
      </c>
      <c r="I25" s="768">
        <v>3570</v>
      </c>
      <c r="J25" s="768">
        <v>20203</v>
      </c>
      <c r="K25" s="768">
        <v>19591</v>
      </c>
      <c r="L25" s="768">
        <v>7269</v>
      </c>
      <c r="M25" s="104">
        <v>57553</v>
      </c>
      <c r="N25" s="108"/>
    </row>
    <row r="26" spans="1:18" s="93" customFormat="1" ht="12.95" customHeight="1">
      <c r="A26" s="835"/>
      <c r="B26" s="136" t="s">
        <v>61</v>
      </c>
      <c r="C26" s="1772">
        <v>96.990229519569866</v>
      </c>
      <c r="D26" s="1953">
        <v>97.394356689617936</v>
      </c>
      <c r="E26" s="1953">
        <v>98.248760761805372</v>
      </c>
      <c r="F26" s="1953">
        <v>96.131284339240722</v>
      </c>
      <c r="G26" s="1953">
        <v>100.16052591346889</v>
      </c>
      <c r="H26" s="1953">
        <v>101.81859104208868</v>
      </c>
      <c r="I26" s="1953">
        <v>90.793489318413023</v>
      </c>
      <c r="J26" s="1953">
        <v>89.102055217429651</v>
      </c>
      <c r="K26" s="1953">
        <v>102.79672578444747</v>
      </c>
      <c r="L26" s="1953">
        <v>94.710097719869708</v>
      </c>
      <c r="M26" s="1595">
        <v>98.805129701797455</v>
      </c>
      <c r="N26" s="108"/>
    </row>
    <row r="27" spans="1:18" s="93" customFormat="1" ht="12.95" customHeight="1">
      <c r="A27" s="835"/>
      <c r="B27" s="827" t="s">
        <v>62</v>
      </c>
      <c r="C27" s="1955">
        <v>99.988079912268162</v>
      </c>
      <c r="D27" s="1955">
        <v>100.54355400696863</v>
      </c>
      <c r="E27" s="1955">
        <v>100.39990668843937</v>
      </c>
      <c r="F27" s="1955">
        <v>99.638193106401189</v>
      </c>
      <c r="G27" s="1955">
        <v>100.50239693192712</v>
      </c>
      <c r="H27" s="1955">
        <v>100.58700582558812</v>
      </c>
      <c r="I27" s="1955">
        <v>99.971996639596753</v>
      </c>
      <c r="J27" s="1955">
        <v>99.600670479195429</v>
      </c>
      <c r="K27" s="1955">
        <v>100.60596723668669</v>
      </c>
      <c r="L27" s="1955">
        <v>100.12396694214875</v>
      </c>
      <c r="M27" s="1956">
        <v>99.800582645487964</v>
      </c>
      <c r="N27" s="108"/>
    </row>
    <row r="28" spans="1:18" ht="12.95" customHeight="1">
      <c r="C28" s="104"/>
      <c r="D28" s="104"/>
      <c r="E28" s="104"/>
      <c r="F28" s="104"/>
      <c r="G28" s="132"/>
      <c r="H28" s="132"/>
      <c r="I28" s="132"/>
      <c r="J28" s="132"/>
      <c r="K28" s="132"/>
      <c r="L28" s="132"/>
      <c r="M28" s="132"/>
      <c r="N28" s="132"/>
      <c r="O28" s="132"/>
      <c r="P28" s="132"/>
      <c r="Q28" s="132"/>
      <c r="R28" s="184"/>
    </row>
    <row r="29" spans="1:18">
      <c r="C29" s="104"/>
      <c r="D29" s="104"/>
      <c r="E29" s="104"/>
      <c r="F29" s="104"/>
      <c r="G29" s="267"/>
      <c r="H29" s="267"/>
      <c r="I29" s="267"/>
      <c r="J29" s="267"/>
      <c r="K29" s="267"/>
      <c r="L29" s="267"/>
      <c r="M29" s="267"/>
      <c r="N29" s="267"/>
      <c r="O29" s="267"/>
      <c r="P29" s="267"/>
      <c r="Q29" s="267"/>
    </row>
    <row r="30" spans="1:18" ht="14.25" customHeight="1">
      <c r="G30" s="120"/>
      <c r="H30" s="120"/>
      <c r="I30" s="120"/>
      <c r="J30" s="120"/>
      <c r="K30" s="120"/>
      <c r="L30" s="120"/>
      <c r="M30" s="120"/>
      <c r="N30" s="120"/>
      <c r="O30" s="120"/>
      <c r="P30" s="120"/>
      <c r="Q30" s="120"/>
    </row>
    <row r="31" spans="1:18">
      <c r="G31" s="120"/>
      <c r="H31" s="120"/>
      <c r="I31" s="120"/>
    </row>
    <row r="32" spans="1:18">
      <c r="G32" s="261"/>
      <c r="H32" s="261"/>
      <c r="I32" s="261"/>
    </row>
    <row r="33" spans="7:9">
      <c r="G33" s="261"/>
      <c r="H33" s="261"/>
      <c r="I33" s="261"/>
    </row>
    <row r="34" spans="7:9">
      <c r="G34" s="261"/>
      <c r="H34" s="261"/>
      <c r="I34" s="261"/>
    </row>
    <row r="35" spans="7:9">
      <c r="G35" s="261"/>
      <c r="H35" s="261"/>
      <c r="I35" s="261"/>
    </row>
    <row r="36" spans="7:9">
      <c r="G36" s="261"/>
      <c r="H36" s="261"/>
      <c r="I36" s="261"/>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7"/>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9" sqref="L9"/>
    </sheetView>
  </sheetViews>
  <sheetFormatPr defaultColWidth="9" defaultRowHeight="12.75"/>
  <cols>
    <col min="1" max="1" width="6.625" style="140" customWidth="1"/>
    <col min="2" max="2" width="12.625" style="140" customWidth="1"/>
    <col min="3" max="3" width="11.25" style="140" customWidth="1"/>
    <col min="4" max="4" width="10" style="140" customWidth="1"/>
    <col min="5" max="5" width="11.125" style="140" customWidth="1"/>
    <col min="6" max="6" width="11.625" style="140" bestFit="1" customWidth="1"/>
    <col min="7" max="7" width="11.5" style="140" customWidth="1"/>
    <col min="8" max="8" width="11.375" style="140" customWidth="1"/>
    <col min="9" max="9" width="13.125" style="140" customWidth="1"/>
    <col min="10" max="10" width="12.875" style="140" customWidth="1"/>
    <col min="11" max="49" width="8.875" style="140" customWidth="1"/>
    <col min="50" max="16384" width="9" style="140"/>
  </cols>
  <sheetData>
    <row r="1" spans="1:186" s="276" customFormat="1" ht="18" customHeight="1">
      <c r="A1" s="272" t="s">
        <v>379</v>
      </c>
      <c r="B1" s="272"/>
      <c r="C1" s="272"/>
      <c r="D1" s="272"/>
      <c r="E1" s="272"/>
      <c r="F1" s="272"/>
      <c r="G1" s="272"/>
      <c r="H1" s="272"/>
      <c r="I1" s="343" t="s">
        <v>38</v>
      </c>
      <c r="J1" s="252"/>
      <c r="K1" s="273"/>
      <c r="AF1" s="277"/>
    </row>
    <row r="2" spans="1:186" s="106" customFormat="1" ht="18" customHeight="1">
      <c r="A2" s="1414" t="s">
        <v>357</v>
      </c>
      <c r="B2" s="1415"/>
      <c r="C2" s="1415"/>
      <c r="D2" s="1415"/>
      <c r="E2" s="1415"/>
      <c r="F2" s="1415"/>
      <c r="G2" s="1415"/>
      <c r="H2" s="1415"/>
      <c r="I2" s="1404" t="s">
        <v>39</v>
      </c>
      <c r="J2" s="1405"/>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row>
    <row r="3" spans="1:186" s="822" customFormat="1" ht="17.25" customHeight="1">
      <c r="A3" s="2131" t="s">
        <v>625</v>
      </c>
      <c r="B3" s="2132"/>
      <c r="C3" s="2154" t="s">
        <v>626</v>
      </c>
      <c r="D3" s="2124" t="s">
        <v>627</v>
      </c>
      <c r="E3" s="2126"/>
      <c r="F3" s="2126"/>
      <c r="G3" s="2126"/>
      <c r="H3" s="2126"/>
      <c r="I3" s="2126"/>
      <c r="J3" s="2126"/>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row>
    <row r="4" spans="1:186" s="144" customFormat="1" ht="17.25" customHeight="1">
      <c r="A4" s="2133"/>
      <c r="B4" s="2134"/>
      <c r="C4" s="2155"/>
      <c r="D4" s="2149" t="s">
        <v>628</v>
      </c>
      <c r="E4" s="2127" t="s">
        <v>629</v>
      </c>
      <c r="F4" s="2128"/>
      <c r="G4" s="2128"/>
      <c r="H4" s="2128"/>
      <c r="I4" s="2128"/>
      <c r="J4" s="2128"/>
    </row>
    <row r="5" spans="1:186" s="144" customFormat="1" ht="17.25" customHeight="1">
      <c r="A5" s="2133"/>
      <c r="B5" s="2134"/>
      <c r="C5" s="2155"/>
      <c r="D5" s="2152"/>
      <c r="E5" s="2149" t="s">
        <v>630</v>
      </c>
      <c r="F5" s="2127" t="s">
        <v>629</v>
      </c>
      <c r="G5" s="2128"/>
      <c r="H5" s="2128"/>
      <c r="I5" s="2128"/>
      <c r="J5" s="2128"/>
    </row>
    <row r="6" spans="1:186" s="144" customFormat="1" ht="117" customHeight="1" thickBot="1">
      <c r="A6" s="2129" t="s">
        <v>631</v>
      </c>
      <c r="B6" s="2130"/>
      <c r="C6" s="2156"/>
      <c r="D6" s="2150"/>
      <c r="E6" s="2150"/>
      <c r="F6" s="1326" t="s">
        <v>672</v>
      </c>
      <c r="G6" s="1325" t="s">
        <v>633</v>
      </c>
      <c r="H6" s="1325" t="s">
        <v>634</v>
      </c>
      <c r="I6" s="1325" t="s">
        <v>673</v>
      </c>
      <c r="J6" s="1331" t="s">
        <v>674</v>
      </c>
    </row>
    <row r="7" spans="1:186" s="1320" customFormat="1" ht="8.1" customHeight="1" thickTop="1">
      <c r="A7" s="825"/>
      <c r="B7" s="827"/>
      <c r="C7" s="142"/>
      <c r="D7" s="836"/>
      <c r="E7" s="836"/>
      <c r="F7" s="836"/>
      <c r="G7" s="836"/>
      <c r="H7" s="836"/>
      <c r="I7" s="836"/>
      <c r="J7" s="836"/>
      <c r="K7" s="144"/>
    </row>
    <row r="8" spans="1:186" s="1320" customFormat="1" ht="12.95" customHeight="1">
      <c r="A8" s="825">
        <v>2019</v>
      </c>
      <c r="B8" s="837" t="s">
        <v>128</v>
      </c>
      <c r="C8" s="143">
        <v>494734</v>
      </c>
      <c r="D8" s="838">
        <v>228027</v>
      </c>
      <c r="E8" s="838">
        <v>191587</v>
      </c>
      <c r="F8" s="838">
        <v>10805</v>
      </c>
      <c r="G8" s="838">
        <v>7656</v>
      </c>
      <c r="H8" s="838">
        <v>2533</v>
      </c>
      <c r="I8" s="838">
        <v>3224</v>
      </c>
      <c r="J8" s="838">
        <v>3926</v>
      </c>
    </row>
    <row r="9" spans="1:186" s="1320" customFormat="1" ht="12.95" customHeight="1">
      <c r="A9" s="825"/>
      <c r="B9" s="827" t="s">
        <v>61</v>
      </c>
      <c r="C9" s="731">
        <v>101.42522684313894</v>
      </c>
      <c r="D9" s="839">
        <v>101.99538391347522</v>
      </c>
      <c r="E9" s="839">
        <v>102.16229763453704</v>
      </c>
      <c r="F9" s="839">
        <v>97.403768142071584</v>
      </c>
      <c r="G9" s="839">
        <v>99.299610894941637</v>
      </c>
      <c r="H9" s="839">
        <v>84.041141340411414</v>
      </c>
      <c r="I9" s="839">
        <v>106.75496688741721</v>
      </c>
      <c r="J9" s="836">
        <v>97.298636926889714</v>
      </c>
    </row>
    <row r="10" spans="1:186" s="1320" customFormat="1" ht="12.95" customHeight="1">
      <c r="A10" s="825"/>
      <c r="B10" s="837"/>
      <c r="C10" s="143"/>
      <c r="D10" s="838"/>
      <c r="E10" s="838"/>
      <c r="F10" s="838"/>
      <c r="G10" s="838"/>
      <c r="H10" s="838"/>
      <c r="I10" s="838"/>
      <c r="J10" s="838"/>
    </row>
    <row r="11" spans="1:186" s="1320" customFormat="1" ht="12.95" customHeight="1">
      <c r="A11" s="825">
        <v>2020</v>
      </c>
      <c r="B11" s="840" t="s">
        <v>191</v>
      </c>
      <c r="C11" s="1257">
        <v>493999</v>
      </c>
      <c r="D11" s="898">
        <v>230242</v>
      </c>
      <c r="E11" s="898">
        <v>193459</v>
      </c>
      <c r="F11" s="898">
        <v>12033</v>
      </c>
      <c r="G11" s="898">
        <v>7510</v>
      </c>
      <c r="H11" s="898">
        <v>2267</v>
      </c>
      <c r="I11" s="898">
        <v>3063</v>
      </c>
      <c r="J11" s="1009">
        <v>3836</v>
      </c>
    </row>
    <row r="12" spans="1:186" s="1320" customFormat="1" ht="12.95" customHeight="1">
      <c r="A12" s="825"/>
      <c r="B12" s="840" t="s">
        <v>159</v>
      </c>
      <c r="C12" s="841">
        <v>492918</v>
      </c>
      <c r="D12" s="802">
        <v>229894</v>
      </c>
      <c r="E12" s="802">
        <v>193243</v>
      </c>
      <c r="F12" s="802">
        <v>12018</v>
      </c>
      <c r="G12" s="802">
        <v>7501</v>
      </c>
      <c r="H12" s="802">
        <v>2242</v>
      </c>
      <c r="I12" s="802">
        <v>3053</v>
      </c>
      <c r="J12" s="838">
        <v>3834</v>
      </c>
    </row>
    <row r="13" spans="1:186" s="1320" customFormat="1" ht="12.95" customHeight="1">
      <c r="A13" s="1572"/>
      <c r="B13" s="1573" t="s">
        <v>192</v>
      </c>
      <c r="C13" s="143">
        <v>490438</v>
      </c>
      <c r="D13" s="838">
        <v>229001</v>
      </c>
      <c r="E13" s="838">
        <v>192516</v>
      </c>
      <c r="F13" s="838">
        <v>11969</v>
      </c>
      <c r="G13" s="838">
        <v>7421</v>
      </c>
      <c r="H13" s="838">
        <v>2289</v>
      </c>
      <c r="I13" s="838">
        <v>3046</v>
      </c>
      <c r="J13" s="838">
        <v>3841</v>
      </c>
    </row>
    <row r="14" spans="1:186" s="1320" customFormat="1" ht="12.95" customHeight="1">
      <c r="A14" s="1571"/>
      <c r="B14" s="1573" t="s">
        <v>193</v>
      </c>
      <c r="C14" s="143">
        <v>487418</v>
      </c>
      <c r="D14" s="838">
        <v>228152</v>
      </c>
      <c r="E14" s="838">
        <v>191670</v>
      </c>
      <c r="F14" s="838">
        <v>11946</v>
      </c>
      <c r="G14" s="838">
        <v>7352</v>
      </c>
      <c r="H14" s="838">
        <v>2323</v>
      </c>
      <c r="I14" s="838">
        <v>3055</v>
      </c>
      <c r="J14" s="838">
        <v>3839</v>
      </c>
    </row>
    <row r="15" spans="1:186" s="1320" customFormat="1" ht="12.95" customHeight="1">
      <c r="A15" s="144"/>
      <c r="B15" s="1573" t="s">
        <v>158</v>
      </c>
      <c r="C15" s="143">
        <v>486045</v>
      </c>
      <c r="D15" s="838">
        <v>227607</v>
      </c>
      <c r="E15" s="838">
        <v>191105</v>
      </c>
      <c r="F15" s="838">
        <v>12030</v>
      </c>
      <c r="G15" s="838">
        <v>7271</v>
      </c>
      <c r="H15" s="838">
        <v>2271</v>
      </c>
      <c r="I15" s="838">
        <v>3036</v>
      </c>
      <c r="J15" s="838">
        <v>3835</v>
      </c>
    </row>
    <row r="16" spans="1:186" s="1641" customFormat="1" ht="12.95" customHeight="1">
      <c r="A16" s="826"/>
      <c r="B16" s="837" t="s">
        <v>194</v>
      </c>
      <c r="C16" s="1672">
        <v>484524</v>
      </c>
      <c r="D16" s="1673">
        <v>227330</v>
      </c>
      <c r="E16" s="1673">
        <v>190782</v>
      </c>
      <c r="F16" s="1673">
        <v>12007</v>
      </c>
      <c r="G16" s="1673">
        <v>7282</v>
      </c>
      <c r="H16" s="1673">
        <v>2256</v>
      </c>
      <c r="I16" s="1673">
        <v>3035</v>
      </c>
      <c r="J16" s="1671">
        <v>3820</v>
      </c>
    </row>
    <row r="17" spans="1:11" s="1641" customFormat="1" ht="12.95" customHeight="1">
      <c r="A17" s="825"/>
      <c r="B17" s="837" t="s">
        <v>195</v>
      </c>
      <c r="C17" s="1674">
        <v>483073</v>
      </c>
      <c r="D17" s="1673">
        <v>226817</v>
      </c>
      <c r="E17" s="1673">
        <v>190241</v>
      </c>
      <c r="F17" s="1673">
        <v>12048</v>
      </c>
      <c r="G17" s="1673">
        <v>7259</v>
      </c>
      <c r="H17" s="1673">
        <v>2264</v>
      </c>
      <c r="I17" s="1673">
        <v>3031</v>
      </c>
      <c r="J17" s="1675">
        <v>3805</v>
      </c>
      <c r="K17" s="144"/>
    </row>
    <row r="18" spans="1:11" s="1641" customFormat="1" ht="12.95" customHeight="1">
      <c r="A18" s="825"/>
      <c r="B18" s="837" t="s">
        <v>160</v>
      </c>
      <c r="C18" s="1674">
        <v>482788</v>
      </c>
      <c r="D18" s="1673">
        <v>226484</v>
      </c>
      <c r="E18" s="1673">
        <v>189893</v>
      </c>
      <c r="F18" s="1673">
        <v>12036</v>
      </c>
      <c r="G18" s="1673">
        <v>7228</v>
      </c>
      <c r="H18" s="1673">
        <v>2254</v>
      </c>
      <c r="I18" s="1673">
        <v>3011</v>
      </c>
      <c r="J18" s="1675">
        <v>3793</v>
      </c>
    </row>
    <row r="19" spans="1:11" s="1759" customFormat="1" ht="12.95" customHeight="1">
      <c r="A19" s="826"/>
      <c r="B19" s="837" t="s">
        <v>196</v>
      </c>
      <c r="C19" s="143">
        <v>482143</v>
      </c>
      <c r="D19" s="838">
        <v>226310</v>
      </c>
      <c r="E19" s="838">
        <v>189720</v>
      </c>
      <c r="F19" s="838">
        <v>11990</v>
      </c>
      <c r="G19" s="838">
        <v>7224</v>
      </c>
      <c r="H19" s="838">
        <v>2211</v>
      </c>
      <c r="I19" s="838">
        <v>3022</v>
      </c>
      <c r="J19" s="838">
        <v>3784</v>
      </c>
    </row>
    <row r="20" spans="1:11" s="1759" customFormat="1" ht="12.95" customHeight="1">
      <c r="A20" s="825"/>
      <c r="B20" s="837" t="s">
        <v>197</v>
      </c>
      <c r="C20" s="143">
        <v>482004</v>
      </c>
      <c r="D20" s="838">
        <v>225957</v>
      </c>
      <c r="E20" s="838">
        <v>189533</v>
      </c>
      <c r="F20" s="838">
        <v>12008</v>
      </c>
      <c r="G20" s="838">
        <v>7219</v>
      </c>
      <c r="H20" s="838">
        <v>2168</v>
      </c>
      <c r="I20" s="838">
        <v>3010</v>
      </c>
      <c r="J20" s="838">
        <v>3782</v>
      </c>
    </row>
    <row r="21" spans="1:11" s="1759" customFormat="1" ht="12.95" customHeight="1">
      <c r="A21" s="825"/>
      <c r="B21" s="837" t="s">
        <v>128</v>
      </c>
      <c r="C21" s="143">
        <v>482622</v>
      </c>
      <c r="D21" s="838">
        <v>226253</v>
      </c>
      <c r="E21" s="838">
        <v>189804</v>
      </c>
      <c r="F21" s="838">
        <v>12047</v>
      </c>
      <c r="G21" s="838">
        <v>7236</v>
      </c>
      <c r="H21" s="838">
        <v>2199</v>
      </c>
      <c r="I21" s="838">
        <v>3012</v>
      </c>
      <c r="J21" s="838">
        <v>3778</v>
      </c>
    </row>
    <row r="22" spans="1:11" s="1320" customFormat="1" ht="12.95" customHeight="1">
      <c r="A22" s="825"/>
      <c r="B22" s="827" t="s">
        <v>61</v>
      </c>
      <c r="C22" s="194">
        <v>97.551815723196711</v>
      </c>
      <c r="D22" s="1021">
        <v>99.22202195354059</v>
      </c>
      <c r="E22" s="1021">
        <v>99.069352304697077</v>
      </c>
      <c r="F22" s="1021">
        <v>111.49467838963443</v>
      </c>
      <c r="G22" s="1021">
        <v>94.514106583072106</v>
      </c>
      <c r="H22" s="1021">
        <v>86.814054480852747</v>
      </c>
      <c r="I22" s="1021">
        <v>93.424317617866009</v>
      </c>
      <c r="J22" s="206">
        <v>96.230259806418744</v>
      </c>
      <c r="K22" s="144"/>
    </row>
    <row r="23" spans="1:11" s="1320" customFormat="1" ht="12.95" customHeight="1">
      <c r="A23" s="825"/>
      <c r="B23" s="840"/>
      <c r="C23" s="841"/>
      <c r="D23" s="802"/>
      <c r="E23" s="802"/>
      <c r="F23" s="802"/>
      <c r="G23" s="802"/>
      <c r="H23" s="802"/>
      <c r="I23" s="802"/>
      <c r="J23" s="838"/>
    </row>
    <row r="24" spans="1:11" s="1793" customFormat="1" ht="12.95" customHeight="1">
      <c r="A24" s="825">
        <v>2021</v>
      </c>
      <c r="B24" s="840" t="s">
        <v>191</v>
      </c>
      <c r="C24" s="1257">
        <v>482641</v>
      </c>
      <c r="D24" s="898">
        <v>227665</v>
      </c>
      <c r="E24" s="898">
        <v>190555</v>
      </c>
      <c r="F24" s="898">
        <v>12185</v>
      </c>
      <c r="G24" s="898">
        <v>7291</v>
      </c>
      <c r="H24" s="898">
        <v>1761</v>
      </c>
      <c r="I24" s="898">
        <v>3037</v>
      </c>
      <c r="J24" s="1009">
        <v>3753</v>
      </c>
    </row>
    <row r="25" spans="1:11" s="1793" customFormat="1" ht="12.95" customHeight="1">
      <c r="A25" s="825"/>
      <c r="B25" s="840" t="s">
        <v>159</v>
      </c>
      <c r="C25" s="841">
        <v>482648</v>
      </c>
      <c r="D25" s="802">
        <v>227664</v>
      </c>
      <c r="E25" s="802">
        <v>190477</v>
      </c>
      <c r="F25" s="802">
        <v>12153</v>
      </c>
      <c r="G25" s="802">
        <v>7267</v>
      </c>
      <c r="H25" s="802">
        <v>1743</v>
      </c>
      <c r="I25" s="802">
        <v>3037</v>
      </c>
      <c r="J25" s="838">
        <v>3740</v>
      </c>
    </row>
    <row r="26" spans="1:11" s="1793" customFormat="1" ht="12.95" customHeight="1">
      <c r="A26" s="1805"/>
      <c r="B26" s="827" t="s">
        <v>61</v>
      </c>
      <c r="C26" s="194">
        <v>97.916489152353932</v>
      </c>
      <c r="D26" s="1778">
        <v>99.029987733477171</v>
      </c>
      <c r="E26" s="1778">
        <v>98.568641554933421</v>
      </c>
      <c r="F26" s="1778">
        <v>101.12331502745882</v>
      </c>
      <c r="G26" s="1778">
        <v>96.880415944540729</v>
      </c>
      <c r="H26" s="1778">
        <v>77.743086529884025</v>
      </c>
      <c r="I26" s="1832">
        <v>99.475925319357998</v>
      </c>
      <c r="J26" s="206">
        <v>97.548252477829948</v>
      </c>
      <c r="K26" s="144"/>
    </row>
    <row r="27" spans="1:11" s="1793" customFormat="1" ht="12.95" customHeight="1">
      <c r="A27" s="1805"/>
      <c r="B27" s="1808"/>
      <c r="C27" s="1809"/>
      <c r="D27" s="1021"/>
      <c r="E27" s="1021"/>
      <c r="F27" s="1021"/>
      <c r="G27" s="1021"/>
      <c r="H27" s="1021"/>
      <c r="I27" s="1021"/>
      <c r="J27" s="206"/>
    </row>
    <row r="28" spans="1:11" s="1320" customFormat="1" ht="12.95" customHeight="1">
      <c r="A28" s="825">
        <v>2020</v>
      </c>
      <c r="B28" s="840" t="s">
        <v>87</v>
      </c>
      <c r="C28" s="841">
        <v>494522</v>
      </c>
      <c r="D28" s="802">
        <v>230710</v>
      </c>
      <c r="E28" s="802">
        <v>193972</v>
      </c>
      <c r="F28" s="802">
        <v>11961</v>
      </c>
      <c r="G28" s="802">
        <v>7497</v>
      </c>
      <c r="H28" s="802">
        <v>2252</v>
      </c>
      <c r="I28" s="802">
        <v>3066</v>
      </c>
      <c r="J28" s="838">
        <v>3832</v>
      </c>
    </row>
    <row r="29" spans="1:11" s="1320" customFormat="1" ht="12.95" customHeight="1">
      <c r="A29" s="825"/>
      <c r="B29" s="840" t="s">
        <v>88</v>
      </c>
      <c r="C29" s="841">
        <v>494120</v>
      </c>
      <c r="D29" s="802">
        <v>230455</v>
      </c>
      <c r="E29" s="802">
        <v>193651</v>
      </c>
      <c r="F29" s="802">
        <v>12094</v>
      </c>
      <c r="G29" s="802">
        <v>7516</v>
      </c>
      <c r="H29" s="802">
        <v>2233</v>
      </c>
      <c r="I29" s="802">
        <v>3078</v>
      </c>
      <c r="J29" s="838">
        <v>3841</v>
      </c>
    </row>
    <row r="30" spans="1:11" s="1320" customFormat="1" ht="12.95" customHeight="1">
      <c r="A30" s="825"/>
      <c r="B30" s="840" t="s">
        <v>77</v>
      </c>
      <c r="C30" s="841">
        <v>490246</v>
      </c>
      <c r="D30" s="802">
        <v>229336</v>
      </c>
      <c r="E30" s="802">
        <v>192886</v>
      </c>
      <c r="F30" s="802">
        <v>12073</v>
      </c>
      <c r="G30" s="802">
        <v>7473</v>
      </c>
      <c r="H30" s="802">
        <v>2163</v>
      </c>
      <c r="I30" s="802">
        <v>3072</v>
      </c>
      <c r="J30" s="838">
        <v>3826</v>
      </c>
    </row>
    <row r="31" spans="1:11" s="1320" customFormat="1" ht="12.95" customHeight="1">
      <c r="A31" s="825"/>
      <c r="B31" s="840" t="s">
        <v>78</v>
      </c>
      <c r="C31" s="841">
        <v>475558</v>
      </c>
      <c r="D31" s="802">
        <v>224363</v>
      </c>
      <c r="E31" s="802">
        <v>188251</v>
      </c>
      <c r="F31" s="802">
        <v>11884</v>
      </c>
      <c r="G31" s="802">
        <v>7178</v>
      </c>
      <c r="H31" s="802">
        <v>2035</v>
      </c>
      <c r="I31" s="802">
        <v>2975</v>
      </c>
      <c r="J31" s="838">
        <v>3824</v>
      </c>
    </row>
    <row r="32" spans="1:11" s="1320" customFormat="1" ht="12.95" customHeight="1">
      <c r="A32" s="825"/>
      <c r="B32" s="840" t="s">
        <v>79</v>
      </c>
      <c r="C32" s="841">
        <v>468518</v>
      </c>
      <c r="D32" s="802">
        <v>221742</v>
      </c>
      <c r="E32" s="802">
        <v>185346</v>
      </c>
      <c r="F32" s="802">
        <v>11828</v>
      </c>
      <c r="G32" s="802">
        <v>7028</v>
      </c>
      <c r="H32" s="802">
        <v>1968</v>
      </c>
      <c r="I32" s="802">
        <v>2978</v>
      </c>
      <c r="J32" s="838">
        <v>3831</v>
      </c>
    </row>
    <row r="33" spans="1:13" s="1320" customFormat="1" ht="12.95" customHeight="1">
      <c r="A33" s="825"/>
      <c r="B33" s="837" t="s">
        <v>80</v>
      </c>
      <c r="C33" s="800">
        <v>468573</v>
      </c>
      <c r="D33" s="768">
        <v>221860</v>
      </c>
      <c r="E33" s="768">
        <v>185225</v>
      </c>
      <c r="F33" s="768">
        <v>11881</v>
      </c>
      <c r="G33" s="768">
        <v>6941</v>
      </c>
      <c r="H33" s="768">
        <v>1946</v>
      </c>
      <c r="I33" s="768">
        <v>2969</v>
      </c>
      <c r="J33" s="775">
        <v>3750</v>
      </c>
    </row>
    <row r="34" spans="1:13" s="1641" customFormat="1" ht="12.95" customHeight="1">
      <c r="A34" s="826"/>
      <c r="B34" s="837" t="s">
        <v>81</v>
      </c>
      <c r="C34" s="841">
        <v>475358</v>
      </c>
      <c r="D34" s="802">
        <v>223410</v>
      </c>
      <c r="E34" s="802">
        <v>186612</v>
      </c>
      <c r="F34" s="802">
        <v>12109</v>
      </c>
      <c r="G34" s="802">
        <v>7008</v>
      </c>
      <c r="H34" s="802">
        <v>1934</v>
      </c>
      <c r="I34" s="802">
        <v>3004</v>
      </c>
      <c r="J34" s="838">
        <v>3721</v>
      </c>
    </row>
    <row r="35" spans="1:13" s="1641" customFormat="1" ht="12.95" customHeight="1">
      <c r="A35" s="825"/>
      <c r="B35" s="837" t="s">
        <v>82</v>
      </c>
      <c r="C35" s="1661">
        <v>478906</v>
      </c>
      <c r="D35" s="1662">
        <v>224559</v>
      </c>
      <c r="E35" s="1662">
        <v>187756</v>
      </c>
      <c r="F35" s="1662">
        <v>12268</v>
      </c>
      <c r="G35" s="1662">
        <v>6979</v>
      </c>
      <c r="H35" s="1662">
        <v>1922</v>
      </c>
      <c r="I35" s="1662">
        <v>3012</v>
      </c>
      <c r="J35" s="1663">
        <v>3709</v>
      </c>
      <c r="K35" s="104"/>
    </row>
    <row r="36" spans="1:13" s="1641" customFormat="1" ht="12.95" customHeight="1">
      <c r="A36" s="825"/>
      <c r="B36" s="837" t="s">
        <v>83</v>
      </c>
      <c r="C36" s="1670">
        <v>479957</v>
      </c>
      <c r="D36" s="1670">
        <v>225116</v>
      </c>
      <c r="E36" s="1662">
        <v>188292</v>
      </c>
      <c r="F36" s="1662">
        <v>12299</v>
      </c>
      <c r="G36" s="1662">
        <v>7051</v>
      </c>
      <c r="H36" s="1662">
        <v>1943</v>
      </c>
      <c r="I36" s="1662">
        <v>3003</v>
      </c>
      <c r="J36" s="1669">
        <v>3747</v>
      </c>
      <c r="K36" s="104"/>
      <c r="L36" s="104"/>
      <c r="M36" s="144"/>
    </row>
    <row r="37" spans="1:13" s="1759" customFormat="1" ht="12.95" customHeight="1">
      <c r="A37" s="826"/>
      <c r="B37" s="840" t="s">
        <v>84</v>
      </c>
      <c r="C37" s="841">
        <v>481359</v>
      </c>
      <c r="D37" s="802">
        <v>225679</v>
      </c>
      <c r="E37" s="802">
        <v>188888</v>
      </c>
      <c r="F37" s="802">
        <v>12358</v>
      </c>
      <c r="G37" s="802">
        <v>7213</v>
      </c>
      <c r="H37" s="802">
        <v>1922</v>
      </c>
      <c r="I37" s="802">
        <v>3045</v>
      </c>
      <c r="J37" s="838">
        <v>3741</v>
      </c>
    </row>
    <row r="38" spans="1:13" s="1759" customFormat="1" ht="12.95" customHeight="1">
      <c r="A38" s="825"/>
      <c r="B38" s="840" t="s">
        <v>85</v>
      </c>
      <c r="C38" s="841">
        <v>481384</v>
      </c>
      <c r="D38" s="802">
        <v>225685</v>
      </c>
      <c r="E38" s="802">
        <v>189122</v>
      </c>
      <c r="F38" s="802">
        <v>12432</v>
      </c>
      <c r="G38" s="802">
        <v>7369</v>
      </c>
      <c r="H38" s="802">
        <v>1924</v>
      </c>
      <c r="I38" s="802">
        <v>3027</v>
      </c>
      <c r="J38" s="838">
        <v>3734</v>
      </c>
    </row>
    <row r="39" spans="1:13" s="1759" customFormat="1" ht="12.95" customHeight="1">
      <c r="A39" s="825"/>
      <c r="B39" s="840" t="s">
        <v>86</v>
      </c>
      <c r="C39" s="841">
        <v>481814</v>
      </c>
      <c r="D39" s="802">
        <v>226185</v>
      </c>
      <c r="E39" s="802">
        <v>189556</v>
      </c>
      <c r="F39" s="802">
        <v>12333</v>
      </c>
      <c r="G39" s="802">
        <v>7413</v>
      </c>
      <c r="H39" s="802">
        <v>1895</v>
      </c>
      <c r="I39" s="802">
        <v>3031</v>
      </c>
      <c r="J39" s="838">
        <v>3743</v>
      </c>
    </row>
    <row r="40" spans="1:13" s="1793" customFormat="1" ht="12.95" customHeight="1">
      <c r="A40" s="1805"/>
      <c r="B40" s="1806"/>
      <c r="C40" s="1807"/>
      <c r="D40" s="1654"/>
      <c r="E40" s="1654"/>
      <c r="F40" s="1654"/>
      <c r="G40" s="1654"/>
      <c r="H40" s="1654"/>
      <c r="I40" s="1654"/>
      <c r="J40" s="838"/>
    </row>
    <row r="41" spans="1:13" s="1793" customFormat="1" ht="12.95" customHeight="1">
      <c r="A41" s="825">
        <v>2021</v>
      </c>
      <c r="B41" s="840" t="s">
        <v>87</v>
      </c>
      <c r="C41" s="841">
        <v>481618</v>
      </c>
      <c r="D41" s="802">
        <v>227047</v>
      </c>
      <c r="E41" s="802">
        <v>190012</v>
      </c>
      <c r="F41" s="802">
        <v>12191</v>
      </c>
      <c r="G41" s="802">
        <v>7302</v>
      </c>
      <c r="H41" s="802">
        <v>1750</v>
      </c>
      <c r="I41" s="802">
        <v>3041</v>
      </c>
      <c r="J41" s="838">
        <v>3762</v>
      </c>
    </row>
    <row r="42" spans="1:13" s="1793" customFormat="1" ht="12.95" customHeight="1">
      <c r="A42" s="825"/>
      <c r="B42" s="840" t="s">
        <v>88</v>
      </c>
      <c r="C42" s="841">
        <v>483661</v>
      </c>
      <c r="D42" s="802">
        <v>228115</v>
      </c>
      <c r="E42" s="802">
        <v>190956</v>
      </c>
      <c r="F42" s="802">
        <v>12216</v>
      </c>
      <c r="G42" s="802">
        <v>7275</v>
      </c>
      <c r="H42" s="802">
        <v>1747</v>
      </c>
      <c r="I42" s="802">
        <v>3068</v>
      </c>
      <c r="J42" s="838">
        <v>3757</v>
      </c>
    </row>
    <row r="43" spans="1:13" s="1793" customFormat="1" ht="12.95" customHeight="1">
      <c r="A43" s="825"/>
      <c r="B43" s="840" t="s">
        <v>77</v>
      </c>
      <c r="C43" s="841">
        <v>483264</v>
      </c>
      <c r="D43" s="802">
        <v>228151</v>
      </c>
      <c r="E43" s="802">
        <v>190920</v>
      </c>
      <c r="F43" s="802">
        <v>12219</v>
      </c>
      <c r="G43" s="802">
        <v>7185</v>
      </c>
      <c r="H43" s="802">
        <v>1709</v>
      </c>
      <c r="I43" s="802">
        <v>3075</v>
      </c>
      <c r="J43" s="838">
        <v>3716</v>
      </c>
    </row>
    <row r="44" spans="1:13" s="1320" customFormat="1" ht="12.95" customHeight="1">
      <c r="A44" s="825"/>
      <c r="B44" s="1300" t="s">
        <v>61</v>
      </c>
      <c r="C44" s="1660">
        <v>98.575817038792763</v>
      </c>
      <c r="D44" s="1660">
        <v>99.483290891966362</v>
      </c>
      <c r="E44" s="1660">
        <v>98.98074510332529</v>
      </c>
      <c r="F44" s="1660">
        <v>101.2093100306469</v>
      </c>
      <c r="G44" s="1660">
        <v>96.146126053793651</v>
      </c>
      <c r="H44" s="1660">
        <v>79.010633379565419</v>
      </c>
      <c r="I44" s="1660">
        <v>100.09765625</v>
      </c>
      <c r="J44" s="128">
        <v>97.124934657605849</v>
      </c>
      <c r="K44" s="104"/>
      <c r="L44" s="104"/>
      <c r="M44" s="104"/>
    </row>
    <row r="45" spans="1:13" s="1320" customFormat="1" ht="12.95" customHeight="1">
      <c r="A45" s="825"/>
      <c r="B45" s="1300" t="s">
        <v>62</v>
      </c>
      <c r="C45" s="1660">
        <v>99.917917715093836</v>
      </c>
      <c r="D45" s="1660">
        <v>100.01578151371019</v>
      </c>
      <c r="E45" s="1660">
        <v>99.981147489474026</v>
      </c>
      <c r="F45" s="1660">
        <v>100.02455795677801</v>
      </c>
      <c r="G45" s="1660">
        <v>98.762886597938149</v>
      </c>
      <c r="H45" s="1660">
        <v>97.824842587292508</v>
      </c>
      <c r="I45" s="1660">
        <v>100.22816166883963</v>
      </c>
      <c r="J45" s="128">
        <v>98.908703752994413</v>
      </c>
      <c r="K45" s="144"/>
    </row>
    <row r="46" spans="1:13" ht="12.95" customHeight="1">
      <c r="A46" s="147"/>
      <c r="B46" s="193"/>
      <c r="C46" s="143"/>
      <c r="D46" s="143"/>
      <c r="E46" s="143"/>
      <c r="F46" s="143"/>
      <c r="G46" s="143"/>
      <c r="H46" s="143"/>
      <c r="I46" s="143"/>
      <c r="J46" s="143"/>
      <c r="K46" s="104"/>
      <c r="L46" s="1664"/>
      <c r="M46" s="1664"/>
    </row>
    <row r="47" spans="1:13" ht="12.95" customHeight="1">
      <c r="A47" s="279"/>
      <c r="B47" s="145"/>
      <c r="C47" s="143"/>
      <c r="D47" s="143"/>
      <c r="E47" s="143"/>
      <c r="F47" s="143"/>
      <c r="G47" s="143"/>
      <c r="H47" s="143"/>
      <c r="I47" s="143"/>
      <c r="J47" s="143"/>
      <c r="K47" s="143"/>
      <c r="L47" s="1664"/>
      <c r="M47" s="1664"/>
    </row>
    <row r="48" spans="1:13" ht="12.95" customHeight="1">
      <c r="A48" s="1369" t="s">
        <v>671</v>
      </c>
      <c r="B48" s="281"/>
      <c r="C48" s="143"/>
      <c r="D48" s="143"/>
      <c r="E48" s="143"/>
      <c r="F48" s="143"/>
      <c r="G48" s="143"/>
      <c r="H48" s="143"/>
      <c r="I48" s="1258"/>
      <c r="J48" s="1258"/>
      <c r="K48" s="1258"/>
      <c r="L48" s="1258"/>
      <c r="M48" s="1664"/>
    </row>
    <row r="49" spans="1:13" ht="12.95" customHeight="1">
      <c r="A49" s="1412" t="s">
        <v>34</v>
      </c>
      <c r="B49" s="266"/>
      <c r="C49" s="1258"/>
      <c r="D49" s="1258"/>
      <c r="E49" s="1258"/>
      <c r="F49" s="1258"/>
      <c r="G49" s="1258"/>
      <c r="H49" s="1258"/>
      <c r="I49" s="1258"/>
      <c r="J49" s="1258"/>
      <c r="K49" s="1258"/>
      <c r="L49" s="1258"/>
      <c r="M49" s="1258"/>
    </row>
    <row r="50" spans="1:13" ht="12.95" customHeight="1">
      <c r="C50" s="1671"/>
      <c r="D50" s="1671"/>
      <c r="E50" s="1671"/>
      <c r="F50" s="1671"/>
      <c r="G50" s="1671"/>
      <c r="H50" s="1671"/>
      <c r="I50" s="1671"/>
      <c r="J50" s="1671"/>
      <c r="K50" s="1676"/>
      <c r="L50" s="1676"/>
      <c r="M50" s="1677"/>
    </row>
    <row r="51" spans="1:13" ht="12.95" customHeight="1">
      <c r="C51" s="1671"/>
      <c r="D51" s="1671"/>
      <c r="E51" s="1671"/>
      <c r="F51" s="1671"/>
      <c r="G51" s="1671"/>
      <c r="H51" s="1671"/>
      <c r="I51" s="1671"/>
      <c r="J51" s="1671"/>
      <c r="K51" s="1671"/>
      <c r="L51" s="1671"/>
      <c r="M51" s="1671"/>
    </row>
    <row r="52" spans="1:13">
      <c r="C52" s="1671"/>
      <c r="D52" s="1671"/>
      <c r="E52" s="1671"/>
      <c r="F52" s="1671"/>
      <c r="G52" s="1671"/>
      <c r="H52" s="1671"/>
      <c r="I52" s="1671"/>
      <c r="J52" s="1671"/>
      <c r="K52" s="1671"/>
      <c r="L52" s="1671"/>
      <c r="M52" s="1671"/>
    </row>
    <row r="53" spans="1:13">
      <c r="C53" s="1671"/>
      <c r="D53" s="1671"/>
      <c r="E53" s="1671"/>
      <c r="F53" s="1671"/>
      <c r="G53" s="1671"/>
      <c r="H53" s="1671"/>
      <c r="I53" s="1671"/>
      <c r="J53" s="1671"/>
      <c r="K53" s="1671"/>
      <c r="L53" s="1671"/>
      <c r="M53" s="1671"/>
    </row>
    <row r="54" spans="1:13">
      <c r="C54" s="268"/>
      <c r="D54" s="261"/>
      <c r="E54" s="261"/>
      <c r="F54" s="261"/>
      <c r="G54" s="261"/>
      <c r="H54" s="261"/>
      <c r="I54" s="268"/>
      <c r="J54" s="268"/>
    </row>
    <row r="55" spans="1:13">
      <c r="D55" s="261"/>
      <c r="E55" s="261"/>
      <c r="F55" s="261"/>
      <c r="G55" s="261"/>
      <c r="H55" s="261"/>
    </row>
    <row r="56" spans="1:13">
      <c r="D56" s="261"/>
      <c r="E56" s="261"/>
      <c r="F56" s="261"/>
      <c r="G56" s="261"/>
      <c r="H56" s="261"/>
    </row>
    <row r="57" spans="1:13">
      <c r="D57" s="261"/>
      <c r="E57" s="261"/>
      <c r="F57" s="261"/>
      <c r="G57" s="261"/>
      <c r="H57" s="261"/>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7"/>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8" sqref="L8"/>
    </sheetView>
  </sheetViews>
  <sheetFormatPr defaultColWidth="9" defaultRowHeight="12.75"/>
  <cols>
    <col min="1" max="1" width="6.625" style="140" customWidth="1"/>
    <col min="2" max="2" width="12.625" style="140" customWidth="1"/>
    <col min="3" max="3" width="11.25" style="140" customWidth="1"/>
    <col min="4" max="4" width="10" style="140" customWidth="1"/>
    <col min="5" max="5" width="12.25" style="140" customWidth="1"/>
    <col min="6" max="6" width="11.625" style="140" bestFit="1" customWidth="1"/>
    <col min="7" max="7" width="10.875" style="140" customWidth="1"/>
    <col min="8" max="8" width="11.5" style="140" customWidth="1"/>
    <col min="9" max="9" width="11.375" style="140" customWidth="1"/>
    <col min="10" max="10" width="13.125" style="140" customWidth="1"/>
    <col min="11" max="11" width="12.875" style="140" customWidth="1"/>
    <col min="12" max="12" width="12.5" style="140" customWidth="1"/>
    <col min="13" max="13" width="11" style="140" customWidth="1"/>
    <col min="14" max="14" width="13.25" style="140" customWidth="1"/>
    <col min="15" max="15" width="11.25" style="140" customWidth="1"/>
    <col min="16" max="16" width="12" style="140" bestFit="1" customWidth="1"/>
    <col min="17" max="17" width="11" style="140" customWidth="1"/>
    <col min="18" max="18" width="10.5" style="140" customWidth="1"/>
    <col min="19" max="19" width="12" style="140" bestFit="1" customWidth="1"/>
    <col min="20" max="20" width="10.5" style="140" bestFit="1" customWidth="1"/>
    <col min="21" max="59" width="8.875" style="140" customWidth="1"/>
    <col min="60" max="16384" width="9" style="140"/>
  </cols>
  <sheetData>
    <row r="1" spans="1:187" s="276" customFormat="1" ht="18" customHeight="1">
      <c r="A1" s="272" t="s">
        <v>462</v>
      </c>
      <c r="B1" s="272"/>
      <c r="C1" s="272"/>
      <c r="D1" s="272"/>
      <c r="E1" s="272"/>
      <c r="F1" s="272"/>
      <c r="G1" s="272"/>
      <c r="H1" s="272"/>
      <c r="I1" s="272"/>
      <c r="J1" s="343" t="s">
        <v>38</v>
      </c>
      <c r="K1" s="252"/>
      <c r="L1" s="273"/>
      <c r="M1" s="274"/>
      <c r="N1" s="274"/>
      <c r="O1" s="274"/>
      <c r="P1" s="274"/>
      <c r="Q1" s="274"/>
      <c r="R1" s="274"/>
      <c r="S1" s="274"/>
      <c r="T1" s="274"/>
      <c r="AP1" s="277"/>
    </row>
    <row r="2" spans="1:187" s="106" customFormat="1" ht="18" customHeight="1">
      <c r="A2" s="1414" t="s">
        <v>358</v>
      </c>
      <c r="B2" s="1415"/>
      <c r="C2" s="1415"/>
      <c r="D2" s="1415"/>
      <c r="E2" s="1415"/>
      <c r="F2" s="1415"/>
      <c r="G2" s="1415"/>
      <c r="H2" s="1415"/>
      <c r="I2" s="1415"/>
      <c r="J2" s="1404" t="s">
        <v>39</v>
      </c>
      <c r="K2" s="1405"/>
      <c r="L2" s="1416"/>
      <c r="M2" s="1416"/>
      <c r="N2" s="1416"/>
      <c r="O2" s="1416"/>
      <c r="P2" s="1416"/>
      <c r="Q2" s="1416"/>
      <c r="R2" s="1416"/>
      <c r="S2" s="1416"/>
      <c r="T2" s="1416"/>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row>
    <row r="3" spans="1:187" s="822" customFormat="1" ht="17.25" customHeight="1">
      <c r="A3" s="2131" t="s">
        <v>625</v>
      </c>
      <c r="B3" s="2132"/>
      <c r="C3" s="2140" t="s">
        <v>627</v>
      </c>
      <c r="D3" s="2126"/>
      <c r="E3" s="2126"/>
      <c r="F3" s="2126"/>
      <c r="G3" s="2126"/>
      <c r="H3" s="2126"/>
      <c r="I3" s="2126"/>
      <c r="J3" s="2126"/>
      <c r="K3" s="2126"/>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row>
    <row r="4" spans="1:187" s="144" customFormat="1" ht="17.25" customHeight="1">
      <c r="A4" s="2133"/>
      <c r="B4" s="2134"/>
      <c r="C4" s="2141" t="s">
        <v>629</v>
      </c>
      <c r="D4" s="2128"/>
      <c r="E4" s="2128"/>
      <c r="F4" s="2128"/>
      <c r="G4" s="2128"/>
      <c r="H4" s="2128"/>
      <c r="I4" s="2128"/>
      <c r="J4" s="2128"/>
      <c r="K4" s="2128"/>
    </row>
    <row r="5" spans="1:187" s="144" customFormat="1" ht="17.25" customHeight="1">
      <c r="A5" s="2133"/>
      <c r="B5" s="2134"/>
      <c r="C5" s="2141" t="s">
        <v>629</v>
      </c>
      <c r="D5" s="2128"/>
      <c r="E5" s="2128"/>
      <c r="F5" s="2128"/>
      <c r="G5" s="2128"/>
      <c r="H5" s="2128"/>
      <c r="I5" s="2128"/>
      <c r="J5" s="2128"/>
      <c r="K5" s="2128"/>
    </row>
    <row r="6" spans="1:187" s="144" customFormat="1" ht="117" customHeight="1" thickBot="1">
      <c r="A6" s="2129" t="s">
        <v>631</v>
      </c>
      <c r="B6" s="2130"/>
      <c r="C6" s="1325" t="s">
        <v>675</v>
      </c>
      <c r="D6" s="1325" t="s">
        <v>638</v>
      </c>
      <c r="E6" s="1325" t="s">
        <v>676</v>
      </c>
      <c r="F6" s="1325" t="s">
        <v>640</v>
      </c>
      <c r="G6" s="1325" t="s">
        <v>677</v>
      </c>
      <c r="H6" s="1325" t="s">
        <v>642</v>
      </c>
      <c r="I6" s="1325" t="s">
        <v>643</v>
      </c>
      <c r="J6" s="1325" t="s">
        <v>644</v>
      </c>
      <c r="K6" s="1331" t="s">
        <v>645</v>
      </c>
    </row>
    <row r="7" spans="1:187" s="1320" customFormat="1" ht="8.1" customHeight="1" thickTop="1">
      <c r="A7" s="825"/>
      <c r="B7" s="827"/>
      <c r="C7" s="836"/>
      <c r="D7" s="836"/>
      <c r="E7" s="836"/>
      <c r="F7" s="836"/>
      <c r="G7" s="836"/>
      <c r="H7" s="836"/>
      <c r="I7" s="836"/>
      <c r="J7" s="836"/>
      <c r="K7" s="836"/>
      <c r="L7" s="144"/>
    </row>
    <row r="8" spans="1:187" s="1320" customFormat="1" ht="12.95" customHeight="1">
      <c r="A8" s="825">
        <v>2019</v>
      </c>
      <c r="B8" s="837" t="s">
        <v>128</v>
      </c>
      <c r="C8" s="838">
        <v>1222</v>
      </c>
      <c r="D8" s="838">
        <v>6762</v>
      </c>
      <c r="E8" s="838">
        <v>3480</v>
      </c>
      <c r="F8" s="838">
        <v>20196</v>
      </c>
      <c r="G8" s="838">
        <v>10894</v>
      </c>
      <c r="H8" s="838">
        <v>2045</v>
      </c>
      <c r="I8" s="838">
        <v>24815</v>
      </c>
      <c r="J8" s="838">
        <v>4632</v>
      </c>
      <c r="K8" s="838">
        <v>12818</v>
      </c>
    </row>
    <row r="9" spans="1:187" s="1320" customFormat="1" ht="12.95" customHeight="1">
      <c r="A9" s="825"/>
      <c r="B9" s="827" t="s">
        <v>61</v>
      </c>
      <c r="C9" s="731">
        <v>100.49342105263158</v>
      </c>
      <c r="D9" s="839">
        <v>100.25203854707189</v>
      </c>
      <c r="E9" s="839">
        <v>101.22164048865621</v>
      </c>
      <c r="F9" s="839">
        <v>104.25894378194207</v>
      </c>
      <c r="G9" s="839">
        <v>100.86103138598277</v>
      </c>
      <c r="H9" s="839">
        <v>99.902296042989732</v>
      </c>
      <c r="I9" s="839">
        <v>102.11513929467924</v>
      </c>
      <c r="J9" s="839">
        <v>88.854786111643975</v>
      </c>
      <c r="K9" s="836">
        <v>109.73375567160346</v>
      </c>
    </row>
    <row r="10" spans="1:187" s="1320" customFormat="1" ht="12.95" customHeight="1">
      <c r="A10" s="825"/>
      <c r="B10" s="837"/>
      <c r="C10" s="838"/>
      <c r="D10" s="838"/>
      <c r="E10" s="838"/>
      <c r="F10" s="838"/>
      <c r="G10" s="838"/>
      <c r="H10" s="838"/>
      <c r="I10" s="838"/>
      <c r="J10" s="838"/>
      <c r="K10" s="838"/>
    </row>
    <row r="11" spans="1:187" s="1320" customFormat="1" ht="12.95" customHeight="1">
      <c r="A11" s="825">
        <v>2020</v>
      </c>
      <c r="B11" s="840" t="s">
        <v>191</v>
      </c>
      <c r="C11" s="802">
        <v>1227</v>
      </c>
      <c r="D11" s="802">
        <v>6998</v>
      </c>
      <c r="E11" s="802">
        <v>3634</v>
      </c>
      <c r="F11" s="802">
        <v>20290</v>
      </c>
      <c r="G11" s="802">
        <v>10013</v>
      </c>
      <c r="H11" s="802">
        <v>1763</v>
      </c>
      <c r="I11" s="802">
        <v>25394</v>
      </c>
      <c r="J11" s="802">
        <v>4244</v>
      </c>
      <c r="K11" s="838">
        <v>13093</v>
      </c>
    </row>
    <row r="12" spans="1:187" s="1320" customFormat="1" ht="12.95" customHeight="1">
      <c r="A12" s="825"/>
      <c r="B12" s="840" t="s">
        <v>159</v>
      </c>
      <c r="C12" s="802">
        <v>1225</v>
      </c>
      <c r="D12" s="802">
        <v>7007</v>
      </c>
      <c r="E12" s="802">
        <v>3642</v>
      </c>
      <c r="F12" s="802">
        <v>20227</v>
      </c>
      <c r="G12" s="802">
        <v>10012</v>
      </c>
      <c r="H12" s="802">
        <v>1789</v>
      </c>
      <c r="I12" s="802">
        <v>25356</v>
      </c>
      <c r="J12" s="802">
        <v>4228</v>
      </c>
      <c r="K12" s="838">
        <v>13168</v>
      </c>
    </row>
    <row r="13" spans="1:187" s="1320" customFormat="1" ht="12.95" customHeight="1">
      <c r="A13" s="825"/>
      <c r="B13" s="837" t="s">
        <v>192</v>
      </c>
      <c r="C13" s="838">
        <v>1229</v>
      </c>
      <c r="D13" s="838">
        <v>7332</v>
      </c>
      <c r="E13" s="838">
        <v>3647</v>
      </c>
      <c r="F13" s="838">
        <v>20059</v>
      </c>
      <c r="G13" s="838">
        <v>9979</v>
      </c>
      <c r="H13" s="838">
        <v>1786</v>
      </c>
      <c r="I13" s="838">
        <v>25229</v>
      </c>
      <c r="J13" s="838">
        <v>4212</v>
      </c>
      <c r="K13" s="838">
        <v>13194</v>
      </c>
    </row>
    <row r="14" spans="1:187" s="1320" customFormat="1" ht="12.95" customHeight="1">
      <c r="A14" s="825"/>
      <c r="B14" s="837" t="s">
        <v>193</v>
      </c>
      <c r="C14" s="838">
        <v>1222</v>
      </c>
      <c r="D14" s="838">
        <v>7310</v>
      </c>
      <c r="E14" s="838">
        <v>3652</v>
      </c>
      <c r="F14" s="838">
        <v>20031</v>
      </c>
      <c r="G14" s="838">
        <v>9900</v>
      </c>
      <c r="H14" s="838">
        <v>1779</v>
      </c>
      <c r="I14" s="838">
        <v>24993</v>
      </c>
      <c r="J14" s="838">
        <v>4401</v>
      </c>
      <c r="K14" s="838">
        <v>13219</v>
      </c>
    </row>
    <row r="15" spans="1:187" s="1320" customFormat="1" ht="12.95" customHeight="1">
      <c r="A15" s="144"/>
      <c r="B15" s="837" t="s">
        <v>158</v>
      </c>
      <c r="C15" s="838">
        <v>1215</v>
      </c>
      <c r="D15" s="838">
        <v>7285</v>
      </c>
      <c r="E15" s="838">
        <v>3646</v>
      </c>
      <c r="F15" s="838">
        <v>19978</v>
      </c>
      <c r="G15" s="838">
        <v>9847</v>
      </c>
      <c r="H15" s="838">
        <v>1792</v>
      </c>
      <c r="I15" s="838">
        <v>24784</v>
      </c>
      <c r="J15" s="838">
        <v>4399</v>
      </c>
      <c r="K15" s="838">
        <v>13258</v>
      </c>
    </row>
    <row r="16" spans="1:187" s="1641" customFormat="1" ht="12.95" customHeight="1">
      <c r="A16" s="826"/>
      <c r="B16" s="837" t="s">
        <v>194</v>
      </c>
      <c r="C16" s="1672">
        <v>1203</v>
      </c>
      <c r="D16" s="1673">
        <v>7275</v>
      </c>
      <c r="E16" s="1673">
        <v>3635</v>
      </c>
      <c r="F16" s="1673">
        <v>19960</v>
      </c>
      <c r="G16" s="1673">
        <v>9869</v>
      </c>
      <c r="H16" s="1673">
        <v>1789</v>
      </c>
      <c r="I16" s="1673">
        <v>24653</v>
      </c>
      <c r="J16" s="1673">
        <v>4394</v>
      </c>
      <c r="K16" s="1671">
        <v>13304</v>
      </c>
    </row>
    <row r="17" spans="1:12" s="1641" customFormat="1" ht="12.95" customHeight="1">
      <c r="A17" s="825"/>
      <c r="B17" s="837" t="s">
        <v>195</v>
      </c>
      <c r="C17" s="1674">
        <v>1199</v>
      </c>
      <c r="D17" s="1673">
        <v>7266</v>
      </c>
      <c r="E17" s="1673">
        <v>3628</v>
      </c>
      <c r="F17" s="1673">
        <v>20027</v>
      </c>
      <c r="G17" s="1673">
        <v>9868</v>
      </c>
      <c r="H17" s="1673">
        <v>1789</v>
      </c>
      <c r="I17" s="1673">
        <v>24449</v>
      </c>
      <c r="J17" s="1673">
        <v>4393</v>
      </c>
      <c r="K17" s="1675">
        <v>13361</v>
      </c>
      <c r="L17" s="144"/>
    </row>
    <row r="18" spans="1:12" s="1641" customFormat="1" ht="12.95" customHeight="1">
      <c r="A18" s="825"/>
      <c r="B18" s="837" t="s">
        <v>160</v>
      </c>
      <c r="C18" s="1674">
        <v>1190</v>
      </c>
      <c r="D18" s="1673">
        <v>7260</v>
      </c>
      <c r="E18" s="1673">
        <v>3622</v>
      </c>
      <c r="F18" s="1673">
        <v>20035</v>
      </c>
      <c r="G18" s="1673">
        <v>9768</v>
      </c>
      <c r="H18" s="1673">
        <v>1787</v>
      </c>
      <c r="I18" s="1673">
        <v>24406</v>
      </c>
      <c r="J18" s="1673">
        <v>4391</v>
      </c>
      <c r="K18" s="1675">
        <v>13417</v>
      </c>
    </row>
    <row r="19" spans="1:12" s="1759" customFormat="1" ht="12.95" customHeight="1">
      <c r="A19" s="826"/>
      <c r="B19" s="837" t="s">
        <v>196</v>
      </c>
      <c r="C19" s="838">
        <v>1186</v>
      </c>
      <c r="D19" s="838">
        <v>7258</v>
      </c>
      <c r="E19" s="838">
        <v>3616</v>
      </c>
      <c r="F19" s="838">
        <v>20013</v>
      </c>
      <c r="G19" s="838">
        <v>9769</v>
      </c>
      <c r="H19" s="838">
        <v>1787</v>
      </c>
      <c r="I19" s="838">
        <v>24416</v>
      </c>
      <c r="J19" s="838">
        <v>4385</v>
      </c>
      <c r="K19" s="838">
        <v>13472</v>
      </c>
    </row>
    <row r="20" spans="1:12" s="1759" customFormat="1" ht="12.95" customHeight="1">
      <c r="A20" s="825"/>
      <c r="B20" s="837" t="s">
        <v>197</v>
      </c>
      <c r="C20" s="838">
        <v>1179</v>
      </c>
      <c r="D20" s="838">
        <v>7258</v>
      </c>
      <c r="E20" s="838">
        <v>3608</v>
      </c>
      <c r="F20" s="838">
        <v>20007</v>
      </c>
      <c r="G20" s="838">
        <v>9730</v>
      </c>
      <c r="H20" s="838">
        <v>1787</v>
      </c>
      <c r="I20" s="838">
        <v>24390</v>
      </c>
      <c r="J20" s="838">
        <v>4378</v>
      </c>
      <c r="K20" s="838">
        <v>13526</v>
      </c>
    </row>
    <row r="21" spans="1:12" s="1759" customFormat="1" ht="12.95" customHeight="1">
      <c r="A21" s="825"/>
      <c r="B21" s="837" t="s">
        <v>128</v>
      </c>
      <c r="C21" s="838">
        <v>1172</v>
      </c>
      <c r="D21" s="838">
        <v>7259</v>
      </c>
      <c r="E21" s="838">
        <v>3603</v>
      </c>
      <c r="F21" s="838">
        <v>20078</v>
      </c>
      <c r="G21" s="838">
        <v>9762</v>
      </c>
      <c r="H21" s="838">
        <v>1800</v>
      </c>
      <c r="I21" s="838">
        <v>24472</v>
      </c>
      <c r="J21" s="838">
        <v>4412</v>
      </c>
      <c r="K21" s="838">
        <v>13583</v>
      </c>
    </row>
    <row r="22" spans="1:12" s="1320" customFormat="1" ht="12.95" customHeight="1">
      <c r="A22" s="825"/>
      <c r="B22" s="827" t="s">
        <v>61</v>
      </c>
      <c r="C22" s="194">
        <v>95.908346972176759</v>
      </c>
      <c r="D22" s="1021">
        <v>107.34989648033127</v>
      </c>
      <c r="E22" s="1021">
        <v>103.5344827586207</v>
      </c>
      <c r="F22" s="1021">
        <v>99.415725886314121</v>
      </c>
      <c r="G22" s="1021">
        <v>89.608959060033044</v>
      </c>
      <c r="H22" s="1021">
        <v>88.019559902200484</v>
      </c>
      <c r="I22" s="1021">
        <v>98.617771509167838</v>
      </c>
      <c r="J22" s="1021">
        <v>95.250431778929183</v>
      </c>
      <c r="K22" s="206">
        <v>105.96816976127322</v>
      </c>
      <c r="L22" s="144"/>
    </row>
    <row r="23" spans="1:12" s="1320" customFormat="1" ht="12.95" customHeight="1">
      <c r="A23" s="825"/>
      <c r="B23" s="840"/>
      <c r="C23" s="1584"/>
      <c r="D23" s="1582"/>
      <c r="E23" s="1582"/>
      <c r="F23" s="1582"/>
      <c r="G23" s="1582"/>
      <c r="H23" s="1582"/>
      <c r="I23" s="1582"/>
      <c r="J23" s="1582"/>
      <c r="K23" s="1583"/>
    </row>
    <row r="24" spans="1:12" s="1320" customFormat="1" ht="12.95" customHeight="1">
      <c r="A24" s="826" t="s">
        <v>1621</v>
      </c>
      <c r="B24" s="840" t="s">
        <v>191</v>
      </c>
      <c r="C24" s="802">
        <v>1143</v>
      </c>
      <c r="D24" s="802">
        <v>7422</v>
      </c>
      <c r="E24" s="802">
        <v>3638</v>
      </c>
      <c r="F24" s="802">
        <v>21065</v>
      </c>
      <c r="G24" s="802">
        <v>9839</v>
      </c>
      <c r="H24" s="802">
        <v>1844</v>
      </c>
      <c r="I24" s="802">
        <v>24242</v>
      </c>
      <c r="J24" s="802">
        <v>4457</v>
      </c>
      <c r="K24" s="838">
        <v>14543</v>
      </c>
    </row>
    <row r="25" spans="1:12" s="1320" customFormat="1" ht="12.95" customHeight="1">
      <c r="A25" s="825"/>
      <c r="B25" s="840" t="s">
        <v>159</v>
      </c>
      <c r="C25" s="802">
        <v>1145</v>
      </c>
      <c r="D25" s="802">
        <v>7429</v>
      </c>
      <c r="E25" s="802">
        <v>3637</v>
      </c>
      <c r="F25" s="802">
        <v>21089</v>
      </c>
      <c r="G25" s="802">
        <v>9752</v>
      </c>
      <c r="H25" s="802">
        <v>1838</v>
      </c>
      <c r="I25" s="802">
        <v>24211</v>
      </c>
      <c r="J25" s="802">
        <v>4471</v>
      </c>
      <c r="K25" s="838">
        <v>14641</v>
      </c>
    </row>
    <row r="26" spans="1:12" s="1320" customFormat="1" ht="12.95" customHeight="1">
      <c r="A26" s="826"/>
      <c r="B26" s="827" t="s">
        <v>61</v>
      </c>
      <c r="C26" s="1957">
        <v>93.469387755102034</v>
      </c>
      <c r="D26" s="1957">
        <v>106.02254887969174</v>
      </c>
      <c r="E26" s="1957">
        <v>99.862712795167482</v>
      </c>
      <c r="F26" s="1957">
        <v>104.2616304938943</v>
      </c>
      <c r="G26" s="1957">
        <v>97.403116260487408</v>
      </c>
      <c r="H26" s="1957">
        <v>102.73896031302402</v>
      </c>
      <c r="I26" s="1957">
        <v>95.484303517905033</v>
      </c>
      <c r="J26" s="1957">
        <v>105.74739829706716</v>
      </c>
      <c r="K26" s="1957">
        <v>111.18620899149454</v>
      </c>
    </row>
    <row r="27" spans="1:12" s="1793" customFormat="1" ht="12.95" customHeight="1">
      <c r="A27" s="1810"/>
      <c r="B27" s="1808"/>
      <c r="C27" s="1809"/>
      <c r="D27" s="1021"/>
      <c r="E27" s="1021"/>
      <c r="F27" s="1021"/>
      <c r="G27" s="1021"/>
      <c r="H27" s="1021"/>
      <c r="I27" s="1021"/>
      <c r="J27" s="1021"/>
      <c r="K27" s="206"/>
    </row>
    <row r="28" spans="1:12" s="1320" customFormat="1" ht="12.95" customHeight="1">
      <c r="A28" s="825">
        <v>2020</v>
      </c>
      <c r="B28" s="840" t="s">
        <v>87</v>
      </c>
      <c r="C28" s="802">
        <v>1221</v>
      </c>
      <c r="D28" s="802">
        <v>6977</v>
      </c>
      <c r="E28" s="802">
        <v>3625</v>
      </c>
      <c r="F28" s="802">
        <v>20251</v>
      </c>
      <c r="G28" s="802">
        <v>10700</v>
      </c>
      <c r="H28" s="802">
        <v>1979</v>
      </c>
      <c r="I28" s="802">
        <v>25418</v>
      </c>
      <c r="J28" s="802">
        <v>4255</v>
      </c>
      <c r="K28" s="838">
        <v>12982</v>
      </c>
    </row>
    <row r="29" spans="1:12" s="1320" customFormat="1" ht="12.95" customHeight="1">
      <c r="A29" s="825"/>
      <c r="B29" s="840" t="s">
        <v>88</v>
      </c>
      <c r="C29" s="802">
        <v>1230</v>
      </c>
      <c r="D29" s="802">
        <v>7011</v>
      </c>
      <c r="E29" s="802">
        <v>3640</v>
      </c>
      <c r="F29" s="802">
        <v>20300</v>
      </c>
      <c r="G29" s="802">
        <v>10003</v>
      </c>
      <c r="H29" s="802">
        <v>1765</v>
      </c>
      <c r="I29" s="802">
        <v>25365</v>
      </c>
      <c r="J29" s="802">
        <v>4231</v>
      </c>
      <c r="K29" s="838">
        <v>13193</v>
      </c>
    </row>
    <row r="30" spans="1:12" s="1320" customFormat="1" ht="12.95" customHeight="1">
      <c r="A30" s="825"/>
      <c r="B30" s="840" t="s">
        <v>77</v>
      </c>
      <c r="C30" s="802">
        <v>1227</v>
      </c>
      <c r="D30" s="802">
        <v>7015</v>
      </c>
      <c r="E30" s="802">
        <v>3659</v>
      </c>
      <c r="F30" s="802">
        <v>20170</v>
      </c>
      <c r="G30" s="802">
        <v>10053</v>
      </c>
      <c r="H30" s="802">
        <v>1790</v>
      </c>
      <c r="I30" s="802">
        <v>25242</v>
      </c>
      <c r="J30" s="802">
        <v>4194</v>
      </c>
      <c r="K30" s="838">
        <v>13327</v>
      </c>
    </row>
    <row r="31" spans="1:12" s="1320" customFormat="1" ht="12.95" customHeight="1">
      <c r="A31" s="825"/>
      <c r="B31" s="840" t="s">
        <v>78</v>
      </c>
      <c r="C31" s="802">
        <v>1186</v>
      </c>
      <c r="D31" s="802">
        <v>7284</v>
      </c>
      <c r="E31" s="802">
        <v>3657</v>
      </c>
      <c r="F31" s="802">
        <v>19901</v>
      </c>
      <c r="G31" s="802">
        <v>9827</v>
      </c>
      <c r="H31" s="802">
        <v>1766</v>
      </c>
      <c r="I31" s="802">
        <v>24412</v>
      </c>
      <c r="J31" s="802">
        <v>4157</v>
      </c>
      <c r="K31" s="838">
        <v>13269</v>
      </c>
    </row>
    <row r="32" spans="1:12" s="1320" customFormat="1" ht="12.95" customHeight="1">
      <c r="A32" s="825"/>
      <c r="B32" s="840" t="s">
        <v>79</v>
      </c>
      <c r="C32" s="802">
        <v>1126</v>
      </c>
      <c r="D32" s="802">
        <v>7191</v>
      </c>
      <c r="E32" s="802">
        <v>3671</v>
      </c>
      <c r="F32" s="802">
        <v>19700</v>
      </c>
      <c r="G32" s="802">
        <v>9419</v>
      </c>
      <c r="H32" s="802">
        <v>1744</v>
      </c>
      <c r="I32" s="802">
        <v>23547</v>
      </c>
      <c r="J32" s="802">
        <v>4385</v>
      </c>
      <c r="K32" s="838">
        <v>13325</v>
      </c>
    </row>
    <row r="33" spans="1:20" s="1320" customFormat="1" ht="12.95" customHeight="1">
      <c r="A33" s="825"/>
      <c r="B33" s="837" t="s">
        <v>80</v>
      </c>
      <c r="C33" s="802">
        <v>1123</v>
      </c>
      <c r="D33" s="802">
        <v>7143</v>
      </c>
      <c r="E33" s="802">
        <v>3609</v>
      </c>
      <c r="F33" s="802">
        <v>19506</v>
      </c>
      <c r="G33" s="802">
        <v>9630</v>
      </c>
      <c r="H33" s="802">
        <v>1761</v>
      </c>
      <c r="I33" s="802">
        <v>23279</v>
      </c>
      <c r="J33" s="802">
        <v>4392</v>
      </c>
      <c r="K33" s="838">
        <v>13452</v>
      </c>
    </row>
    <row r="34" spans="1:20" s="1641" customFormat="1" ht="12.95" customHeight="1">
      <c r="A34" s="826"/>
      <c r="B34" s="837" t="s">
        <v>81</v>
      </c>
      <c r="C34" s="841">
        <v>1116</v>
      </c>
      <c r="D34" s="802">
        <v>7190</v>
      </c>
      <c r="E34" s="802">
        <v>3548</v>
      </c>
      <c r="F34" s="802">
        <v>19781</v>
      </c>
      <c r="G34" s="802">
        <v>9702</v>
      </c>
      <c r="H34" s="802">
        <v>1767</v>
      </c>
      <c r="I34" s="802">
        <v>23405</v>
      </c>
      <c r="J34" s="1570">
        <v>4394</v>
      </c>
      <c r="K34" s="838">
        <v>13586</v>
      </c>
    </row>
    <row r="35" spans="1:20" s="1641" customFormat="1" ht="12.95" customHeight="1">
      <c r="A35" s="825"/>
      <c r="B35" s="837" t="s">
        <v>82</v>
      </c>
      <c r="C35" s="1661">
        <v>1129</v>
      </c>
      <c r="D35" s="1662">
        <v>7189</v>
      </c>
      <c r="E35" s="1662">
        <v>3578</v>
      </c>
      <c r="F35" s="1662">
        <v>20095</v>
      </c>
      <c r="G35" s="1662">
        <v>9728</v>
      </c>
      <c r="H35" s="1662">
        <v>1762</v>
      </c>
      <c r="I35" s="1662">
        <v>23869</v>
      </c>
      <c r="J35" s="1668">
        <v>4382</v>
      </c>
      <c r="K35" s="838">
        <v>13777</v>
      </c>
    </row>
    <row r="36" spans="1:20" s="1641" customFormat="1" ht="12.95" customHeight="1">
      <c r="A36" s="825"/>
      <c r="B36" s="837" t="s">
        <v>83</v>
      </c>
      <c r="C36" s="1661">
        <v>1130</v>
      </c>
      <c r="D36" s="1662">
        <v>7217</v>
      </c>
      <c r="E36" s="1662">
        <v>3570</v>
      </c>
      <c r="F36" s="1662">
        <v>20256</v>
      </c>
      <c r="G36" s="1662">
        <v>9686</v>
      </c>
      <c r="H36" s="1662">
        <v>1774</v>
      </c>
      <c r="I36" s="1662">
        <v>24110</v>
      </c>
      <c r="J36" s="1663">
        <v>4366</v>
      </c>
      <c r="K36" s="838">
        <v>13890</v>
      </c>
    </row>
    <row r="37" spans="1:20" s="1759" customFormat="1" ht="12.95" customHeight="1">
      <c r="A37" s="826"/>
      <c r="B37" s="840" t="s">
        <v>84</v>
      </c>
      <c r="C37" s="802">
        <v>1144</v>
      </c>
      <c r="D37" s="802">
        <v>7228</v>
      </c>
      <c r="E37" s="802">
        <v>3550</v>
      </c>
      <c r="F37" s="802">
        <v>20307</v>
      </c>
      <c r="G37" s="802">
        <v>9702</v>
      </c>
      <c r="H37" s="802">
        <v>1788</v>
      </c>
      <c r="I37" s="802">
        <v>24212</v>
      </c>
      <c r="J37" s="802">
        <v>4357</v>
      </c>
      <c r="K37" s="838">
        <v>13994</v>
      </c>
    </row>
    <row r="38" spans="1:20" s="1759" customFormat="1" ht="12.95" customHeight="1">
      <c r="A38" s="825"/>
      <c r="B38" s="840" t="s">
        <v>85</v>
      </c>
      <c r="C38" s="802">
        <v>1145</v>
      </c>
      <c r="D38" s="802">
        <v>7242</v>
      </c>
      <c r="E38" s="802">
        <v>3525</v>
      </c>
      <c r="F38" s="802">
        <v>20331</v>
      </c>
      <c r="G38" s="802">
        <v>9825</v>
      </c>
      <c r="H38" s="802">
        <v>1789</v>
      </c>
      <c r="I38" s="802">
        <v>24158</v>
      </c>
      <c r="J38" s="802">
        <v>4352</v>
      </c>
      <c r="K38" s="838">
        <v>14066</v>
      </c>
    </row>
    <row r="39" spans="1:20" s="1759" customFormat="1" ht="12.95" customHeight="1">
      <c r="A39" s="825"/>
      <c r="B39" s="840" t="s">
        <v>86</v>
      </c>
      <c r="C39" s="802">
        <v>1165</v>
      </c>
      <c r="D39" s="802">
        <v>7259</v>
      </c>
      <c r="E39" s="802">
        <v>3534</v>
      </c>
      <c r="F39" s="802">
        <v>20400</v>
      </c>
      <c r="G39" s="802">
        <v>9836</v>
      </c>
      <c r="H39" s="802">
        <v>1825</v>
      </c>
      <c r="I39" s="802">
        <v>24285</v>
      </c>
      <c r="J39" s="802">
        <v>4410</v>
      </c>
      <c r="K39" s="838">
        <v>14166</v>
      </c>
    </row>
    <row r="40" spans="1:20" s="1793" customFormat="1" ht="12.95" customHeight="1">
      <c r="A40" s="1805"/>
      <c r="B40" s="1806"/>
      <c r="C40" s="1654"/>
      <c r="D40" s="1654"/>
      <c r="E40" s="1654"/>
      <c r="F40" s="1654"/>
      <c r="G40" s="1654"/>
      <c r="H40" s="1654"/>
      <c r="I40" s="1654"/>
      <c r="J40" s="1654"/>
      <c r="K40" s="838"/>
    </row>
    <row r="41" spans="1:20" s="1793" customFormat="1" ht="12.95" customHeight="1">
      <c r="A41" s="825">
        <v>2021</v>
      </c>
      <c r="B41" s="840" t="s">
        <v>87</v>
      </c>
      <c r="C41" s="802">
        <v>1140</v>
      </c>
      <c r="D41" s="802">
        <v>7366</v>
      </c>
      <c r="E41" s="802">
        <v>3650</v>
      </c>
      <c r="F41" s="802">
        <v>21023</v>
      </c>
      <c r="G41" s="802">
        <v>9806</v>
      </c>
      <c r="H41" s="802">
        <v>1844</v>
      </c>
      <c r="I41" s="802">
        <v>24137</v>
      </c>
      <c r="J41" s="802">
        <v>4395</v>
      </c>
      <c r="K41" s="838">
        <v>14446</v>
      </c>
    </row>
    <row r="42" spans="1:20" s="1793" customFormat="1" ht="12.95" customHeight="1">
      <c r="A42" s="825"/>
      <c r="B42" s="840" t="s">
        <v>88</v>
      </c>
      <c r="C42" s="802">
        <v>1143</v>
      </c>
      <c r="D42" s="802">
        <v>7437</v>
      </c>
      <c r="E42" s="802">
        <v>3631</v>
      </c>
      <c r="F42" s="802">
        <v>21079</v>
      </c>
      <c r="G42" s="802">
        <v>9854</v>
      </c>
      <c r="H42" s="802">
        <v>1839</v>
      </c>
      <c r="I42" s="802">
        <v>24372</v>
      </c>
      <c r="J42" s="802">
        <v>4497</v>
      </c>
      <c r="K42" s="838">
        <v>14636</v>
      </c>
    </row>
    <row r="43" spans="1:20" s="1793" customFormat="1" ht="12.95" customHeight="1">
      <c r="A43" s="825"/>
      <c r="B43" s="840" t="s">
        <v>77</v>
      </c>
      <c r="C43" s="802">
        <v>1143</v>
      </c>
      <c r="D43" s="802">
        <v>7436</v>
      </c>
      <c r="E43" s="802">
        <v>3636</v>
      </c>
      <c r="F43" s="802">
        <v>21177</v>
      </c>
      <c r="G43" s="802">
        <v>9779</v>
      </c>
      <c r="H43" s="802">
        <v>1845</v>
      </c>
      <c r="I43" s="802">
        <v>24349</v>
      </c>
      <c r="J43" s="802">
        <v>4491</v>
      </c>
      <c r="K43" s="838">
        <v>14780</v>
      </c>
    </row>
    <row r="44" spans="1:20" s="1320" customFormat="1" ht="12.95" customHeight="1">
      <c r="A44" s="825"/>
      <c r="B44" s="827" t="s">
        <v>61</v>
      </c>
      <c r="C44" s="1660">
        <v>93.154034229828852</v>
      </c>
      <c r="D44" s="1660">
        <v>106.00142551674982</v>
      </c>
      <c r="E44" s="1660">
        <v>99.371412954359116</v>
      </c>
      <c r="F44" s="1660">
        <v>104.99256321269212</v>
      </c>
      <c r="G44" s="1660">
        <v>97.274445439172382</v>
      </c>
      <c r="H44" s="1660">
        <v>103.07262569832403</v>
      </c>
      <c r="I44" s="1660">
        <v>96.462245463909355</v>
      </c>
      <c r="J44" s="1660">
        <v>107.08154506437768</v>
      </c>
      <c r="K44" s="128">
        <v>110.90267877241691</v>
      </c>
      <c r="L44" s="144"/>
    </row>
    <row r="45" spans="1:20" s="1320" customFormat="1" ht="12.95" customHeight="1">
      <c r="A45" s="825"/>
      <c r="B45" s="827" t="s">
        <v>62</v>
      </c>
      <c r="C45" s="1660">
        <v>100</v>
      </c>
      <c r="D45" s="1660">
        <v>99.986553717896996</v>
      </c>
      <c r="E45" s="1660">
        <v>100.13770311209034</v>
      </c>
      <c r="F45" s="1660">
        <v>100.46491769059254</v>
      </c>
      <c r="G45" s="1660">
        <v>99.238887761315198</v>
      </c>
      <c r="H45" s="1660">
        <v>100.326264274062</v>
      </c>
      <c r="I45" s="1660">
        <v>99.905629410799278</v>
      </c>
      <c r="J45" s="1660">
        <v>99.866577718478993</v>
      </c>
      <c r="K45" s="128">
        <v>100.98387537578573</v>
      </c>
      <c r="L45" s="144"/>
    </row>
    <row r="46" spans="1:20" ht="12.95" customHeight="1">
      <c r="A46" s="147"/>
      <c r="B46" s="193"/>
      <c r="L46" s="146"/>
      <c r="M46" s="146"/>
      <c r="N46" s="146"/>
      <c r="O46" s="146"/>
      <c r="P46" s="146"/>
      <c r="Q46" s="146"/>
      <c r="R46" s="146"/>
      <c r="S46" s="146"/>
      <c r="T46" s="146"/>
    </row>
    <row r="47" spans="1:20" ht="12.95" customHeight="1">
      <c r="A47" s="279"/>
      <c r="B47" s="145"/>
      <c r="C47" s="146"/>
      <c r="D47" s="146"/>
      <c r="E47" s="146"/>
      <c r="F47" s="146"/>
      <c r="G47" s="146"/>
      <c r="H47" s="146"/>
      <c r="I47" s="146"/>
      <c r="J47" s="146"/>
      <c r="K47" s="146"/>
      <c r="L47" s="282"/>
      <c r="M47" s="282"/>
      <c r="N47" s="282"/>
      <c r="O47" s="282"/>
      <c r="P47" s="282"/>
      <c r="Q47" s="282"/>
      <c r="R47" s="282"/>
      <c r="S47" s="282"/>
      <c r="T47" s="282"/>
    </row>
    <row r="48" spans="1:20" ht="12.95" customHeight="1">
      <c r="A48" s="1369"/>
      <c r="B48" s="281"/>
      <c r="C48" s="282"/>
      <c r="D48" s="282"/>
      <c r="E48" s="282"/>
      <c r="F48" s="282"/>
      <c r="G48" s="282"/>
      <c r="H48" s="282"/>
      <c r="I48" s="282"/>
      <c r="J48" s="282"/>
      <c r="K48" s="282"/>
    </row>
    <row r="49" spans="1:20" ht="12.95" customHeight="1">
      <c r="A49" s="1412"/>
      <c r="B49" s="266"/>
      <c r="C49" s="266"/>
      <c r="D49" s="266"/>
      <c r="E49" s="266"/>
      <c r="L49" s="268"/>
      <c r="M49" s="268"/>
      <c r="N49" s="268"/>
      <c r="O49" s="268"/>
      <c r="P49" s="268"/>
      <c r="Q49" s="268"/>
      <c r="R49" s="268"/>
      <c r="S49" s="268"/>
      <c r="T49" s="268"/>
    </row>
    <row r="50" spans="1:20" ht="12.95" customHeight="1">
      <c r="C50" s="268"/>
      <c r="D50" s="268"/>
      <c r="E50" s="268"/>
      <c r="F50" s="268"/>
      <c r="G50" s="268"/>
      <c r="H50" s="268"/>
      <c r="I50" s="268"/>
      <c r="J50" s="268"/>
      <c r="K50" s="268"/>
      <c r="L50" s="268"/>
      <c r="M50" s="268"/>
      <c r="N50" s="268"/>
      <c r="O50" s="268"/>
      <c r="P50" s="268"/>
      <c r="Q50" s="268"/>
      <c r="R50" s="268"/>
      <c r="S50" s="268"/>
      <c r="T50" s="268"/>
    </row>
    <row r="51" spans="1:20" ht="12.95" customHeight="1">
      <c r="C51" s="268"/>
      <c r="D51" s="268"/>
      <c r="E51" s="268"/>
      <c r="F51" s="268"/>
      <c r="G51" s="268"/>
      <c r="H51" s="268"/>
      <c r="I51" s="268"/>
      <c r="J51" s="268"/>
      <c r="K51" s="268"/>
    </row>
    <row r="52" spans="1:20">
      <c r="D52" s="261"/>
      <c r="E52" s="261"/>
      <c r="F52" s="261"/>
      <c r="G52" s="261"/>
      <c r="H52" s="261"/>
      <c r="I52" s="261"/>
    </row>
    <row r="53" spans="1:20">
      <c r="D53" s="261"/>
      <c r="E53" s="261"/>
      <c r="F53" s="261"/>
      <c r="G53" s="261"/>
      <c r="H53" s="261"/>
      <c r="I53" s="261"/>
      <c r="L53" s="268"/>
      <c r="M53" s="268"/>
      <c r="N53" s="268"/>
      <c r="O53" s="268"/>
      <c r="P53" s="268"/>
      <c r="Q53" s="268"/>
      <c r="R53" s="268"/>
      <c r="S53" s="268"/>
      <c r="T53" s="268"/>
    </row>
    <row r="54" spans="1:20">
      <c r="C54" s="268"/>
      <c r="D54" s="261"/>
      <c r="E54" s="261"/>
      <c r="F54" s="261"/>
      <c r="G54" s="261"/>
      <c r="H54" s="261"/>
      <c r="I54" s="261"/>
      <c r="J54" s="268"/>
      <c r="K54" s="268"/>
    </row>
    <row r="55" spans="1:20">
      <c r="D55" s="261"/>
      <c r="E55" s="261"/>
      <c r="F55" s="261"/>
      <c r="G55" s="261"/>
      <c r="H55" s="261"/>
      <c r="I55" s="261"/>
    </row>
    <row r="56" spans="1:20">
      <c r="D56" s="261"/>
      <c r="E56" s="261"/>
      <c r="F56" s="261"/>
      <c r="G56" s="261"/>
      <c r="H56" s="261"/>
      <c r="I56" s="261"/>
    </row>
    <row r="57" spans="1:20">
      <c r="D57" s="261"/>
      <c r="E57" s="261"/>
      <c r="F57" s="261"/>
      <c r="G57" s="261"/>
      <c r="H57" s="261"/>
      <c r="I57" s="261"/>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24"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9"/>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M9" sqref="M9"/>
    </sheetView>
  </sheetViews>
  <sheetFormatPr defaultColWidth="9" defaultRowHeight="14.25"/>
  <cols>
    <col min="1" max="1" width="6.625" style="140" customWidth="1"/>
    <col min="2" max="2" width="12.625" style="140" customWidth="1"/>
    <col min="3" max="3" width="11.25" style="140" customWidth="1"/>
    <col min="4" max="4" width="12.25" style="140" customWidth="1"/>
    <col min="5" max="5" width="11.125" style="140" customWidth="1"/>
    <col min="6" max="6" width="9.625" style="140" customWidth="1"/>
    <col min="7" max="7" width="10.875" style="140" customWidth="1"/>
    <col min="8" max="8" width="11.5" style="140" customWidth="1"/>
    <col min="9" max="11" width="10" style="140" customWidth="1"/>
    <col min="12" max="12" width="10.75" style="140" customWidth="1"/>
    <col min="13" max="13" width="11" style="140" customWidth="1"/>
    <col min="14" max="14" width="13.25" style="140" customWidth="1"/>
    <col min="15" max="15" width="11.25" style="140" customWidth="1"/>
    <col min="16" max="16" width="12" style="140" bestFit="1" customWidth="1"/>
    <col min="17" max="17" width="11" style="140" customWidth="1"/>
    <col min="18" max="18" width="10.5" style="140" customWidth="1"/>
    <col min="19" max="19" width="12" style="140" bestFit="1" customWidth="1"/>
    <col min="20" max="20" width="10.5" style="140" bestFit="1" customWidth="1"/>
    <col min="21" max="21" width="12.625" style="140" customWidth="1"/>
    <col min="22" max="22" width="13.25" style="140" customWidth="1"/>
    <col min="23" max="23" width="11.875" style="140" bestFit="1" customWidth="1"/>
    <col min="24" max="24" width="9.625" style="140" bestFit="1" customWidth="1"/>
    <col min="25" max="25" width="12.25" style="283" customWidth="1"/>
    <col min="26" max="26" width="12.75" style="140" customWidth="1"/>
    <col min="27" max="27" width="10.25" style="102" customWidth="1"/>
    <col min="28" max="30" width="11.75" style="102" customWidth="1"/>
    <col min="31" max="65" width="8.875" style="140" customWidth="1"/>
    <col min="66" max="16384" width="9" style="140"/>
  </cols>
  <sheetData>
    <row r="1" spans="1:184" s="276" customFormat="1" ht="18" customHeight="1">
      <c r="A1" s="272" t="s">
        <v>462</v>
      </c>
      <c r="B1" s="272"/>
      <c r="C1" s="272"/>
      <c r="D1" s="272"/>
      <c r="E1" s="272"/>
      <c r="F1" s="272"/>
      <c r="G1" s="272"/>
      <c r="H1" s="272"/>
      <c r="I1" s="272"/>
      <c r="J1" s="343" t="s">
        <v>38</v>
      </c>
      <c r="K1" s="252"/>
      <c r="L1" s="273"/>
      <c r="M1" s="274"/>
      <c r="N1" s="274"/>
      <c r="O1" s="274"/>
      <c r="P1" s="274"/>
      <c r="Q1" s="274"/>
      <c r="R1" s="274"/>
      <c r="S1" s="274"/>
      <c r="T1" s="274"/>
      <c r="U1" s="274"/>
      <c r="V1" s="274"/>
      <c r="W1" s="274"/>
      <c r="X1" s="274"/>
      <c r="Y1" s="275"/>
      <c r="AA1" s="272"/>
      <c r="AB1" s="272"/>
      <c r="AC1" s="272"/>
      <c r="AD1" s="272"/>
      <c r="AV1" s="277"/>
    </row>
    <row r="2" spans="1:184" s="106" customFormat="1" ht="18" customHeight="1">
      <c r="A2" s="1414" t="s">
        <v>358</v>
      </c>
      <c r="B2" s="1415"/>
      <c r="C2" s="1415"/>
      <c r="D2" s="1415"/>
      <c r="E2" s="1415"/>
      <c r="F2" s="1415"/>
      <c r="G2" s="1415"/>
      <c r="H2" s="1415"/>
      <c r="I2" s="1415"/>
      <c r="J2" s="1404" t="s">
        <v>39</v>
      </c>
      <c r="K2" s="1405"/>
      <c r="L2" s="1417"/>
      <c r="M2" s="1416"/>
      <c r="N2" s="1416"/>
      <c r="O2" s="1416"/>
      <c r="P2" s="1416"/>
      <c r="Q2" s="1416"/>
      <c r="R2" s="1416"/>
      <c r="S2" s="1416"/>
      <c r="T2" s="1416"/>
      <c r="U2" s="1416"/>
      <c r="V2" s="1416"/>
      <c r="W2" s="1416"/>
      <c r="X2" s="1416"/>
      <c r="Y2" s="1418"/>
      <c r="AA2" s="242"/>
      <c r="AB2" s="242"/>
      <c r="AC2" s="242"/>
      <c r="AD2" s="242"/>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row>
    <row r="3" spans="1:184" s="822" customFormat="1" ht="17.25" customHeight="1">
      <c r="A3" s="2131" t="s">
        <v>625</v>
      </c>
      <c r="B3" s="2132"/>
      <c r="C3" s="2140" t="s">
        <v>627</v>
      </c>
      <c r="D3" s="2126"/>
      <c r="E3" s="2126"/>
      <c r="F3" s="2126"/>
      <c r="G3" s="2126"/>
      <c r="H3" s="2126"/>
      <c r="I3" s="2126"/>
      <c r="J3" s="2126"/>
      <c r="K3" s="2126"/>
      <c r="L3" s="2126"/>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row>
    <row r="4" spans="1:184" s="144" customFormat="1" ht="17.25" customHeight="1">
      <c r="A4" s="2133"/>
      <c r="B4" s="2134"/>
      <c r="C4" s="2141" t="s">
        <v>629</v>
      </c>
      <c r="D4" s="2128"/>
      <c r="E4" s="2128"/>
      <c r="F4" s="2128"/>
      <c r="G4" s="2128"/>
      <c r="H4" s="2146"/>
      <c r="I4" s="2143" t="s">
        <v>646</v>
      </c>
      <c r="J4" s="2143"/>
      <c r="K4" s="2143"/>
      <c r="L4" s="2124"/>
    </row>
    <row r="5" spans="1:184" s="144" customFormat="1" ht="17.25" customHeight="1">
      <c r="A5" s="2133"/>
      <c r="B5" s="2134"/>
      <c r="C5" s="2141" t="s">
        <v>629</v>
      </c>
      <c r="D5" s="2128"/>
      <c r="E5" s="2128"/>
      <c r="F5" s="2146"/>
      <c r="G5" s="2147" t="s">
        <v>678</v>
      </c>
      <c r="H5" s="829"/>
      <c r="I5" s="2149" t="s">
        <v>648</v>
      </c>
      <c r="J5" s="2143" t="s">
        <v>649</v>
      </c>
      <c r="K5" s="2143" t="s">
        <v>650</v>
      </c>
      <c r="L5" s="2124" t="s">
        <v>651</v>
      </c>
    </row>
    <row r="6" spans="1:184" s="144" customFormat="1" ht="129.75" customHeight="1" thickBot="1">
      <c r="A6" s="2129" t="s">
        <v>631</v>
      </c>
      <c r="B6" s="2130"/>
      <c r="C6" s="1325" t="s">
        <v>652</v>
      </c>
      <c r="D6" s="1325" t="s">
        <v>679</v>
      </c>
      <c r="E6" s="1325" t="s">
        <v>654</v>
      </c>
      <c r="F6" s="1331" t="s">
        <v>655</v>
      </c>
      <c r="G6" s="2148"/>
      <c r="H6" s="1338" t="s">
        <v>680</v>
      </c>
      <c r="I6" s="2150"/>
      <c r="J6" s="2125"/>
      <c r="K6" s="2125"/>
      <c r="L6" s="2151"/>
    </row>
    <row r="7" spans="1:184" s="1320" customFormat="1" ht="8.1" customHeight="1" thickTop="1">
      <c r="A7" s="825"/>
      <c r="B7" s="827"/>
      <c r="C7" s="836"/>
      <c r="D7" s="836"/>
      <c r="E7" s="836"/>
      <c r="F7" s="836"/>
      <c r="G7" s="839"/>
      <c r="H7" s="719"/>
      <c r="I7" s="720"/>
      <c r="J7" s="802"/>
      <c r="K7" s="802"/>
      <c r="L7" s="838"/>
    </row>
    <row r="8" spans="1:184" s="1793" customFormat="1" ht="12.95" customHeight="1">
      <c r="A8" s="825">
        <v>2019</v>
      </c>
      <c r="B8" s="837" t="s">
        <v>128</v>
      </c>
      <c r="C8" s="838">
        <v>13046</v>
      </c>
      <c r="D8" s="838">
        <v>35437</v>
      </c>
      <c r="E8" s="838">
        <v>4177</v>
      </c>
      <c r="F8" s="838">
        <v>10020</v>
      </c>
      <c r="G8" s="802">
        <v>11501</v>
      </c>
      <c r="H8" s="802">
        <v>5775</v>
      </c>
      <c r="I8" s="832">
        <v>28898</v>
      </c>
      <c r="J8" s="832">
        <v>8987</v>
      </c>
      <c r="K8" s="832">
        <v>9392</v>
      </c>
      <c r="L8" s="842">
        <v>10519</v>
      </c>
    </row>
    <row r="9" spans="1:184" s="1793" customFormat="1" ht="12.95" customHeight="1">
      <c r="A9" s="825"/>
      <c r="B9" s="827" t="s">
        <v>61</v>
      </c>
      <c r="C9" s="731">
        <v>98.452946947400193</v>
      </c>
      <c r="D9" s="839">
        <v>106.33439356658465</v>
      </c>
      <c r="E9" s="839">
        <v>112.16433941997852</v>
      </c>
      <c r="F9" s="839">
        <v>99.404761904761912</v>
      </c>
      <c r="G9" s="839">
        <v>101.94114518702358</v>
      </c>
      <c r="H9" s="839">
        <v>102.81288944276304</v>
      </c>
      <c r="I9" s="839">
        <v>104.94244107927516</v>
      </c>
      <c r="J9" s="839">
        <v>105.25884282033262</v>
      </c>
      <c r="K9" s="839">
        <v>102.30936819172113</v>
      </c>
      <c r="L9" s="836">
        <v>107.12903554333435</v>
      </c>
    </row>
    <row r="10" spans="1:184" s="1320" customFormat="1" ht="12.95" customHeight="1">
      <c r="A10" s="825"/>
      <c r="B10" s="837"/>
      <c r="C10" s="838"/>
      <c r="D10" s="838"/>
      <c r="E10" s="838"/>
      <c r="F10" s="838"/>
      <c r="G10" s="802"/>
      <c r="H10" s="802"/>
      <c r="I10" s="832"/>
      <c r="J10" s="832"/>
      <c r="K10" s="832"/>
      <c r="L10" s="842"/>
    </row>
    <row r="11" spans="1:184" s="1320" customFormat="1" ht="12.95" customHeight="1">
      <c r="A11" s="825">
        <v>2020</v>
      </c>
      <c r="B11" s="840" t="s">
        <v>191</v>
      </c>
      <c r="C11" s="1257">
        <v>13231</v>
      </c>
      <c r="D11" s="898">
        <v>36569</v>
      </c>
      <c r="E11" s="898">
        <v>4279</v>
      </c>
      <c r="F11" s="898">
        <v>10022</v>
      </c>
      <c r="G11" s="898">
        <v>11777</v>
      </c>
      <c r="H11" s="898">
        <v>5987</v>
      </c>
      <c r="I11" s="898">
        <v>58586</v>
      </c>
      <c r="J11" s="898">
        <v>8798</v>
      </c>
      <c r="K11" s="898">
        <v>9571</v>
      </c>
      <c r="L11" s="1009">
        <v>10217</v>
      </c>
    </row>
    <row r="12" spans="1:184" s="1320" customFormat="1" ht="12.95" customHeight="1">
      <c r="A12" s="825"/>
      <c r="B12" s="840" t="s">
        <v>159</v>
      </c>
      <c r="C12" s="802">
        <v>13252</v>
      </c>
      <c r="D12" s="802">
        <v>36462</v>
      </c>
      <c r="E12" s="802">
        <v>4248</v>
      </c>
      <c r="F12" s="802">
        <v>10013</v>
      </c>
      <c r="G12" s="802">
        <v>11761</v>
      </c>
      <c r="H12" s="802">
        <v>5991</v>
      </c>
      <c r="I12" s="832">
        <v>28584</v>
      </c>
      <c r="J12" s="832">
        <v>8820</v>
      </c>
      <c r="K12" s="832">
        <v>9546</v>
      </c>
      <c r="L12" s="842">
        <v>10218</v>
      </c>
    </row>
    <row r="13" spans="1:184" s="1320" customFormat="1" ht="12.95" customHeight="1">
      <c r="A13" s="825"/>
      <c r="B13" s="837" t="s">
        <v>192</v>
      </c>
      <c r="C13" s="838">
        <v>13275</v>
      </c>
      <c r="D13" s="838">
        <v>36063</v>
      </c>
      <c r="E13" s="838">
        <v>4209</v>
      </c>
      <c r="F13" s="838">
        <v>9890</v>
      </c>
      <c r="G13" s="802">
        <v>11728</v>
      </c>
      <c r="H13" s="802">
        <v>5969</v>
      </c>
      <c r="I13" s="832">
        <v>28663</v>
      </c>
      <c r="J13" s="832">
        <v>8878</v>
      </c>
      <c r="K13" s="832">
        <v>9579</v>
      </c>
      <c r="L13" s="842">
        <v>10206</v>
      </c>
    </row>
    <row r="14" spans="1:184" s="1320" customFormat="1" ht="12.95" customHeight="1">
      <c r="A14" s="825"/>
      <c r="B14" s="837" t="s">
        <v>193</v>
      </c>
      <c r="C14" s="838">
        <v>13244</v>
      </c>
      <c r="D14" s="838">
        <v>35669</v>
      </c>
      <c r="E14" s="838">
        <v>4181</v>
      </c>
      <c r="F14" s="838">
        <v>9707</v>
      </c>
      <c r="G14" s="802">
        <v>11749</v>
      </c>
      <c r="H14" s="802">
        <v>5970</v>
      </c>
      <c r="I14" s="832">
        <v>28726</v>
      </c>
      <c r="J14" s="832">
        <v>8888</v>
      </c>
      <c r="K14" s="832">
        <v>9569</v>
      </c>
      <c r="L14" s="842">
        <v>10269</v>
      </c>
    </row>
    <row r="15" spans="1:184" s="1320" customFormat="1" ht="12.95" customHeight="1">
      <c r="A15" s="144"/>
      <c r="B15" s="837" t="s">
        <v>158</v>
      </c>
      <c r="C15" s="838">
        <v>13206</v>
      </c>
      <c r="D15" s="838">
        <v>35427</v>
      </c>
      <c r="E15" s="838">
        <v>4160</v>
      </c>
      <c r="F15" s="838">
        <v>9836</v>
      </c>
      <c r="G15" s="802">
        <v>11730</v>
      </c>
      <c r="H15" s="802">
        <v>5951</v>
      </c>
      <c r="I15" s="832">
        <v>28780</v>
      </c>
      <c r="J15" s="832">
        <v>8998</v>
      </c>
      <c r="K15" s="832">
        <v>9536</v>
      </c>
      <c r="L15" s="842">
        <v>10246</v>
      </c>
    </row>
    <row r="16" spans="1:184" s="1641" customFormat="1" ht="12.95" customHeight="1">
      <c r="A16" s="826"/>
      <c r="B16" s="837" t="s">
        <v>194</v>
      </c>
      <c r="C16" s="1672">
        <v>13175</v>
      </c>
      <c r="D16" s="1673">
        <v>35299</v>
      </c>
      <c r="E16" s="1673">
        <v>4134</v>
      </c>
      <c r="F16" s="1673">
        <v>9803</v>
      </c>
      <c r="G16" s="1673">
        <v>11764</v>
      </c>
      <c r="H16" s="1673">
        <v>5985</v>
      </c>
      <c r="I16" s="1673">
        <v>28727</v>
      </c>
      <c r="J16" s="1673">
        <v>8924</v>
      </c>
      <c r="K16" s="1673">
        <v>9615</v>
      </c>
      <c r="L16" s="1671">
        <v>10188</v>
      </c>
    </row>
    <row r="17" spans="1:13" s="1641" customFormat="1" ht="12.95" customHeight="1">
      <c r="A17" s="825"/>
      <c r="B17" s="837" t="s">
        <v>195</v>
      </c>
      <c r="C17" s="1674">
        <v>13110</v>
      </c>
      <c r="D17" s="1673">
        <v>35217</v>
      </c>
      <c r="E17" s="1673">
        <v>4100</v>
      </c>
      <c r="F17" s="1673">
        <v>9565</v>
      </c>
      <c r="G17" s="1673">
        <v>11782</v>
      </c>
      <c r="H17" s="1673">
        <v>5989</v>
      </c>
      <c r="I17" s="1673">
        <v>28451</v>
      </c>
      <c r="J17" s="1673">
        <v>8832</v>
      </c>
      <c r="K17" s="1673">
        <v>9494</v>
      </c>
      <c r="L17" s="1675">
        <v>10125</v>
      </c>
      <c r="M17" s="144"/>
    </row>
    <row r="18" spans="1:13" s="1641" customFormat="1" ht="12.95" customHeight="1">
      <c r="A18" s="825"/>
      <c r="B18" s="837" t="s">
        <v>160</v>
      </c>
      <c r="C18" s="1674">
        <v>13068</v>
      </c>
      <c r="D18" s="1673">
        <v>35141</v>
      </c>
      <c r="E18" s="1673">
        <v>4068</v>
      </c>
      <c r="F18" s="1673">
        <v>9580</v>
      </c>
      <c r="G18" s="1673">
        <v>11773</v>
      </c>
      <c r="H18" s="1673">
        <v>5985</v>
      </c>
      <c r="I18" s="1673">
        <v>28406</v>
      </c>
      <c r="J18" s="1673">
        <v>8901</v>
      </c>
      <c r="K18" s="1673">
        <v>9444</v>
      </c>
      <c r="L18" s="1675">
        <v>10061</v>
      </c>
    </row>
    <row r="19" spans="1:13" s="1759" customFormat="1" ht="12.95" customHeight="1">
      <c r="A19" s="826"/>
      <c r="B19" s="837" t="s">
        <v>196</v>
      </c>
      <c r="C19" s="838">
        <v>13041</v>
      </c>
      <c r="D19" s="838">
        <v>35114</v>
      </c>
      <c r="E19" s="838">
        <v>4030</v>
      </c>
      <c r="F19" s="838">
        <v>9593</v>
      </c>
      <c r="G19" s="802">
        <v>11771</v>
      </c>
      <c r="H19" s="802">
        <v>5987</v>
      </c>
      <c r="I19" s="832">
        <v>28192</v>
      </c>
      <c r="J19" s="832">
        <v>8800</v>
      </c>
      <c r="K19" s="832">
        <v>9455</v>
      </c>
      <c r="L19" s="842">
        <v>9937</v>
      </c>
    </row>
    <row r="20" spans="1:13" s="1759" customFormat="1" ht="12.95" customHeight="1">
      <c r="A20" s="825"/>
      <c r="B20" s="837" t="s">
        <v>197</v>
      </c>
      <c r="C20" s="838">
        <v>13016</v>
      </c>
      <c r="D20" s="838">
        <v>35095</v>
      </c>
      <c r="E20" s="838">
        <v>3992</v>
      </c>
      <c r="F20" s="838">
        <v>9606</v>
      </c>
      <c r="G20" s="802">
        <v>11606</v>
      </c>
      <c r="H20" s="802">
        <v>5826</v>
      </c>
      <c r="I20" s="832">
        <v>28361</v>
      </c>
      <c r="J20" s="832">
        <v>8775</v>
      </c>
      <c r="K20" s="832">
        <v>9680</v>
      </c>
      <c r="L20" s="842">
        <v>9906</v>
      </c>
    </row>
    <row r="21" spans="1:13" s="1759" customFormat="1" ht="12.95" customHeight="1">
      <c r="A21" s="825"/>
      <c r="B21" s="837" t="s">
        <v>128</v>
      </c>
      <c r="C21" s="838">
        <v>12994</v>
      </c>
      <c r="D21" s="838">
        <v>35091</v>
      </c>
      <c r="E21" s="838">
        <v>3950</v>
      </c>
      <c r="F21" s="838">
        <v>9637</v>
      </c>
      <c r="G21" s="802">
        <v>11637</v>
      </c>
      <c r="H21" s="802">
        <v>5858</v>
      </c>
      <c r="I21" s="832">
        <v>28482</v>
      </c>
      <c r="J21" s="832">
        <v>8845</v>
      </c>
      <c r="K21" s="832">
        <v>9693</v>
      </c>
      <c r="L21" s="842">
        <v>9944</v>
      </c>
    </row>
    <row r="22" spans="1:13" s="1793" customFormat="1" ht="12.95" customHeight="1">
      <c r="A22" s="1805"/>
      <c r="B22" s="1573"/>
      <c r="C22" s="143"/>
      <c r="D22" s="838"/>
      <c r="E22" s="838"/>
      <c r="F22" s="838"/>
      <c r="G22" s="1654"/>
      <c r="H22" s="1654"/>
      <c r="I22" s="1803"/>
      <c r="J22" s="1803"/>
      <c r="K22" s="1803"/>
      <c r="L22" s="842"/>
    </row>
    <row r="23" spans="1:13" s="1793" customFormat="1" ht="12.95" customHeight="1">
      <c r="A23" s="825">
        <v>2021</v>
      </c>
      <c r="B23" s="840" t="s">
        <v>191</v>
      </c>
      <c r="C23" s="1257">
        <v>12761</v>
      </c>
      <c r="D23" s="898">
        <v>34794</v>
      </c>
      <c r="E23" s="898">
        <v>3569</v>
      </c>
      <c r="F23" s="898">
        <v>9822</v>
      </c>
      <c r="G23" s="898">
        <v>12047</v>
      </c>
      <c r="H23" s="898">
        <v>6274</v>
      </c>
      <c r="I23" s="898">
        <v>27909</v>
      </c>
      <c r="J23" s="898">
        <v>8321</v>
      </c>
      <c r="K23" s="898">
        <v>9489</v>
      </c>
      <c r="L23" s="1009">
        <v>10099</v>
      </c>
    </row>
    <row r="24" spans="1:13" s="1793" customFormat="1" ht="12.95" customHeight="1">
      <c r="A24" s="825"/>
      <c r="B24" s="840" t="s">
        <v>159</v>
      </c>
      <c r="C24" s="802">
        <v>12763</v>
      </c>
      <c r="D24" s="802">
        <v>34801</v>
      </c>
      <c r="E24" s="802">
        <v>3578</v>
      </c>
      <c r="F24" s="802">
        <v>9847</v>
      </c>
      <c r="G24" s="802">
        <v>12046</v>
      </c>
      <c r="H24" s="802">
        <v>6276</v>
      </c>
      <c r="I24" s="832">
        <v>27869</v>
      </c>
      <c r="J24" s="832">
        <v>8238</v>
      </c>
      <c r="K24" s="832">
        <v>9492</v>
      </c>
      <c r="L24" s="842">
        <v>10139</v>
      </c>
    </row>
    <row r="25" spans="1:13" s="1320" customFormat="1" ht="12.95" customHeight="1">
      <c r="A25" s="825"/>
      <c r="B25" s="827" t="s">
        <v>61</v>
      </c>
      <c r="C25" s="194" t="s">
        <v>1711</v>
      </c>
      <c r="D25" s="1021" t="s">
        <v>1712</v>
      </c>
      <c r="E25" s="1021" t="s">
        <v>1713</v>
      </c>
      <c r="F25" s="1021" t="s">
        <v>1714</v>
      </c>
      <c r="G25" s="1021" t="s">
        <v>1715</v>
      </c>
      <c r="H25" s="1021" t="s">
        <v>1716</v>
      </c>
      <c r="I25" s="1021" t="s">
        <v>1717</v>
      </c>
      <c r="J25" s="1021" t="s">
        <v>1718</v>
      </c>
      <c r="K25" s="1021" t="s">
        <v>1719</v>
      </c>
      <c r="L25" s="206" t="s">
        <v>1720</v>
      </c>
      <c r="M25" s="144"/>
    </row>
    <row r="26" spans="1:13" s="1320" customFormat="1" ht="12.95" customHeight="1">
      <c r="A26" s="825"/>
      <c r="B26" s="840"/>
      <c r="C26" s="802"/>
      <c r="D26" s="802"/>
      <c r="E26" s="802"/>
      <c r="F26" s="802"/>
      <c r="G26" s="802"/>
      <c r="H26" s="802"/>
      <c r="I26" s="832"/>
      <c r="J26" s="832"/>
      <c r="K26" s="832"/>
      <c r="L26" s="842"/>
    </row>
    <row r="27" spans="1:13" s="1320" customFormat="1" ht="12.95" customHeight="1">
      <c r="A27" s="825">
        <v>2020</v>
      </c>
      <c r="B27" s="840" t="s">
        <v>87</v>
      </c>
      <c r="C27" s="802">
        <v>13203</v>
      </c>
      <c r="D27" s="802">
        <v>36519</v>
      </c>
      <c r="E27" s="802">
        <v>4288</v>
      </c>
      <c r="F27" s="802">
        <v>9989</v>
      </c>
      <c r="G27" s="802">
        <v>11743</v>
      </c>
      <c r="H27" s="802">
        <v>5972</v>
      </c>
      <c r="I27" s="832">
        <v>28562</v>
      </c>
      <c r="J27" s="832">
        <v>8810</v>
      </c>
      <c r="K27" s="832">
        <v>9569</v>
      </c>
      <c r="L27" s="842">
        <v>10183</v>
      </c>
    </row>
    <row r="28" spans="1:13" s="1320" customFormat="1" ht="12.95" customHeight="1">
      <c r="A28" s="825"/>
      <c r="B28" s="840" t="s">
        <v>88</v>
      </c>
      <c r="C28" s="802">
        <v>13236</v>
      </c>
      <c r="D28" s="802">
        <v>36604</v>
      </c>
      <c r="E28" s="802">
        <v>4264</v>
      </c>
      <c r="F28" s="802">
        <v>10036</v>
      </c>
      <c r="G28" s="802">
        <v>11808</v>
      </c>
      <c r="H28" s="802">
        <v>6022</v>
      </c>
      <c r="I28" s="832">
        <v>28568</v>
      </c>
      <c r="J28" s="832">
        <v>8803</v>
      </c>
      <c r="K28" s="832">
        <v>9572</v>
      </c>
      <c r="L28" s="842">
        <v>10193</v>
      </c>
    </row>
    <row r="29" spans="1:13" s="1320" customFormat="1" ht="12.95" customHeight="1">
      <c r="A29" s="825"/>
      <c r="B29" s="840" t="s">
        <v>77</v>
      </c>
      <c r="C29" s="802">
        <v>13230</v>
      </c>
      <c r="D29" s="802">
        <v>36305</v>
      </c>
      <c r="E29" s="802">
        <v>4179</v>
      </c>
      <c r="F29" s="802">
        <v>9978</v>
      </c>
      <c r="G29" s="802">
        <v>11748</v>
      </c>
      <c r="H29" s="802">
        <v>6013</v>
      </c>
      <c r="I29" s="832">
        <v>28440</v>
      </c>
      <c r="J29" s="832">
        <v>8800</v>
      </c>
      <c r="K29" s="832">
        <v>9542</v>
      </c>
      <c r="L29" s="842">
        <v>10098</v>
      </c>
    </row>
    <row r="30" spans="1:13" s="1320" customFormat="1" ht="12.95" customHeight="1">
      <c r="A30" s="825"/>
      <c r="B30" s="840" t="s">
        <v>78</v>
      </c>
      <c r="C30" s="802">
        <v>13148</v>
      </c>
      <c r="D30" s="802">
        <v>34797</v>
      </c>
      <c r="E30" s="802">
        <v>4080</v>
      </c>
      <c r="F30" s="802">
        <v>9347</v>
      </c>
      <c r="G30" s="802">
        <v>11686</v>
      </c>
      <c r="H30" s="802">
        <v>5964</v>
      </c>
      <c r="I30" s="832">
        <v>28027</v>
      </c>
      <c r="J30" s="832">
        <v>8660</v>
      </c>
      <c r="K30" s="832">
        <v>9417</v>
      </c>
      <c r="L30" s="842">
        <v>9950</v>
      </c>
    </row>
    <row r="31" spans="1:13" s="1320" customFormat="1" ht="12.95" customHeight="1">
      <c r="A31" s="825"/>
      <c r="B31" s="840" t="s">
        <v>79</v>
      </c>
      <c r="C31" s="802">
        <v>13051</v>
      </c>
      <c r="D31" s="802">
        <v>34034</v>
      </c>
      <c r="E31" s="802">
        <v>4070</v>
      </c>
      <c r="F31" s="802">
        <v>8870</v>
      </c>
      <c r="G31" s="802">
        <v>11674</v>
      </c>
      <c r="H31" s="802">
        <v>5933</v>
      </c>
      <c r="I31" s="832">
        <v>27715</v>
      </c>
      <c r="J31" s="832">
        <v>8455</v>
      </c>
      <c r="K31" s="832">
        <v>9450</v>
      </c>
      <c r="L31" s="842">
        <v>9810</v>
      </c>
    </row>
    <row r="32" spans="1:13" s="1320" customFormat="1" ht="12.95" customHeight="1">
      <c r="A32" s="825"/>
      <c r="B32" s="837" t="s">
        <v>80</v>
      </c>
      <c r="C32" s="768">
        <v>12944</v>
      </c>
      <c r="D32" s="768">
        <v>34151</v>
      </c>
      <c r="E32" s="775">
        <v>4037</v>
      </c>
      <c r="F32" s="768">
        <v>9060</v>
      </c>
      <c r="G32" s="832">
        <v>11689</v>
      </c>
      <c r="H32" s="832">
        <v>5947</v>
      </c>
      <c r="I32" s="768">
        <v>27827</v>
      </c>
      <c r="J32" s="768">
        <v>8668</v>
      </c>
      <c r="K32" s="768">
        <v>9303</v>
      </c>
      <c r="L32" s="775">
        <v>9856</v>
      </c>
    </row>
    <row r="33" spans="1:30" s="1641" customFormat="1" ht="12.95" customHeight="1">
      <c r="A33" s="826"/>
      <c r="B33" s="837" t="s">
        <v>81</v>
      </c>
      <c r="C33" s="841">
        <v>12879</v>
      </c>
      <c r="D33" s="802">
        <v>34451</v>
      </c>
      <c r="E33" s="802">
        <v>3962</v>
      </c>
      <c r="F33" s="802">
        <v>9391</v>
      </c>
      <c r="G33" s="802">
        <v>11774</v>
      </c>
      <c r="H33" s="802">
        <v>6022</v>
      </c>
      <c r="I33" s="802">
        <v>28028</v>
      </c>
      <c r="J33" s="1570">
        <v>8712</v>
      </c>
      <c r="K33" s="768">
        <v>9437</v>
      </c>
      <c r="L33" s="775">
        <v>9879</v>
      </c>
    </row>
    <row r="34" spans="1:30" s="1641" customFormat="1" ht="12.95" customHeight="1">
      <c r="A34" s="825"/>
      <c r="B34" s="837" t="s">
        <v>82</v>
      </c>
      <c r="C34" s="1661">
        <v>12793</v>
      </c>
      <c r="D34" s="1662">
        <v>34628</v>
      </c>
      <c r="E34" s="1662">
        <v>3835</v>
      </c>
      <c r="F34" s="1662">
        <v>9601</v>
      </c>
      <c r="G34" s="1662">
        <v>11828</v>
      </c>
      <c r="H34" s="1662">
        <v>6084</v>
      </c>
      <c r="I34" s="1662">
        <v>28049</v>
      </c>
      <c r="J34" s="1663">
        <v>8722</v>
      </c>
      <c r="K34" s="768">
        <v>9433</v>
      </c>
      <c r="L34" s="775">
        <v>9894</v>
      </c>
    </row>
    <row r="35" spans="1:30" s="1641" customFormat="1" ht="12.95" customHeight="1">
      <c r="A35" s="825"/>
      <c r="B35" s="837" t="s">
        <v>83</v>
      </c>
      <c r="C35" s="1665">
        <v>12736</v>
      </c>
      <c r="D35" s="1666">
        <v>34566</v>
      </c>
      <c r="E35" s="1666">
        <v>3807</v>
      </c>
      <c r="F35" s="1666">
        <v>9690</v>
      </c>
      <c r="G35" s="1666">
        <v>11907</v>
      </c>
      <c r="H35" s="1666">
        <v>6162</v>
      </c>
      <c r="I35" s="1666">
        <v>27978</v>
      </c>
      <c r="J35" s="1667">
        <v>8681</v>
      </c>
      <c r="K35" s="768">
        <v>9447</v>
      </c>
      <c r="L35" s="775">
        <v>9850</v>
      </c>
    </row>
    <row r="36" spans="1:30" s="1759" customFormat="1" ht="12.95" customHeight="1">
      <c r="A36" s="826"/>
      <c r="B36" s="840" t="s">
        <v>84</v>
      </c>
      <c r="C36" s="802">
        <v>12707</v>
      </c>
      <c r="D36" s="802">
        <v>34820</v>
      </c>
      <c r="E36" s="802">
        <v>3678</v>
      </c>
      <c r="F36" s="802">
        <v>9759</v>
      </c>
      <c r="G36" s="802">
        <v>11930</v>
      </c>
      <c r="H36" s="802">
        <v>6186</v>
      </c>
      <c r="I36" s="832">
        <v>27865</v>
      </c>
      <c r="J36" s="832">
        <v>8635</v>
      </c>
      <c r="K36" s="832">
        <v>9417</v>
      </c>
      <c r="L36" s="842">
        <v>9813</v>
      </c>
    </row>
    <row r="37" spans="1:30" s="1759" customFormat="1" ht="12.95" customHeight="1">
      <c r="A37" s="825"/>
      <c r="B37" s="840" t="s">
        <v>85</v>
      </c>
      <c r="C37" s="802">
        <v>12647</v>
      </c>
      <c r="D37" s="802">
        <v>34916</v>
      </c>
      <c r="E37" s="802">
        <v>3592</v>
      </c>
      <c r="F37" s="802">
        <v>9797</v>
      </c>
      <c r="G37" s="802">
        <v>11709</v>
      </c>
      <c r="H37" s="802">
        <v>5983</v>
      </c>
      <c r="I37" s="832">
        <v>28106</v>
      </c>
      <c r="J37" s="832">
        <v>8675</v>
      </c>
      <c r="K37" s="832">
        <v>9635</v>
      </c>
      <c r="L37" s="842">
        <v>9796</v>
      </c>
    </row>
    <row r="38" spans="1:30" s="1759" customFormat="1" ht="12.95" customHeight="1">
      <c r="A38" s="825"/>
      <c r="B38" s="840" t="s">
        <v>86</v>
      </c>
      <c r="C38" s="802">
        <v>12714</v>
      </c>
      <c r="D38" s="802">
        <v>34967</v>
      </c>
      <c r="E38" s="802">
        <v>3472</v>
      </c>
      <c r="F38" s="802">
        <v>9818</v>
      </c>
      <c r="G38" s="802">
        <v>11771</v>
      </c>
      <c r="H38" s="802">
        <v>6030</v>
      </c>
      <c r="I38" s="832">
        <v>28135</v>
      </c>
      <c r="J38" s="832">
        <v>8680</v>
      </c>
      <c r="K38" s="832">
        <v>9620</v>
      </c>
      <c r="L38" s="842">
        <v>9835</v>
      </c>
    </row>
    <row r="39" spans="1:30" s="1793" customFormat="1" ht="12.95" customHeight="1">
      <c r="A39" s="1805"/>
      <c r="B39" s="1806"/>
      <c r="C39" s="1654"/>
      <c r="D39" s="1654"/>
      <c r="E39" s="1654"/>
      <c r="F39" s="1654"/>
      <c r="G39" s="1654"/>
      <c r="H39" s="1654"/>
      <c r="I39" s="1803"/>
      <c r="J39" s="1803"/>
      <c r="K39" s="1803"/>
      <c r="L39" s="842"/>
    </row>
    <row r="40" spans="1:30" s="1793" customFormat="1" ht="12.95" customHeight="1">
      <c r="A40" s="825">
        <v>2021</v>
      </c>
      <c r="B40" s="840" t="s">
        <v>87</v>
      </c>
      <c r="C40" s="802">
        <v>12741</v>
      </c>
      <c r="D40" s="802">
        <v>34750</v>
      </c>
      <c r="E40" s="802">
        <v>3562</v>
      </c>
      <c r="F40" s="802">
        <v>9775</v>
      </c>
      <c r="G40" s="802">
        <v>12007</v>
      </c>
      <c r="H40" s="802">
        <v>6253</v>
      </c>
      <c r="I40" s="832">
        <v>27955</v>
      </c>
      <c r="J40" s="832">
        <v>8338</v>
      </c>
      <c r="K40" s="832">
        <v>9494</v>
      </c>
      <c r="L40" s="842">
        <v>10123</v>
      </c>
    </row>
    <row r="41" spans="1:30" s="1793" customFormat="1" ht="12.95" customHeight="1">
      <c r="A41" s="825"/>
      <c r="B41" s="840" t="s">
        <v>88</v>
      </c>
      <c r="C41" s="802">
        <v>12766</v>
      </c>
      <c r="D41" s="802">
        <v>34813</v>
      </c>
      <c r="E41" s="802">
        <v>3571</v>
      </c>
      <c r="F41" s="802">
        <v>9871</v>
      </c>
      <c r="G41" s="802">
        <v>12069</v>
      </c>
      <c r="H41" s="802">
        <v>6300</v>
      </c>
      <c r="I41" s="832">
        <v>27926</v>
      </c>
      <c r="J41" s="832">
        <v>8326</v>
      </c>
      <c r="K41" s="832">
        <v>9478</v>
      </c>
      <c r="L41" s="842">
        <v>10122</v>
      </c>
    </row>
    <row r="42" spans="1:30" s="1793" customFormat="1" ht="12.95" customHeight="1">
      <c r="A42" s="825"/>
      <c r="B42" s="840" t="s">
        <v>77</v>
      </c>
      <c r="C42" s="802">
        <v>12771</v>
      </c>
      <c r="D42" s="802">
        <v>34813</v>
      </c>
      <c r="E42" s="802">
        <v>3595</v>
      </c>
      <c r="F42" s="802">
        <v>9890</v>
      </c>
      <c r="G42" s="802">
        <v>12081</v>
      </c>
      <c r="H42" s="802">
        <v>6321</v>
      </c>
      <c r="I42" s="832">
        <v>27883</v>
      </c>
      <c r="J42" s="832">
        <v>8281</v>
      </c>
      <c r="K42" s="832">
        <v>9472</v>
      </c>
      <c r="L42" s="842">
        <v>10130</v>
      </c>
    </row>
    <row r="43" spans="1:30" s="1320" customFormat="1" ht="12.95" customHeight="1">
      <c r="A43" s="825"/>
      <c r="B43" s="827" t="s">
        <v>61</v>
      </c>
      <c r="C43" s="1660">
        <v>96.530612244897966</v>
      </c>
      <c r="D43" s="1660">
        <v>95.89037322682826</v>
      </c>
      <c r="E43" s="1660">
        <v>86.025364919837273</v>
      </c>
      <c r="F43" s="1660">
        <v>99.118059731409105</v>
      </c>
      <c r="G43" s="1660">
        <v>102.83452502553627</v>
      </c>
      <c r="H43" s="1660">
        <v>105.12223515715948</v>
      </c>
      <c r="I43" s="1660">
        <v>98.041490857946556</v>
      </c>
      <c r="J43" s="1660">
        <v>94.102272727272734</v>
      </c>
      <c r="K43" s="1660">
        <v>99.266401173758126</v>
      </c>
      <c r="L43" s="128">
        <v>100.31689443454151</v>
      </c>
      <c r="M43" s="144"/>
    </row>
    <row r="44" spans="1:30" s="1320" customFormat="1" ht="12.95" customHeight="1">
      <c r="A44" s="826"/>
      <c r="B44" s="827" t="s">
        <v>62</v>
      </c>
      <c r="C44" s="1660">
        <v>100.03916653611155</v>
      </c>
      <c r="D44" s="1660">
        <v>100</v>
      </c>
      <c r="E44" s="1660">
        <v>100.67208064967797</v>
      </c>
      <c r="F44" s="1660">
        <v>100.1924830311012</v>
      </c>
      <c r="G44" s="1660">
        <v>100.09942828734775</v>
      </c>
      <c r="H44" s="1660">
        <v>100.33333333333334</v>
      </c>
      <c r="I44" s="1660">
        <v>99.846021628589838</v>
      </c>
      <c r="J44" s="1660">
        <v>99.45952438145568</v>
      </c>
      <c r="K44" s="1660">
        <v>99.936695505380882</v>
      </c>
      <c r="L44" s="128">
        <v>100.07903576368307</v>
      </c>
      <c r="M44" s="144"/>
    </row>
    <row r="45" spans="1:30" s="1320" customFormat="1" ht="12.95" customHeight="1">
      <c r="A45" s="147"/>
      <c r="B45" s="173"/>
      <c r="C45" s="143"/>
      <c r="D45" s="143"/>
      <c r="E45" s="143"/>
      <c r="F45" s="143"/>
      <c r="G45" s="143"/>
      <c r="H45" s="143"/>
      <c r="I45" s="1258"/>
      <c r="J45" s="1258"/>
      <c r="K45" s="1258"/>
      <c r="L45" s="1258"/>
    </row>
    <row r="46" spans="1:30" s="1320" customFormat="1" ht="12.95" customHeight="1">
      <c r="A46" s="147"/>
      <c r="B46" s="173"/>
      <c r="C46" s="143"/>
      <c r="D46" s="143"/>
      <c r="E46" s="143"/>
      <c r="F46" s="143"/>
      <c r="G46" s="143"/>
      <c r="H46" s="143"/>
      <c r="I46" s="1258"/>
      <c r="J46" s="1258"/>
      <c r="K46" s="1258"/>
      <c r="L46" s="1258"/>
    </row>
    <row r="47" spans="1:30" s="1320" customFormat="1" ht="12.95" customHeight="1">
      <c r="A47" s="147"/>
      <c r="B47" s="193"/>
      <c r="C47" s="142"/>
      <c r="D47" s="142"/>
      <c r="E47" s="142"/>
      <c r="F47" s="142"/>
      <c r="G47" s="142"/>
      <c r="H47" s="142"/>
      <c r="I47" s="101"/>
      <c r="J47" s="101"/>
      <c r="K47" s="101"/>
      <c r="L47" s="101"/>
    </row>
    <row r="48" spans="1:30" ht="12.95" customHeight="1">
      <c r="A48" s="147"/>
      <c r="B48" s="193"/>
      <c r="C48" s="142"/>
      <c r="D48" s="142"/>
      <c r="E48" s="142"/>
      <c r="F48" s="142"/>
      <c r="G48" s="142"/>
      <c r="H48" s="142"/>
      <c r="I48" s="267"/>
      <c r="J48" s="267"/>
      <c r="K48" s="267"/>
      <c r="L48" s="267"/>
      <c r="M48" s="146"/>
      <c r="N48" s="146"/>
      <c r="O48" s="146"/>
      <c r="P48" s="146"/>
      <c r="Q48" s="146"/>
      <c r="R48" s="146"/>
      <c r="S48" s="146"/>
      <c r="T48" s="146"/>
      <c r="U48" s="146"/>
      <c r="V48" s="146"/>
      <c r="W48" s="146"/>
      <c r="X48" s="146"/>
      <c r="Y48" s="146"/>
      <c r="Z48" s="280"/>
      <c r="AA48" s="132"/>
      <c r="AB48" s="132"/>
      <c r="AC48" s="132"/>
      <c r="AD48" s="132"/>
    </row>
    <row r="49" spans="1:30" ht="12.95" customHeight="1">
      <c r="A49" s="279"/>
      <c r="B49" s="145"/>
      <c r="C49" s="146"/>
      <c r="D49" s="146"/>
      <c r="E49" s="146"/>
      <c r="F49" s="146"/>
      <c r="G49" s="146"/>
      <c r="H49" s="146"/>
      <c r="I49" s="146"/>
      <c r="J49" s="146"/>
      <c r="K49" s="146"/>
      <c r="L49" s="146"/>
      <c r="M49" s="282"/>
      <c r="N49" s="282"/>
      <c r="O49" s="282"/>
      <c r="P49" s="282"/>
      <c r="Q49" s="282"/>
      <c r="R49" s="282"/>
      <c r="S49" s="282"/>
      <c r="T49" s="282"/>
      <c r="U49" s="282"/>
      <c r="V49" s="282"/>
      <c r="W49" s="282"/>
      <c r="X49" s="282"/>
      <c r="Y49" s="282"/>
      <c r="Z49" s="282"/>
      <c r="AA49" s="267"/>
      <c r="AB49" s="267"/>
      <c r="AC49" s="267"/>
      <c r="AD49" s="267"/>
    </row>
    <row r="50" spans="1:30" ht="12.95" customHeight="1">
      <c r="A50" s="1369"/>
      <c r="B50" s="281"/>
      <c r="C50" s="282"/>
      <c r="D50" s="282"/>
      <c r="E50" s="282"/>
      <c r="F50" s="282"/>
      <c r="G50" s="282"/>
      <c r="H50" s="282"/>
      <c r="I50" s="282"/>
      <c r="J50" s="282"/>
      <c r="K50" s="282"/>
      <c r="L50" s="282"/>
      <c r="Y50" s="140"/>
      <c r="Z50" s="139"/>
      <c r="AA50" s="120"/>
      <c r="AB50" s="285"/>
      <c r="AC50" s="285"/>
      <c r="AD50" s="285"/>
    </row>
    <row r="51" spans="1:30">
      <c r="A51" s="1412"/>
      <c r="B51" s="266"/>
      <c r="C51" s="266"/>
      <c r="D51" s="266"/>
      <c r="E51" s="266"/>
      <c r="M51" s="268"/>
      <c r="N51" s="268"/>
      <c r="O51" s="268"/>
      <c r="P51" s="268"/>
      <c r="Q51" s="268"/>
      <c r="R51" s="268"/>
      <c r="S51" s="268"/>
      <c r="T51" s="268"/>
      <c r="U51" s="268"/>
      <c r="V51" s="268"/>
      <c r="W51" s="268"/>
      <c r="X51" s="268"/>
      <c r="Y51" s="268"/>
      <c r="AA51" s="120"/>
      <c r="AB51" s="120"/>
      <c r="AC51" s="120"/>
      <c r="AD51" s="120"/>
    </row>
    <row r="52" spans="1:30">
      <c r="C52" s="268"/>
      <c r="D52" s="268"/>
      <c r="E52" s="268"/>
      <c r="F52" s="268"/>
      <c r="G52" s="268"/>
      <c r="H52" s="268"/>
      <c r="I52" s="268"/>
      <c r="J52" s="268"/>
      <c r="K52" s="268"/>
      <c r="L52" s="268"/>
      <c r="M52" s="268"/>
      <c r="N52" s="268"/>
      <c r="O52" s="268"/>
      <c r="P52" s="268"/>
      <c r="Q52" s="268"/>
      <c r="R52" s="268"/>
      <c r="S52" s="268"/>
      <c r="T52" s="268"/>
      <c r="U52" s="268"/>
      <c r="V52" s="268"/>
      <c r="W52" s="268"/>
      <c r="X52" s="268"/>
      <c r="Y52" s="268"/>
      <c r="AA52" s="120"/>
      <c r="AB52" s="120"/>
      <c r="AC52" s="120"/>
      <c r="AD52" s="120"/>
    </row>
    <row r="53" spans="1:30">
      <c r="C53" s="268"/>
      <c r="D53" s="268"/>
      <c r="E53" s="268"/>
      <c r="F53" s="268"/>
      <c r="G53" s="268"/>
      <c r="H53" s="268"/>
      <c r="I53" s="268"/>
      <c r="J53" s="268"/>
      <c r="K53" s="268"/>
      <c r="L53" s="268"/>
      <c r="AA53" s="120"/>
      <c r="AB53" s="261"/>
      <c r="AC53" s="261"/>
      <c r="AD53" s="261"/>
    </row>
    <row r="54" spans="1:30">
      <c r="D54" s="261"/>
      <c r="E54" s="261"/>
      <c r="F54" s="261"/>
      <c r="G54" s="261"/>
      <c r="H54" s="261"/>
      <c r="I54" s="261"/>
      <c r="AB54" s="261"/>
      <c r="AC54" s="261"/>
      <c r="AD54" s="261"/>
    </row>
    <row r="55" spans="1:30">
      <c r="D55" s="261"/>
      <c r="E55" s="261"/>
      <c r="F55" s="261"/>
      <c r="G55" s="261"/>
      <c r="H55" s="261"/>
      <c r="I55" s="261"/>
      <c r="M55" s="268"/>
      <c r="N55" s="268"/>
      <c r="O55" s="268"/>
      <c r="P55" s="268"/>
      <c r="Q55" s="268"/>
      <c r="R55" s="268"/>
      <c r="S55" s="268"/>
      <c r="T55" s="268"/>
      <c r="U55" s="268"/>
      <c r="V55" s="268"/>
      <c r="W55" s="268"/>
      <c r="X55" s="268"/>
      <c r="Y55" s="284"/>
      <c r="AB55" s="261"/>
      <c r="AC55" s="261"/>
      <c r="AD55" s="261"/>
    </row>
    <row r="56" spans="1:30">
      <c r="C56" s="268"/>
      <c r="D56" s="261"/>
      <c r="E56" s="261"/>
      <c r="F56" s="261"/>
      <c r="G56" s="261"/>
      <c r="H56" s="261"/>
      <c r="I56" s="261"/>
      <c r="J56" s="268"/>
      <c r="K56" s="268"/>
      <c r="L56" s="268"/>
      <c r="AB56" s="261"/>
      <c r="AC56" s="261"/>
      <c r="AD56" s="261"/>
    </row>
    <row r="57" spans="1:30">
      <c r="D57" s="261"/>
      <c r="E57" s="261"/>
      <c r="F57" s="261"/>
      <c r="G57" s="261"/>
      <c r="H57" s="261"/>
      <c r="I57" s="261"/>
      <c r="AB57" s="261"/>
      <c r="AC57" s="261"/>
      <c r="AD57" s="261"/>
    </row>
    <row r="58" spans="1:30">
      <c r="D58" s="261"/>
      <c r="E58" s="261"/>
      <c r="F58" s="261"/>
      <c r="G58" s="261"/>
      <c r="H58" s="261"/>
      <c r="I58" s="261"/>
    </row>
    <row r="59" spans="1:30">
      <c r="D59" s="261"/>
      <c r="E59" s="261"/>
      <c r="F59" s="261"/>
      <c r="G59" s="261"/>
      <c r="H59" s="261"/>
      <c r="I59" s="261"/>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N9" sqref="N9"/>
    </sheetView>
  </sheetViews>
  <sheetFormatPr defaultColWidth="9" defaultRowHeight="14.25"/>
  <cols>
    <col min="1" max="1" width="6.625" style="102" customWidth="1"/>
    <col min="2" max="2" width="12.625" style="102" customWidth="1"/>
    <col min="3" max="3" width="8.75" style="102" customWidth="1"/>
    <col min="4" max="4" width="11.375" style="102" customWidth="1"/>
    <col min="5" max="8" width="9.125" style="102" customWidth="1"/>
    <col min="9" max="9" width="10.625" style="102" customWidth="1"/>
    <col min="10" max="10" width="11.5" style="102" customWidth="1"/>
    <col min="11" max="11" width="9.625" style="102" customWidth="1"/>
    <col min="12" max="12" width="9.125" style="102" customWidth="1"/>
    <col min="13" max="13" width="10.625" style="102" customWidth="1"/>
    <col min="14" max="16384" width="9" style="102"/>
  </cols>
  <sheetData>
    <row r="1" spans="1:14" s="105" customFormat="1" ht="18" customHeight="1">
      <c r="A1" s="272" t="s">
        <v>380</v>
      </c>
      <c r="B1" s="272"/>
      <c r="C1" s="272"/>
      <c r="D1" s="272"/>
      <c r="E1" s="272"/>
      <c r="F1" s="272"/>
      <c r="G1" s="272"/>
      <c r="H1" s="272"/>
      <c r="I1" s="272"/>
      <c r="J1" s="272"/>
      <c r="K1" s="343" t="s">
        <v>38</v>
      </c>
      <c r="L1" s="252"/>
      <c r="M1" s="273"/>
    </row>
    <row r="2" spans="1:14" s="106" customFormat="1" ht="18" customHeight="1">
      <c r="A2" s="1414" t="s">
        <v>358</v>
      </c>
      <c r="B2" s="1415"/>
      <c r="C2" s="1415"/>
      <c r="D2" s="1415"/>
      <c r="E2" s="1415"/>
      <c r="F2" s="1415"/>
      <c r="G2" s="1415"/>
      <c r="H2" s="1415"/>
      <c r="I2" s="1415"/>
      <c r="J2" s="1415"/>
      <c r="K2" s="1404" t="s">
        <v>39</v>
      </c>
      <c r="L2" s="1405"/>
    </row>
    <row r="3" spans="1:14" s="93" customFormat="1" ht="17.25" customHeight="1">
      <c r="A3" s="2131" t="s">
        <v>681</v>
      </c>
      <c r="B3" s="2132"/>
      <c r="C3" s="2126" t="s">
        <v>682</v>
      </c>
      <c r="D3" s="2126"/>
      <c r="E3" s="2126"/>
      <c r="F3" s="2126"/>
      <c r="G3" s="2126"/>
      <c r="H3" s="2126"/>
      <c r="I3" s="2126"/>
      <c r="J3" s="2126"/>
      <c r="K3" s="2126"/>
      <c r="L3" s="2126"/>
      <c r="M3" s="2126"/>
    </row>
    <row r="4" spans="1:14" s="93" customFormat="1" ht="30" customHeight="1">
      <c r="A4" s="2133"/>
      <c r="B4" s="2134"/>
      <c r="C4" s="2143" t="s">
        <v>683</v>
      </c>
      <c r="D4" s="2143"/>
      <c r="E4" s="2143"/>
      <c r="F4" s="2143"/>
      <c r="G4" s="2143" t="s">
        <v>659</v>
      </c>
      <c r="H4" s="2143"/>
      <c r="I4" s="2143"/>
      <c r="J4" s="2149" t="s">
        <v>684</v>
      </c>
      <c r="K4" s="2149" t="s">
        <v>685</v>
      </c>
      <c r="L4" s="2149" t="s">
        <v>686</v>
      </c>
      <c r="M4" s="2137" t="s">
        <v>687</v>
      </c>
    </row>
    <row r="5" spans="1:14" s="93" customFormat="1" ht="16.5" customHeight="1">
      <c r="A5" s="2133"/>
      <c r="B5" s="2134"/>
      <c r="C5" s="2149" t="s">
        <v>648</v>
      </c>
      <c r="D5" s="2143" t="s">
        <v>664</v>
      </c>
      <c r="E5" s="2143" t="s">
        <v>665</v>
      </c>
      <c r="F5" s="2143" t="s">
        <v>666</v>
      </c>
      <c r="G5" s="2149" t="s">
        <v>667</v>
      </c>
      <c r="H5" s="2143" t="s">
        <v>688</v>
      </c>
      <c r="I5" s="2143"/>
      <c r="J5" s="2152"/>
      <c r="K5" s="2152"/>
      <c r="L5" s="2152"/>
      <c r="M5" s="2153"/>
    </row>
    <row r="6" spans="1:14" s="93" customFormat="1" ht="109.5" customHeight="1" thickBot="1">
      <c r="A6" s="2129" t="s">
        <v>689</v>
      </c>
      <c r="B6" s="2130"/>
      <c r="C6" s="2150"/>
      <c r="D6" s="2125"/>
      <c r="E6" s="2125"/>
      <c r="F6" s="2125"/>
      <c r="G6" s="2150"/>
      <c r="H6" s="1330" t="s">
        <v>669</v>
      </c>
      <c r="I6" s="1330" t="s">
        <v>670</v>
      </c>
      <c r="J6" s="2150"/>
      <c r="K6" s="2150"/>
      <c r="L6" s="2150"/>
      <c r="M6" s="2139"/>
    </row>
    <row r="7" spans="1:14" s="93" customFormat="1" ht="8.1" customHeight="1" thickTop="1">
      <c r="A7" s="108"/>
      <c r="B7" s="837"/>
      <c r="C7" s="802"/>
      <c r="D7" s="802"/>
      <c r="E7" s="802"/>
      <c r="F7" s="802"/>
      <c r="G7" s="802"/>
      <c r="H7" s="802"/>
      <c r="I7" s="802"/>
      <c r="J7" s="802"/>
      <c r="K7" s="802"/>
      <c r="L7" s="802"/>
      <c r="M7" s="838"/>
      <c r="N7" s="108"/>
    </row>
    <row r="8" spans="1:14" s="93" customFormat="1" ht="12.95" customHeight="1">
      <c r="A8" s="147">
        <v>2019</v>
      </c>
      <c r="B8" s="837" t="s">
        <v>128</v>
      </c>
      <c r="C8" s="832">
        <v>81711</v>
      </c>
      <c r="D8" s="832">
        <v>7044</v>
      </c>
      <c r="E8" s="832">
        <v>28595</v>
      </c>
      <c r="F8" s="832">
        <v>46072</v>
      </c>
      <c r="G8" s="832">
        <v>24683</v>
      </c>
      <c r="H8" s="832">
        <v>20742</v>
      </c>
      <c r="I8" s="832">
        <v>3856</v>
      </c>
      <c r="J8" s="832">
        <v>18062</v>
      </c>
      <c r="K8" s="832">
        <v>17146</v>
      </c>
      <c r="L8" s="832">
        <v>7519</v>
      </c>
      <c r="M8" s="842">
        <v>55477</v>
      </c>
      <c r="N8" s="108"/>
    </row>
    <row r="9" spans="1:14" s="93" customFormat="1" ht="12.95" customHeight="1">
      <c r="A9" s="147"/>
      <c r="B9" s="827" t="s">
        <v>61</v>
      </c>
      <c r="C9" s="731">
        <v>102.85228774623954</v>
      </c>
      <c r="D9" s="839">
        <v>104.51038575667656</v>
      </c>
      <c r="E9" s="839">
        <v>103.66892651270709</v>
      </c>
      <c r="F9" s="839">
        <v>102.1054031292939</v>
      </c>
      <c r="G9" s="839">
        <v>105.84930743170804</v>
      </c>
      <c r="H9" s="839">
        <v>106.00500843256503</v>
      </c>
      <c r="I9" s="839">
        <v>103.15676832530765</v>
      </c>
      <c r="J9" s="839">
        <v>107.83927398650665</v>
      </c>
      <c r="K9" s="839">
        <v>103.11522732739957</v>
      </c>
      <c r="L9" s="839">
        <v>100.66943365912438</v>
      </c>
      <c r="M9" s="836">
        <v>90.122975453644599</v>
      </c>
      <c r="N9" s="108"/>
    </row>
    <row r="10" spans="1:14" s="93" customFormat="1" ht="12.95" customHeight="1">
      <c r="A10" s="147"/>
      <c r="B10" s="837"/>
      <c r="C10" s="832"/>
      <c r="D10" s="832"/>
      <c r="E10" s="832"/>
      <c r="F10" s="832"/>
      <c r="G10" s="832"/>
      <c r="H10" s="832"/>
      <c r="I10" s="832"/>
      <c r="J10" s="832"/>
      <c r="K10" s="832"/>
      <c r="L10" s="832"/>
      <c r="M10" s="842"/>
      <c r="N10" s="108"/>
    </row>
    <row r="11" spans="1:14" s="93" customFormat="1" ht="12.95" customHeight="1">
      <c r="A11" s="147">
        <v>2020</v>
      </c>
      <c r="B11" s="837" t="s">
        <v>191</v>
      </c>
      <c r="C11" s="1257">
        <v>79547</v>
      </c>
      <c r="D11" s="898">
        <v>7174</v>
      </c>
      <c r="E11" s="898">
        <v>29118</v>
      </c>
      <c r="F11" s="898">
        <v>43255</v>
      </c>
      <c r="G11" s="898">
        <v>25103</v>
      </c>
      <c r="H11" s="898">
        <v>21272</v>
      </c>
      <c r="I11" s="898">
        <v>3815</v>
      </c>
      <c r="J11" s="898">
        <v>18488</v>
      </c>
      <c r="K11" s="898">
        <v>18238</v>
      </c>
      <c r="L11" s="898">
        <v>7431</v>
      </c>
      <c r="M11" s="1009">
        <v>52206</v>
      </c>
      <c r="N11" s="108"/>
    </row>
    <row r="12" spans="1:14" s="93" customFormat="1" ht="12.95" customHeight="1">
      <c r="A12" s="147"/>
      <c r="B12" s="840" t="s">
        <v>159</v>
      </c>
      <c r="C12" s="832">
        <v>79541</v>
      </c>
      <c r="D12" s="832">
        <v>7236</v>
      </c>
      <c r="E12" s="832">
        <v>29559</v>
      </c>
      <c r="F12" s="832">
        <v>42746</v>
      </c>
      <c r="G12" s="832">
        <v>25043</v>
      </c>
      <c r="H12" s="832">
        <v>21239</v>
      </c>
      <c r="I12" s="832">
        <v>3788</v>
      </c>
      <c r="J12" s="832">
        <v>18398</v>
      </c>
      <c r="K12" s="832">
        <v>18237</v>
      </c>
      <c r="L12" s="832">
        <v>7396</v>
      </c>
      <c r="M12" s="842">
        <v>51169</v>
      </c>
      <c r="N12" s="108"/>
    </row>
    <row r="13" spans="1:14" s="93" customFormat="1" ht="12.95" customHeight="1">
      <c r="A13" s="147"/>
      <c r="B13" s="837" t="s">
        <v>192</v>
      </c>
      <c r="C13" s="832">
        <v>79076</v>
      </c>
      <c r="D13" s="832">
        <v>7207</v>
      </c>
      <c r="E13" s="832">
        <v>29618</v>
      </c>
      <c r="F13" s="832">
        <v>42251</v>
      </c>
      <c r="G13" s="832">
        <v>24900</v>
      </c>
      <c r="H13" s="832">
        <v>21099</v>
      </c>
      <c r="I13" s="832">
        <v>3785</v>
      </c>
      <c r="J13" s="832">
        <v>17949</v>
      </c>
      <c r="K13" s="832">
        <v>18261</v>
      </c>
      <c r="L13" s="832">
        <v>7384</v>
      </c>
      <c r="M13" s="842">
        <v>51186</v>
      </c>
      <c r="N13" s="108"/>
    </row>
    <row r="14" spans="1:14" s="93" customFormat="1" ht="12.95" customHeight="1">
      <c r="A14" s="147"/>
      <c r="B14" s="837" t="s">
        <v>193</v>
      </c>
      <c r="C14" s="832">
        <v>78060</v>
      </c>
      <c r="D14" s="832">
        <v>7104</v>
      </c>
      <c r="E14" s="832">
        <v>29254</v>
      </c>
      <c r="F14" s="832">
        <v>41702</v>
      </c>
      <c r="G14" s="832">
        <v>24887</v>
      </c>
      <c r="H14" s="832">
        <v>21108</v>
      </c>
      <c r="I14" s="832">
        <v>3763</v>
      </c>
      <c r="J14" s="832">
        <v>17641</v>
      </c>
      <c r="K14" s="832">
        <v>18228</v>
      </c>
      <c r="L14" s="832">
        <v>7366</v>
      </c>
      <c r="M14" s="842">
        <v>50504</v>
      </c>
      <c r="N14" s="108"/>
    </row>
    <row r="15" spans="1:14" s="93" customFormat="1" ht="12.95" customHeight="1">
      <c r="A15" s="147"/>
      <c r="B15" s="837" t="s">
        <v>158</v>
      </c>
      <c r="C15" s="832">
        <v>77983</v>
      </c>
      <c r="D15" s="832">
        <v>7036</v>
      </c>
      <c r="E15" s="832">
        <v>29293</v>
      </c>
      <c r="F15" s="832">
        <v>41654</v>
      </c>
      <c r="G15" s="832">
        <v>24790</v>
      </c>
      <c r="H15" s="832">
        <v>21027</v>
      </c>
      <c r="I15" s="832">
        <v>3747</v>
      </c>
      <c r="J15" s="832">
        <v>17338</v>
      </c>
      <c r="K15" s="832">
        <v>18186</v>
      </c>
      <c r="L15" s="832">
        <v>7367</v>
      </c>
      <c r="M15" s="842">
        <v>50185</v>
      </c>
      <c r="N15" s="108"/>
    </row>
    <row r="16" spans="1:14" s="93" customFormat="1" ht="12.95" customHeight="1">
      <c r="A16" s="148"/>
      <c r="B16" s="837" t="s">
        <v>194</v>
      </c>
      <c r="C16" s="1672">
        <v>77388</v>
      </c>
      <c r="D16" s="1673">
        <v>6941</v>
      </c>
      <c r="E16" s="1673">
        <v>29086</v>
      </c>
      <c r="F16" s="1673">
        <v>41361</v>
      </c>
      <c r="G16" s="1673">
        <v>24813</v>
      </c>
      <c r="H16" s="1673">
        <v>21037</v>
      </c>
      <c r="I16" s="1673">
        <v>3760</v>
      </c>
      <c r="J16" s="1673">
        <v>17311</v>
      </c>
      <c r="K16" s="1673">
        <v>18245</v>
      </c>
      <c r="L16" s="1673">
        <v>7313</v>
      </c>
      <c r="M16" s="1671">
        <v>49620</v>
      </c>
      <c r="N16" s="108"/>
    </row>
    <row r="17" spans="1:14" s="93" customFormat="1" ht="12.95" customHeight="1">
      <c r="A17" s="147"/>
      <c r="B17" s="837" t="s">
        <v>195</v>
      </c>
      <c r="C17" s="1674">
        <v>77425</v>
      </c>
      <c r="D17" s="1673">
        <v>6946</v>
      </c>
      <c r="E17" s="1673">
        <v>29103</v>
      </c>
      <c r="F17" s="1673">
        <v>41376</v>
      </c>
      <c r="G17" s="1673">
        <v>24613</v>
      </c>
      <c r="H17" s="1673">
        <v>20892</v>
      </c>
      <c r="I17" s="1673">
        <v>3705</v>
      </c>
      <c r="J17" s="1673">
        <v>17296</v>
      </c>
      <c r="K17" s="1673">
        <v>18241</v>
      </c>
      <c r="L17" s="1673">
        <v>7311</v>
      </c>
      <c r="M17" s="1671">
        <v>49118</v>
      </c>
      <c r="N17" s="108"/>
    </row>
    <row r="18" spans="1:14" s="93" customFormat="1" ht="12.95" customHeight="1">
      <c r="A18" s="147"/>
      <c r="B18" s="837" t="s">
        <v>160</v>
      </c>
      <c r="C18" s="1674">
        <v>77397</v>
      </c>
      <c r="D18" s="1673">
        <v>6959</v>
      </c>
      <c r="E18" s="1673">
        <v>29053</v>
      </c>
      <c r="F18" s="1673">
        <v>41385</v>
      </c>
      <c r="G18" s="1673">
        <v>24576</v>
      </c>
      <c r="H18" s="1673">
        <v>20900</v>
      </c>
      <c r="I18" s="1673">
        <v>3660</v>
      </c>
      <c r="J18" s="1673">
        <v>17289</v>
      </c>
      <c r="K18" s="1673">
        <v>18332</v>
      </c>
      <c r="L18" s="1673">
        <v>7336</v>
      </c>
      <c r="M18" s="1671">
        <v>49271</v>
      </c>
      <c r="N18" s="108"/>
    </row>
    <row r="19" spans="1:14" s="93" customFormat="1" ht="12.95" customHeight="1">
      <c r="A19" s="148"/>
      <c r="B19" s="837" t="s">
        <v>196</v>
      </c>
      <c r="C19" s="832">
        <v>77322</v>
      </c>
      <c r="D19" s="832">
        <v>7000</v>
      </c>
      <c r="E19" s="832">
        <v>28963</v>
      </c>
      <c r="F19" s="832">
        <v>41359</v>
      </c>
      <c r="G19" s="832">
        <v>24519</v>
      </c>
      <c r="H19" s="832">
        <v>20863</v>
      </c>
      <c r="I19" s="832">
        <v>3640</v>
      </c>
      <c r="J19" s="832">
        <v>17294</v>
      </c>
      <c r="K19" s="832">
        <v>18318</v>
      </c>
      <c r="L19" s="832">
        <v>7314</v>
      </c>
      <c r="M19" s="842">
        <v>49236</v>
      </c>
      <c r="N19" s="108"/>
    </row>
    <row r="20" spans="1:14" s="93" customFormat="1" ht="12.95" customHeight="1">
      <c r="A20" s="147"/>
      <c r="B20" s="837" t="s">
        <v>197</v>
      </c>
      <c r="C20" s="832">
        <v>77286</v>
      </c>
      <c r="D20" s="832">
        <v>6965</v>
      </c>
      <c r="E20" s="832">
        <v>28898</v>
      </c>
      <c r="F20" s="832">
        <v>41423</v>
      </c>
      <c r="G20" s="832">
        <v>24497</v>
      </c>
      <c r="H20" s="832">
        <v>20859</v>
      </c>
      <c r="I20" s="832">
        <v>3622</v>
      </c>
      <c r="J20" s="832">
        <v>17367</v>
      </c>
      <c r="K20" s="832">
        <v>18329</v>
      </c>
      <c r="L20" s="832">
        <v>7291</v>
      </c>
      <c r="M20" s="842">
        <v>49286</v>
      </c>
      <c r="N20" s="108"/>
    </row>
    <row r="21" spans="1:14" s="93" customFormat="1" ht="12.95" customHeight="1">
      <c r="A21" s="147"/>
      <c r="B21" s="837" t="s">
        <v>128</v>
      </c>
      <c r="C21" s="832">
        <v>77276</v>
      </c>
      <c r="D21" s="832">
        <v>6987</v>
      </c>
      <c r="E21" s="832">
        <v>28872</v>
      </c>
      <c r="F21" s="832">
        <v>41417</v>
      </c>
      <c r="G21" s="832">
        <v>24446</v>
      </c>
      <c r="H21" s="832">
        <v>20824</v>
      </c>
      <c r="I21" s="832">
        <v>3606</v>
      </c>
      <c r="J21" s="832">
        <v>17422</v>
      </c>
      <c r="K21" s="832">
        <v>18401</v>
      </c>
      <c r="L21" s="832">
        <v>7304</v>
      </c>
      <c r="M21" s="842">
        <v>49309</v>
      </c>
      <c r="N21" s="108"/>
    </row>
    <row r="22" spans="1:14" s="93" customFormat="1" ht="12.95" customHeight="1">
      <c r="A22" s="147"/>
      <c r="B22" s="827" t="s">
        <v>61</v>
      </c>
      <c r="C22" s="194">
        <v>94.57233420224938</v>
      </c>
      <c r="D22" s="1021">
        <v>99.190800681431</v>
      </c>
      <c r="E22" s="1021">
        <v>100.96870082182198</v>
      </c>
      <c r="F22" s="1021">
        <v>89.896249348845288</v>
      </c>
      <c r="G22" s="1021">
        <v>99.039824980755981</v>
      </c>
      <c r="H22" s="1021">
        <v>100.39533314048789</v>
      </c>
      <c r="I22" s="1021">
        <v>93.516597510373444</v>
      </c>
      <c r="J22" s="1021">
        <v>96.456649319012286</v>
      </c>
      <c r="K22" s="1021">
        <v>107.3194914265718</v>
      </c>
      <c r="L22" s="1021">
        <v>97.140577204415479</v>
      </c>
      <c r="M22" s="206">
        <v>88.881878976873296</v>
      </c>
      <c r="N22" s="108"/>
    </row>
    <row r="23" spans="1:14" s="93" customFormat="1" ht="12.95" customHeight="1">
      <c r="A23" s="147"/>
      <c r="B23" s="1808"/>
      <c r="C23" s="734"/>
      <c r="D23" s="1021"/>
      <c r="E23" s="1021"/>
      <c r="F23" s="1021"/>
      <c r="G23" s="1021"/>
      <c r="H23" s="1021"/>
      <c r="I23" s="1021"/>
      <c r="J23" s="1021"/>
      <c r="K23" s="1021"/>
      <c r="L23" s="1021"/>
      <c r="M23" s="206"/>
      <c r="N23" s="108"/>
    </row>
    <row r="24" spans="1:14" s="93" customFormat="1" ht="12.95" customHeight="1">
      <c r="A24" s="147">
        <v>2021</v>
      </c>
      <c r="B24" s="837" t="s">
        <v>191</v>
      </c>
      <c r="C24" s="1257">
        <v>77104</v>
      </c>
      <c r="D24" s="898">
        <v>6993</v>
      </c>
      <c r="E24" s="898">
        <v>28930</v>
      </c>
      <c r="F24" s="898">
        <v>41181</v>
      </c>
      <c r="G24" s="898">
        <v>24890</v>
      </c>
      <c r="H24" s="898">
        <v>21404</v>
      </c>
      <c r="I24" s="898">
        <v>3471</v>
      </c>
      <c r="J24" s="898">
        <v>15693</v>
      </c>
      <c r="K24" s="898">
        <v>18698</v>
      </c>
      <c r="L24" s="898">
        <v>7036</v>
      </c>
      <c r="M24" s="1009">
        <v>50299</v>
      </c>
      <c r="N24" s="108"/>
    </row>
    <row r="25" spans="1:14" s="93" customFormat="1" ht="12.95" customHeight="1">
      <c r="A25" s="147"/>
      <c r="B25" s="840" t="s">
        <v>159</v>
      </c>
      <c r="C25" s="832">
        <v>77223</v>
      </c>
      <c r="D25" s="832">
        <v>7009</v>
      </c>
      <c r="E25" s="832">
        <v>28967</v>
      </c>
      <c r="F25" s="832">
        <v>41247</v>
      </c>
      <c r="G25" s="832">
        <v>24976</v>
      </c>
      <c r="H25" s="832">
        <v>21494</v>
      </c>
      <c r="I25" s="832">
        <v>3467</v>
      </c>
      <c r="J25" s="832">
        <v>15655</v>
      </c>
      <c r="K25" s="832">
        <v>18729</v>
      </c>
      <c r="L25" s="832">
        <v>7002</v>
      </c>
      <c r="M25" s="842">
        <v>50219</v>
      </c>
      <c r="N25" s="108"/>
    </row>
    <row r="26" spans="1:14" s="93" customFormat="1" ht="12.95" customHeight="1">
      <c r="A26" s="147"/>
      <c r="B26" s="827" t="s">
        <v>61</v>
      </c>
      <c r="C26" s="194">
        <v>97.085779660803865</v>
      </c>
      <c r="D26" s="1778">
        <v>96.862907683803201</v>
      </c>
      <c r="E26" s="1778">
        <v>97.997225887208643</v>
      </c>
      <c r="F26" s="1778">
        <v>96.493239133486171</v>
      </c>
      <c r="G26" s="1778">
        <v>99.732460168510158</v>
      </c>
      <c r="H26" s="1778">
        <v>101.20062149818729</v>
      </c>
      <c r="I26" s="1778">
        <v>91.525871172122493</v>
      </c>
      <c r="J26" s="1778">
        <v>85.090770735949562</v>
      </c>
      <c r="K26" s="1778">
        <v>102.69781214015464</v>
      </c>
      <c r="L26" s="1778">
        <v>94.672796106003247</v>
      </c>
      <c r="M26" s="206">
        <v>98.143407141042431</v>
      </c>
      <c r="N26" s="108"/>
    </row>
    <row r="27" spans="1:14" s="93" customFormat="1" ht="12.95" customHeight="1">
      <c r="A27" s="147"/>
      <c r="B27" s="1808"/>
      <c r="C27" s="1809"/>
      <c r="D27" s="1021"/>
      <c r="E27" s="1021"/>
      <c r="F27" s="1021"/>
      <c r="G27" s="1021"/>
      <c r="H27" s="1021"/>
      <c r="I27" s="1021"/>
      <c r="J27" s="1021"/>
      <c r="K27" s="1021"/>
      <c r="L27" s="1021"/>
      <c r="M27" s="206"/>
      <c r="N27" s="108"/>
    </row>
    <row r="28" spans="1:14" s="93" customFormat="1" ht="12.95" customHeight="1">
      <c r="A28" s="147">
        <v>2020</v>
      </c>
      <c r="B28" s="837" t="s">
        <v>87</v>
      </c>
      <c r="C28" s="832">
        <v>79683</v>
      </c>
      <c r="D28" s="832">
        <v>7196</v>
      </c>
      <c r="E28" s="832">
        <v>29167</v>
      </c>
      <c r="F28" s="832">
        <v>43320</v>
      </c>
      <c r="G28" s="832">
        <v>24999</v>
      </c>
      <c r="H28" s="832">
        <v>21171</v>
      </c>
      <c r="I28" s="832">
        <v>3812</v>
      </c>
      <c r="J28" s="832">
        <v>18390</v>
      </c>
      <c r="K28" s="832">
        <v>18179</v>
      </c>
      <c r="L28" s="832">
        <v>7503</v>
      </c>
      <c r="M28" s="842">
        <v>52393</v>
      </c>
      <c r="N28" s="108"/>
    </row>
    <row r="29" spans="1:14" s="93" customFormat="1" ht="12.95" customHeight="1">
      <c r="A29" s="147"/>
      <c r="B29" s="837" t="s">
        <v>88</v>
      </c>
      <c r="C29" s="832">
        <v>79557</v>
      </c>
      <c r="D29" s="832">
        <v>7206</v>
      </c>
      <c r="E29" s="832">
        <v>29109</v>
      </c>
      <c r="F29" s="832">
        <v>43242</v>
      </c>
      <c r="G29" s="832">
        <v>25107</v>
      </c>
      <c r="H29" s="832">
        <v>21274</v>
      </c>
      <c r="I29" s="832">
        <v>3817</v>
      </c>
      <c r="J29" s="832">
        <v>18548</v>
      </c>
      <c r="K29" s="832">
        <v>18263</v>
      </c>
      <c r="L29" s="832">
        <v>7438</v>
      </c>
      <c r="M29" s="842">
        <v>52033</v>
      </c>
      <c r="N29" s="108"/>
    </row>
    <row r="30" spans="1:14" s="93" customFormat="1" ht="12.95" customHeight="1">
      <c r="A30" s="147"/>
      <c r="B30" s="837" t="s">
        <v>77</v>
      </c>
      <c r="C30" s="832">
        <v>78891</v>
      </c>
      <c r="D30" s="832">
        <v>7200</v>
      </c>
      <c r="E30" s="832">
        <v>29551</v>
      </c>
      <c r="F30" s="832">
        <v>42140</v>
      </c>
      <c r="G30" s="832">
        <v>24939</v>
      </c>
      <c r="H30" s="832">
        <v>21150</v>
      </c>
      <c r="I30" s="832">
        <v>3774</v>
      </c>
      <c r="J30" s="832">
        <v>17885</v>
      </c>
      <c r="K30" s="832">
        <v>18212</v>
      </c>
      <c r="L30" s="832">
        <v>7403</v>
      </c>
      <c r="M30" s="842">
        <v>51169</v>
      </c>
      <c r="N30" s="108"/>
    </row>
    <row r="31" spans="1:14" s="93" customFormat="1" ht="12.95" customHeight="1">
      <c r="A31" s="147"/>
      <c r="B31" s="840" t="s">
        <v>78</v>
      </c>
      <c r="C31" s="832">
        <v>75804</v>
      </c>
      <c r="D31" s="832">
        <v>6905</v>
      </c>
      <c r="E31" s="832">
        <v>28864</v>
      </c>
      <c r="F31" s="832">
        <v>40035</v>
      </c>
      <c r="G31" s="832">
        <v>24276</v>
      </c>
      <c r="H31" s="832">
        <v>20554</v>
      </c>
      <c r="I31" s="832">
        <v>3706</v>
      </c>
      <c r="J31" s="832">
        <v>15907</v>
      </c>
      <c r="K31" s="832">
        <v>18105</v>
      </c>
      <c r="L31" s="832">
        <v>7309</v>
      </c>
      <c r="M31" s="842">
        <v>48223</v>
      </c>
      <c r="N31" s="108"/>
    </row>
    <row r="32" spans="1:14" s="93" customFormat="1" ht="12.95" customHeight="1">
      <c r="A32" s="147"/>
      <c r="B32" s="840" t="s">
        <v>79</v>
      </c>
      <c r="C32" s="832">
        <v>74072</v>
      </c>
      <c r="D32" s="832">
        <v>6468</v>
      </c>
      <c r="E32" s="832">
        <v>28182</v>
      </c>
      <c r="F32" s="832">
        <v>39422</v>
      </c>
      <c r="G32" s="832">
        <v>24214</v>
      </c>
      <c r="H32" s="832">
        <v>20543</v>
      </c>
      <c r="I32" s="832">
        <v>3655</v>
      </c>
      <c r="J32" s="832">
        <v>15898</v>
      </c>
      <c r="K32" s="832">
        <v>17980</v>
      </c>
      <c r="L32" s="832">
        <v>7279</v>
      </c>
      <c r="M32" s="842">
        <v>46596</v>
      </c>
      <c r="N32" s="108"/>
    </row>
    <row r="33" spans="1:14" s="93" customFormat="1" ht="12.95" customHeight="1">
      <c r="A33" s="147"/>
      <c r="B33" s="837" t="s">
        <v>80</v>
      </c>
      <c r="C33" s="768">
        <v>74147</v>
      </c>
      <c r="D33" s="768">
        <v>6512</v>
      </c>
      <c r="E33" s="768">
        <v>28326</v>
      </c>
      <c r="F33" s="768">
        <v>39309</v>
      </c>
      <c r="G33" s="768">
        <v>24108</v>
      </c>
      <c r="H33" s="768">
        <v>20516</v>
      </c>
      <c r="I33" s="768">
        <v>3576</v>
      </c>
      <c r="J33" s="768">
        <v>15944</v>
      </c>
      <c r="K33" s="768">
        <v>18061</v>
      </c>
      <c r="L33" s="768">
        <v>7261</v>
      </c>
      <c r="M33" s="104">
        <v>46324</v>
      </c>
      <c r="N33" s="108"/>
    </row>
    <row r="34" spans="1:14" s="93" customFormat="1" ht="12.95" customHeight="1">
      <c r="A34" s="148"/>
      <c r="B34" s="837" t="s">
        <v>81</v>
      </c>
      <c r="C34" s="800">
        <v>77110</v>
      </c>
      <c r="D34" s="768">
        <v>6678</v>
      </c>
      <c r="E34" s="768">
        <v>28899</v>
      </c>
      <c r="F34" s="768">
        <v>41533</v>
      </c>
      <c r="G34" s="768">
        <v>24257</v>
      </c>
      <c r="H34" s="768">
        <v>20899</v>
      </c>
      <c r="I34" s="768">
        <v>3342</v>
      </c>
      <c r="J34" s="1659">
        <v>16845</v>
      </c>
      <c r="K34" s="768">
        <v>18101</v>
      </c>
      <c r="L34" s="768">
        <v>7274</v>
      </c>
      <c r="M34" s="104">
        <v>46996</v>
      </c>
      <c r="N34" s="108"/>
    </row>
    <row r="35" spans="1:14" s="93" customFormat="1" ht="12.95" customHeight="1">
      <c r="A35" s="147"/>
      <c r="B35" s="837" t="s">
        <v>82</v>
      </c>
      <c r="C35" s="1665">
        <v>77547</v>
      </c>
      <c r="D35" s="1666">
        <v>7041</v>
      </c>
      <c r="E35" s="1666">
        <v>28920</v>
      </c>
      <c r="F35" s="1666">
        <v>41586</v>
      </c>
      <c r="G35" s="1666">
        <v>24185</v>
      </c>
      <c r="H35" s="1666">
        <v>20840</v>
      </c>
      <c r="I35" s="1666">
        <v>3329</v>
      </c>
      <c r="J35" s="1667">
        <v>17115</v>
      </c>
      <c r="K35" s="768">
        <v>18164</v>
      </c>
      <c r="L35" s="768">
        <v>7316</v>
      </c>
      <c r="M35" s="104">
        <v>48238</v>
      </c>
      <c r="N35" s="108"/>
    </row>
    <row r="36" spans="1:14" s="93" customFormat="1" ht="12.95" customHeight="1">
      <c r="A36" s="147"/>
      <c r="B36" s="837" t="s">
        <v>83</v>
      </c>
      <c r="C36" s="1665">
        <v>77540</v>
      </c>
      <c r="D36" s="1666">
        <v>7046</v>
      </c>
      <c r="E36" s="1666">
        <v>28993</v>
      </c>
      <c r="F36" s="1666">
        <v>41501</v>
      </c>
      <c r="G36" s="1666">
        <v>24177</v>
      </c>
      <c r="H36" s="1666">
        <v>20755</v>
      </c>
      <c r="I36" s="1666">
        <v>3406</v>
      </c>
      <c r="J36" s="1667">
        <v>17119</v>
      </c>
      <c r="K36" s="768">
        <v>18259</v>
      </c>
      <c r="L36" s="768">
        <v>7350</v>
      </c>
      <c r="M36" s="104">
        <v>48767</v>
      </c>
      <c r="N36" s="108"/>
    </row>
    <row r="37" spans="1:14" s="93" customFormat="1" ht="12.95" customHeight="1">
      <c r="A37" s="148"/>
      <c r="B37" s="837" t="s">
        <v>84</v>
      </c>
      <c r="C37" s="832">
        <v>77694</v>
      </c>
      <c r="D37" s="832">
        <v>7132</v>
      </c>
      <c r="E37" s="832">
        <v>29037</v>
      </c>
      <c r="F37" s="832">
        <v>41525</v>
      </c>
      <c r="G37" s="832">
        <v>24388</v>
      </c>
      <c r="H37" s="832">
        <v>20968</v>
      </c>
      <c r="I37" s="832">
        <v>3404</v>
      </c>
      <c r="J37" s="832">
        <v>16908</v>
      </c>
      <c r="K37" s="832">
        <v>18378</v>
      </c>
      <c r="L37" s="832">
        <v>7349</v>
      </c>
      <c r="M37" s="842">
        <v>49400</v>
      </c>
      <c r="N37" s="108"/>
    </row>
    <row r="38" spans="1:14" s="93" customFormat="1" ht="12.95" customHeight="1">
      <c r="A38" s="147"/>
      <c r="B38" s="837" t="s">
        <v>85</v>
      </c>
      <c r="C38" s="832">
        <v>77497</v>
      </c>
      <c r="D38" s="832">
        <v>7084</v>
      </c>
      <c r="E38" s="832">
        <v>29020</v>
      </c>
      <c r="F38" s="832">
        <v>41393</v>
      </c>
      <c r="G38" s="832">
        <v>24411</v>
      </c>
      <c r="H38" s="832">
        <v>20996</v>
      </c>
      <c r="I38" s="832">
        <v>3400</v>
      </c>
      <c r="J38" s="832">
        <v>16632</v>
      </c>
      <c r="K38" s="832">
        <v>18395</v>
      </c>
      <c r="L38" s="832">
        <v>7279</v>
      </c>
      <c r="M38" s="842">
        <v>49674</v>
      </c>
      <c r="N38" s="108"/>
    </row>
    <row r="39" spans="1:14" s="93" customFormat="1" ht="12.95" customHeight="1">
      <c r="A39" s="147"/>
      <c r="B39" s="837" t="s">
        <v>86</v>
      </c>
      <c r="C39" s="832">
        <v>77499</v>
      </c>
      <c r="D39" s="832">
        <v>7058</v>
      </c>
      <c r="E39" s="832">
        <v>29007</v>
      </c>
      <c r="F39" s="832">
        <v>41434</v>
      </c>
      <c r="G39" s="832">
        <v>24376</v>
      </c>
      <c r="H39" s="832">
        <v>20966</v>
      </c>
      <c r="I39" s="832">
        <v>3395</v>
      </c>
      <c r="J39" s="832">
        <v>16559</v>
      </c>
      <c r="K39" s="832">
        <v>18425</v>
      </c>
      <c r="L39" s="832">
        <v>7262</v>
      </c>
      <c r="M39" s="842">
        <v>49500</v>
      </c>
      <c r="N39" s="108"/>
    </row>
    <row r="40" spans="1:14" s="93" customFormat="1" ht="12.95" customHeight="1">
      <c r="A40" s="147"/>
      <c r="B40" s="1573"/>
      <c r="C40" s="1803"/>
      <c r="D40" s="1803"/>
      <c r="E40" s="1803"/>
      <c r="F40" s="1803"/>
      <c r="G40" s="1803"/>
      <c r="H40" s="1803"/>
      <c r="I40" s="1803"/>
      <c r="J40" s="1803"/>
      <c r="K40" s="1803"/>
      <c r="L40" s="1803"/>
      <c r="M40" s="842"/>
      <c r="N40" s="108"/>
    </row>
    <row r="41" spans="1:14" s="93" customFormat="1" ht="12.95" customHeight="1">
      <c r="A41" s="147">
        <v>2021</v>
      </c>
      <c r="B41" s="837" t="s">
        <v>87</v>
      </c>
      <c r="C41" s="832">
        <v>76926</v>
      </c>
      <c r="D41" s="832">
        <v>6907</v>
      </c>
      <c r="E41" s="832">
        <v>28868</v>
      </c>
      <c r="F41" s="832">
        <v>41151</v>
      </c>
      <c r="G41" s="832">
        <v>24856</v>
      </c>
      <c r="H41" s="832">
        <v>21374</v>
      </c>
      <c r="I41" s="832">
        <v>3467</v>
      </c>
      <c r="J41" s="832">
        <v>15451</v>
      </c>
      <c r="K41" s="832">
        <v>18736</v>
      </c>
      <c r="L41" s="832">
        <v>7045</v>
      </c>
      <c r="M41" s="842">
        <v>50272</v>
      </c>
      <c r="N41" s="108"/>
    </row>
    <row r="42" spans="1:14" s="93" customFormat="1" ht="12.95" customHeight="1">
      <c r="A42" s="147"/>
      <c r="B42" s="837" t="s">
        <v>88</v>
      </c>
      <c r="C42" s="832">
        <v>77363</v>
      </c>
      <c r="D42" s="832">
        <v>7000</v>
      </c>
      <c r="E42" s="832">
        <v>29053</v>
      </c>
      <c r="F42" s="832">
        <v>41310</v>
      </c>
      <c r="G42" s="832">
        <v>24996</v>
      </c>
      <c r="H42" s="832">
        <v>21512</v>
      </c>
      <c r="I42" s="832">
        <v>3469</v>
      </c>
      <c r="J42" s="832">
        <v>15767</v>
      </c>
      <c r="K42" s="832">
        <v>18729</v>
      </c>
      <c r="L42" s="832">
        <v>7035</v>
      </c>
      <c r="M42" s="842">
        <v>50394</v>
      </c>
      <c r="N42" s="108"/>
    </row>
    <row r="43" spans="1:14" s="93" customFormat="1" ht="12.95" customHeight="1">
      <c r="A43" s="147"/>
      <c r="B43" s="837" t="s">
        <v>77</v>
      </c>
      <c r="C43" s="832">
        <v>77476</v>
      </c>
      <c r="D43" s="832">
        <v>7018</v>
      </c>
      <c r="E43" s="832">
        <v>29138</v>
      </c>
      <c r="F43" s="832">
        <v>41320</v>
      </c>
      <c r="G43" s="832">
        <v>24890</v>
      </c>
      <c r="H43" s="832">
        <v>21414</v>
      </c>
      <c r="I43" s="832">
        <v>3461</v>
      </c>
      <c r="J43" s="832">
        <v>15680</v>
      </c>
      <c r="K43" s="832">
        <v>18835</v>
      </c>
      <c r="L43" s="832">
        <v>7007</v>
      </c>
      <c r="M43" s="842">
        <v>49961</v>
      </c>
      <c r="N43" s="108"/>
    </row>
    <row r="44" spans="1:14" s="93" customFormat="1" ht="12.95" customHeight="1">
      <c r="A44" s="147"/>
      <c r="B44" s="827" t="s">
        <v>61</v>
      </c>
      <c r="C44" s="1660">
        <v>98.206386026289437</v>
      </c>
      <c r="D44" s="1660">
        <v>97.472222222222229</v>
      </c>
      <c r="E44" s="1660">
        <v>98.602416161889622</v>
      </c>
      <c r="F44" s="1660">
        <v>98.054105363075465</v>
      </c>
      <c r="G44" s="1660">
        <v>99.803520590240197</v>
      </c>
      <c r="H44" s="1660">
        <v>101.24822695035461</v>
      </c>
      <c r="I44" s="1660">
        <v>91.706412294647592</v>
      </c>
      <c r="J44" s="1660">
        <v>87.671232876712324</v>
      </c>
      <c r="K44" s="1660">
        <v>103.42082143641555</v>
      </c>
      <c r="L44" s="1660">
        <v>94.650817236255563</v>
      </c>
      <c r="M44" s="128">
        <v>97.639195606715006</v>
      </c>
      <c r="N44" s="108"/>
    </row>
    <row r="45" spans="1:14" s="93" customFormat="1" ht="12.95" customHeight="1">
      <c r="A45" s="147"/>
      <c r="B45" s="827" t="s">
        <v>62</v>
      </c>
      <c r="C45" s="1660">
        <v>100.14606465623102</v>
      </c>
      <c r="D45" s="1660">
        <v>100.25714285714287</v>
      </c>
      <c r="E45" s="1660">
        <v>100.29256875365711</v>
      </c>
      <c r="F45" s="1660">
        <v>100.02420721374969</v>
      </c>
      <c r="G45" s="1660">
        <v>99.575932149143867</v>
      </c>
      <c r="H45" s="1660">
        <v>99.544440312383784</v>
      </c>
      <c r="I45" s="1660">
        <v>99.769385990198899</v>
      </c>
      <c r="J45" s="1660">
        <v>99.448214625483601</v>
      </c>
      <c r="K45" s="1660">
        <v>100.56596721661595</v>
      </c>
      <c r="L45" s="1660">
        <v>99.601990049751237</v>
      </c>
      <c r="M45" s="128">
        <v>99.140770726673807</v>
      </c>
      <c r="N45" s="108"/>
    </row>
    <row r="46" spans="1:14" s="184" customFormat="1" ht="12.95" customHeight="1">
      <c r="A46" s="147"/>
      <c r="B46" s="193"/>
      <c r="C46" s="206"/>
      <c r="D46" s="206"/>
      <c r="E46" s="206"/>
      <c r="F46" s="206"/>
      <c r="G46" s="206"/>
      <c r="H46" s="206"/>
      <c r="I46" s="206"/>
      <c r="J46" s="206"/>
      <c r="K46" s="206"/>
      <c r="L46" s="206"/>
      <c r="M46" s="206"/>
    </row>
    <row r="47" spans="1:14">
      <c r="A47" s="184"/>
      <c r="B47" s="184"/>
      <c r="C47" s="146"/>
      <c r="D47" s="146"/>
      <c r="E47" s="146"/>
      <c r="F47" s="146"/>
      <c r="G47" s="146"/>
      <c r="H47" s="146"/>
      <c r="I47" s="146"/>
      <c r="J47" s="146"/>
      <c r="K47" s="146"/>
      <c r="L47" s="146"/>
      <c r="M47" s="146"/>
    </row>
    <row r="48" spans="1:14" ht="14.25" customHeight="1">
      <c r="C48" s="104"/>
      <c r="D48" s="104"/>
      <c r="E48" s="104"/>
      <c r="F48" s="104"/>
      <c r="G48" s="132"/>
      <c r="H48" s="132"/>
      <c r="I48" s="132"/>
      <c r="J48" s="132"/>
      <c r="K48" s="132"/>
      <c r="L48" s="132"/>
      <c r="M48" s="132"/>
    </row>
    <row r="49" spans="3:13">
      <c r="C49" s="104"/>
      <c r="D49" s="104"/>
      <c r="E49" s="104"/>
      <c r="F49" s="104"/>
      <c r="G49" s="267"/>
      <c r="H49" s="267"/>
      <c r="I49" s="267"/>
      <c r="J49" s="267"/>
      <c r="K49" s="267"/>
      <c r="L49" s="267"/>
      <c r="M49" s="267"/>
    </row>
    <row r="50" spans="3:13">
      <c r="C50" s="120"/>
      <c r="D50" s="120"/>
      <c r="E50" s="120"/>
      <c r="F50" s="120"/>
      <c r="G50" s="120"/>
      <c r="H50" s="120"/>
      <c r="I50" s="120"/>
      <c r="J50" s="120"/>
      <c r="K50" s="120"/>
      <c r="L50" s="120"/>
      <c r="M50" s="120"/>
    </row>
    <row r="51" spans="3:13">
      <c r="C51" s="120"/>
      <c r="D51" s="261"/>
      <c r="E51" s="261"/>
    </row>
    <row r="52" spans="3:13">
      <c r="C52" s="261"/>
      <c r="D52" s="261"/>
      <c r="E52" s="261"/>
      <c r="F52" s="120"/>
      <c r="G52" s="120"/>
      <c r="H52" s="120"/>
      <c r="I52" s="120"/>
      <c r="J52" s="120"/>
      <c r="K52" s="120"/>
      <c r="L52" s="120"/>
      <c r="M52" s="120"/>
    </row>
    <row r="53" spans="3:13">
      <c r="C53" s="261"/>
      <c r="D53" s="261"/>
      <c r="E53" s="261"/>
    </row>
    <row r="54" spans="3:13">
      <c r="C54" s="261"/>
      <c r="D54" s="261"/>
      <c r="E54" s="261"/>
    </row>
    <row r="55" spans="3:13">
      <c r="C55" s="261"/>
      <c r="D55" s="261"/>
      <c r="E55" s="261"/>
    </row>
    <row r="56" spans="3:13">
      <c r="C56" s="261"/>
      <c r="D56" s="261"/>
      <c r="E56" s="261"/>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11" sqref="L11"/>
    </sheetView>
  </sheetViews>
  <sheetFormatPr defaultColWidth="9" defaultRowHeight="12.75"/>
  <cols>
    <col min="1" max="1" width="6.625" style="162" customWidth="1"/>
    <col min="2" max="2" width="12.625" style="162" customWidth="1"/>
    <col min="3" max="11" width="11.625" style="162" customWidth="1"/>
    <col min="12" max="16384" width="9" style="162"/>
  </cols>
  <sheetData>
    <row r="1" spans="1:15" s="289" customFormat="1" ht="18" customHeight="1">
      <c r="A1" s="286" t="s">
        <v>381</v>
      </c>
      <c r="B1" s="286"/>
      <c r="C1" s="286"/>
      <c r="D1" s="286"/>
      <c r="E1" s="286"/>
      <c r="F1" s="286"/>
      <c r="G1" s="286"/>
      <c r="H1" s="287"/>
      <c r="I1" s="287"/>
      <c r="J1" s="343" t="s">
        <v>38</v>
      </c>
      <c r="K1" s="252"/>
      <c r="L1" s="310"/>
    </row>
    <row r="2" spans="1:15" s="289" customFormat="1" ht="14.1" customHeight="1">
      <c r="A2" s="290" t="s">
        <v>425</v>
      </c>
      <c r="B2" s="287"/>
      <c r="C2" s="287"/>
      <c r="D2" s="287"/>
      <c r="E2" s="287"/>
      <c r="F2" s="287"/>
      <c r="G2" s="287"/>
      <c r="H2" s="287"/>
      <c r="I2" s="287"/>
      <c r="J2" s="1404" t="s">
        <v>39</v>
      </c>
      <c r="K2" s="1405"/>
    </row>
    <row r="3" spans="1:15" s="291" customFormat="1" ht="14.1" customHeight="1">
      <c r="A3" s="1419" t="s">
        <v>426</v>
      </c>
      <c r="B3" s="1420"/>
      <c r="C3" s="1420"/>
      <c r="D3" s="1420"/>
      <c r="E3" s="1420"/>
      <c r="F3" s="1420"/>
      <c r="G3" s="1420"/>
      <c r="H3" s="1420"/>
      <c r="I3" s="1420"/>
      <c r="J3" s="1421"/>
    </row>
    <row r="4" spans="1:15" s="292" customFormat="1" ht="18" customHeight="1">
      <c r="A4" s="1422" t="s">
        <v>427</v>
      </c>
      <c r="B4" s="1423"/>
      <c r="C4" s="287"/>
      <c r="D4" s="287"/>
      <c r="E4" s="287"/>
      <c r="F4" s="287"/>
      <c r="G4" s="287"/>
      <c r="H4" s="287"/>
      <c r="I4" s="287"/>
    </row>
    <row r="5" spans="1:15" s="293" customFormat="1" ht="15" customHeight="1">
      <c r="A5" s="2159" t="s">
        <v>681</v>
      </c>
      <c r="B5" s="2160"/>
      <c r="C5" s="2157" t="s">
        <v>691</v>
      </c>
      <c r="D5" s="2158"/>
      <c r="E5" s="2158"/>
      <c r="F5" s="2158"/>
      <c r="G5" s="2158"/>
      <c r="H5" s="2158"/>
      <c r="I5" s="2158"/>
      <c r="J5" s="2158"/>
      <c r="K5" s="2158"/>
    </row>
    <row r="6" spans="1:15" s="293" customFormat="1" ht="15.75" customHeight="1">
      <c r="A6" s="2161"/>
      <c r="B6" s="2162"/>
      <c r="C6" s="2168" t="s">
        <v>692</v>
      </c>
      <c r="D6" s="2163" t="s">
        <v>693</v>
      </c>
      <c r="E6" s="2158"/>
      <c r="F6" s="2158"/>
      <c r="G6" s="2158"/>
      <c r="H6" s="2158"/>
      <c r="I6" s="2158"/>
      <c r="J6" s="2158"/>
      <c r="K6" s="2158"/>
    </row>
    <row r="7" spans="1:15" s="293" customFormat="1" ht="15.75" customHeight="1">
      <c r="A7" s="2161"/>
      <c r="B7" s="2162"/>
      <c r="C7" s="2169"/>
      <c r="D7" s="2164" t="s">
        <v>694</v>
      </c>
      <c r="E7" s="2164" t="s">
        <v>695</v>
      </c>
      <c r="F7" s="2166" t="s">
        <v>696</v>
      </c>
      <c r="G7" s="845"/>
      <c r="H7" s="2164" t="s">
        <v>697</v>
      </c>
      <c r="I7" s="2164" t="s">
        <v>698</v>
      </c>
      <c r="J7" s="2164" t="s">
        <v>699</v>
      </c>
      <c r="K7" s="2166" t="s">
        <v>700</v>
      </c>
    </row>
    <row r="8" spans="1:15" s="293" customFormat="1" ht="81.75" customHeight="1" thickBot="1">
      <c r="A8" s="2129" t="s">
        <v>701</v>
      </c>
      <c r="B8" s="2130"/>
      <c r="C8" s="2170"/>
      <c r="D8" s="2165"/>
      <c r="E8" s="2165"/>
      <c r="F8" s="2167"/>
      <c r="G8" s="846" t="s">
        <v>702</v>
      </c>
      <c r="H8" s="2165"/>
      <c r="I8" s="2165"/>
      <c r="J8" s="2165"/>
      <c r="K8" s="2167"/>
    </row>
    <row r="9" spans="1:15" s="149" customFormat="1" ht="8.1" customHeight="1" thickTop="1">
      <c r="A9" s="847"/>
      <c r="B9" s="729"/>
      <c r="C9" s="728"/>
      <c r="D9" s="848"/>
      <c r="E9" s="848"/>
      <c r="F9" s="849"/>
      <c r="G9" s="848"/>
      <c r="H9" s="848"/>
      <c r="I9" s="850"/>
      <c r="J9" s="849"/>
      <c r="K9" s="851"/>
      <c r="L9" s="294"/>
      <c r="M9" s="294"/>
      <c r="N9" s="294"/>
      <c r="O9" s="294"/>
    </row>
    <row r="10" spans="1:15" s="149" customFormat="1" ht="12.95" customHeight="1">
      <c r="A10" s="852">
        <v>2020</v>
      </c>
      <c r="B10" s="853" t="s">
        <v>87</v>
      </c>
      <c r="C10" s="854">
        <v>60081</v>
      </c>
      <c r="D10" s="855">
        <v>92644</v>
      </c>
      <c r="E10" s="855">
        <v>4918</v>
      </c>
      <c r="F10" s="855">
        <v>55163</v>
      </c>
      <c r="G10" s="855">
        <v>2285</v>
      </c>
      <c r="H10" s="855">
        <v>49429</v>
      </c>
      <c r="I10" s="856">
        <v>1667</v>
      </c>
      <c r="J10" s="855">
        <v>19045</v>
      </c>
      <c r="K10" s="856" t="s">
        <v>23</v>
      </c>
      <c r="M10" s="294"/>
      <c r="N10" s="294"/>
      <c r="O10" s="294"/>
    </row>
    <row r="11" spans="1:15" s="149" customFormat="1" ht="12.95" customHeight="1">
      <c r="A11" s="857"/>
      <c r="B11" s="853" t="s">
        <v>88</v>
      </c>
      <c r="C11" s="854">
        <v>59850</v>
      </c>
      <c r="D11" s="855">
        <v>32156</v>
      </c>
      <c r="E11" s="855">
        <v>4781</v>
      </c>
      <c r="F11" s="855">
        <v>55069</v>
      </c>
      <c r="G11" s="855">
        <v>2213</v>
      </c>
      <c r="H11" s="855">
        <v>49311</v>
      </c>
      <c r="I11" s="856">
        <v>1608</v>
      </c>
      <c r="J11" s="855">
        <v>18953</v>
      </c>
      <c r="K11" s="856" t="s">
        <v>23</v>
      </c>
      <c r="L11" s="294"/>
      <c r="M11" s="294"/>
      <c r="N11" s="294"/>
      <c r="O11" s="294"/>
    </row>
    <row r="12" spans="1:15" s="149" customFormat="1" ht="12.95" customHeight="1">
      <c r="A12" s="857"/>
      <c r="B12" s="853" t="s">
        <v>77</v>
      </c>
      <c r="C12" s="854">
        <v>59495</v>
      </c>
      <c r="D12" s="855">
        <v>31828</v>
      </c>
      <c r="E12" s="855">
        <v>4669</v>
      </c>
      <c r="F12" s="855">
        <v>54826</v>
      </c>
      <c r="G12" s="855">
        <v>2207</v>
      </c>
      <c r="H12" s="855">
        <v>49405</v>
      </c>
      <c r="I12" s="856">
        <v>1555</v>
      </c>
      <c r="J12" s="855">
        <v>18791</v>
      </c>
      <c r="K12" s="856">
        <v>20430</v>
      </c>
      <c r="M12" s="294"/>
      <c r="N12" s="294"/>
      <c r="O12" s="294"/>
    </row>
    <row r="13" spans="1:15" s="149" customFormat="1" ht="12.95" customHeight="1">
      <c r="A13" s="852"/>
      <c r="B13" s="853" t="s">
        <v>78</v>
      </c>
      <c r="C13" s="854">
        <v>63168</v>
      </c>
      <c r="D13" s="855">
        <v>33792</v>
      </c>
      <c r="E13" s="855">
        <v>4806</v>
      </c>
      <c r="F13" s="855">
        <v>58362</v>
      </c>
      <c r="G13" s="855">
        <v>2657</v>
      </c>
      <c r="H13" s="855">
        <v>51559</v>
      </c>
      <c r="I13" s="856">
        <v>1064</v>
      </c>
      <c r="J13" s="855">
        <v>19600</v>
      </c>
      <c r="K13" s="856" t="s">
        <v>23</v>
      </c>
      <c r="L13" s="150"/>
      <c r="M13" s="294"/>
      <c r="N13" s="294"/>
      <c r="O13" s="294"/>
    </row>
    <row r="14" spans="1:15" s="149" customFormat="1" ht="12.95" customHeight="1">
      <c r="A14" s="857"/>
      <c r="B14" s="853" t="s">
        <v>79</v>
      </c>
      <c r="C14" s="854">
        <v>67044</v>
      </c>
      <c r="D14" s="855">
        <v>35807</v>
      </c>
      <c r="E14" s="855">
        <v>5104</v>
      </c>
      <c r="F14" s="855">
        <v>61940</v>
      </c>
      <c r="G14" s="855">
        <v>3258</v>
      </c>
      <c r="H14" s="855">
        <v>54198</v>
      </c>
      <c r="I14" s="856">
        <v>1273</v>
      </c>
      <c r="J14" s="855">
        <v>20877</v>
      </c>
      <c r="K14" s="856" t="s">
        <v>23</v>
      </c>
      <c r="L14" s="294"/>
      <c r="M14" s="294"/>
      <c r="N14" s="294"/>
      <c r="O14" s="294"/>
    </row>
    <row r="15" spans="1:15" s="149" customFormat="1" ht="12.95" customHeight="1">
      <c r="A15" s="857"/>
      <c r="B15" s="853" t="s">
        <v>80</v>
      </c>
      <c r="C15" s="854">
        <v>69076</v>
      </c>
      <c r="D15" s="855">
        <v>36770</v>
      </c>
      <c r="E15" s="855">
        <v>5357</v>
      </c>
      <c r="F15" s="855">
        <v>63719</v>
      </c>
      <c r="G15" s="855">
        <v>3489</v>
      </c>
      <c r="H15" s="855">
        <v>55671</v>
      </c>
      <c r="I15" s="856">
        <v>875</v>
      </c>
      <c r="J15" s="855">
        <v>21854</v>
      </c>
      <c r="K15" s="295">
        <v>22016</v>
      </c>
      <c r="M15" s="294"/>
      <c r="N15" s="294"/>
      <c r="O15" s="294"/>
    </row>
    <row r="16" spans="1:15" s="149" customFormat="1" ht="12.95" customHeight="1">
      <c r="A16" s="857"/>
      <c r="B16" s="853" t="s">
        <v>81</v>
      </c>
      <c r="C16" s="854">
        <v>69833</v>
      </c>
      <c r="D16" s="855">
        <v>37126</v>
      </c>
      <c r="E16" s="855">
        <v>5604</v>
      </c>
      <c r="F16" s="855">
        <v>64229</v>
      </c>
      <c r="G16" s="855">
        <v>3433</v>
      </c>
      <c r="H16" s="855">
        <v>56610</v>
      </c>
      <c r="I16" s="856">
        <v>943</v>
      </c>
      <c r="J16" s="855">
        <v>22246</v>
      </c>
      <c r="K16" s="856" t="s">
        <v>23</v>
      </c>
      <c r="M16" s="151"/>
    </row>
    <row r="17" spans="1:15" s="149" customFormat="1" ht="12.95" customHeight="1">
      <c r="A17" s="857"/>
      <c r="B17" s="853" t="s">
        <v>82</v>
      </c>
      <c r="C17" s="854">
        <v>69671</v>
      </c>
      <c r="D17" s="855">
        <v>37220</v>
      </c>
      <c r="E17" s="855">
        <v>5728</v>
      </c>
      <c r="F17" s="855">
        <v>63943</v>
      </c>
      <c r="G17" s="855">
        <v>3311</v>
      </c>
      <c r="H17" s="855">
        <v>56859</v>
      </c>
      <c r="I17" s="856">
        <v>1100</v>
      </c>
      <c r="J17" s="855">
        <v>22378</v>
      </c>
      <c r="K17" s="856" t="s">
        <v>23</v>
      </c>
      <c r="L17" s="294"/>
      <c r="M17" s="294"/>
      <c r="N17" s="294"/>
      <c r="O17" s="294"/>
    </row>
    <row r="18" spans="1:15" s="149" customFormat="1" ht="12.95" customHeight="1">
      <c r="A18" s="857"/>
      <c r="B18" s="853" t="s">
        <v>83</v>
      </c>
      <c r="C18" s="854">
        <v>68796</v>
      </c>
      <c r="D18" s="855">
        <v>36626</v>
      </c>
      <c r="E18" s="855">
        <v>5843</v>
      </c>
      <c r="F18" s="855">
        <v>62953</v>
      </c>
      <c r="G18" s="855">
        <v>3381</v>
      </c>
      <c r="H18" s="855">
        <v>56264</v>
      </c>
      <c r="I18" s="856">
        <v>1504</v>
      </c>
      <c r="J18" s="855">
        <v>22203</v>
      </c>
      <c r="K18" s="856">
        <v>23571</v>
      </c>
      <c r="L18" s="294"/>
      <c r="M18" s="294"/>
      <c r="N18" s="294"/>
      <c r="O18" s="294"/>
    </row>
    <row r="19" spans="1:15" s="149" customFormat="1" ht="12.95" customHeight="1">
      <c r="A19" s="857"/>
      <c r="B19" s="853" t="s">
        <v>84</v>
      </c>
      <c r="C19" s="854">
        <v>67492</v>
      </c>
      <c r="D19" s="855">
        <v>35931</v>
      </c>
      <c r="E19" s="855">
        <v>5779</v>
      </c>
      <c r="F19" s="855">
        <v>61713</v>
      </c>
      <c r="G19" s="855">
        <v>3265</v>
      </c>
      <c r="H19" s="855">
        <v>55462</v>
      </c>
      <c r="I19" s="856">
        <v>1718</v>
      </c>
      <c r="J19" s="855">
        <v>21798</v>
      </c>
      <c r="K19" s="856" t="s">
        <v>23</v>
      </c>
      <c r="M19" s="294"/>
      <c r="N19" s="294"/>
      <c r="O19" s="294"/>
    </row>
    <row r="20" spans="1:15" s="149" customFormat="1" ht="12.95" customHeight="1">
      <c r="A20" s="857"/>
      <c r="B20" s="853" t="s">
        <v>85</v>
      </c>
      <c r="C20" s="854">
        <v>67549</v>
      </c>
      <c r="D20" s="855">
        <v>36075</v>
      </c>
      <c r="E20" s="855">
        <v>5708</v>
      </c>
      <c r="F20" s="855">
        <v>61841</v>
      </c>
      <c r="G20" s="855">
        <v>3206</v>
      </c>
      <c r="H20" s="855">
        <v>55548</v>
      </c>
      <c r="I20" s="856">
        <v>1710</v>
      </c>
      <c r="J20" s="855">
        <v>21830</v>
      </c>
      <c r="K20" s="856" t="s">
        <v>23</v>
      </c>
      <c r="M20" s="293"/>
      <c r="N20" s="293"/>
      <c r="O20" s="293"/>
    </row>
    <row r="21" spans="1:15" s="149" customFormat="1" ht="12.95" customHeight="1">
      <c r="A21" s="857"/>
      <c r="B21" s="853" t="s">
        <v>86</v>
      </c>
      <c r="C21" s="854">
        <v>68822</v>
      </c>
      <c r="D21" s="855">
        <v>36692</v>
      </c>
      <c r="E21" s="855">
        <v>5679</v>
      </c>
      <c r="F21" s="855">
        <v>63143</v>
      </c>
      <c r="G21" s="855">
        <v>3181</v>
      </c>
      <c r="H21" s="855">
        <v>56553</v>
      </c>
      <c r="I21" s="1774">
        <v>1681</v>
      </c>
      <c r="J21" s="855">
        <v>22181</v>
      </c>
      <c r="K21" s="856">
        <v>25490</v>
      </c>
      <c r="L21" s="150"/>
      <c r="M21" s="294"/>
      <c r="N21" s="294"/>
      <c r="O21" s="294"/>
    </row>
    <row r="22" spans="1:15" s="149" customFormat="1" ht="12.95" customHeight="1">
      <c r="A22" s="1811"/>
      <c r="B22" s="1812"/>
      <c r="C22" s="1813"/>
      <c r="D22" s="1774"/>
      <c r="E22" s="1774"/>
      <c r="F22" s="1774"/>
      <c r="G22" s="1774"/>
      <c r="H22" s="1774"/>
      <c r="I22" s="856"/>
      <c r="J22" s="1774"/>
      <c r="K22" s="856"/>
      <c r="L22" s="150"/>
      <c r="M22" s="294"/>
      <c r="N22" s="294"/>
      <c r="O22" s="294"/>
    </row>
    <row r="23" spans="1:15" s="149" customFormat="1" ht="12.95" customHeight="1">
      <c r="A23" s="852">
        <v>2021</v>
      </c>
      <c r="B23" s="853" t="s">
        <v>87</v>
      </c>
      <c r="C23" s="854">
        <v>71848</v>
      </c>
      <c r="D23" s="855">
        <v>38208</v>
      </c>
      <c r="E23" s="855">
        <v>5792</v>
      </c>
      <c r="F23" s="855">
        <v>66056</v>
      </c>
      <c r="G23" s="855">
        <v>3299</v>
      </c>
      <c r="H23" s="855">
        <v>59208</v>
      </c>
      <c r="I23" s="856">
        <v>1799</v>
      </c>
      <c r="J23" s="855">
        <v>23358</v>
      </c>
      <c r="K23" s="856" t="s">
        <v>23</v>
      </c>
      <c r="M23" s="294"/>
      <c r="N23" s="294"/>
      <c r="O23" s="294"/>
    </row>
    <row r="24" spans="1:15" s="149" customFormat="1" ht="12.95" customHeight="1">
      <c r="A24" s="857"/>
      <c r="B24" s="853" t="s">
        <v>88</v>
      </c>
      <c r="C24" s="854">
        <v>72724</v>
      </c>
      <c r="D24" s="855">
        <v>38496</v>
      </c>
      <c r="E24" s="855">
        <v>5872</v>
      </c>
      <c r="F24" s="855">
        <v>66852</v>
      </c>
      <c r="G24" s="855">
        <v>3284</v>
      </c>
      <c r="H24" s="855">
        <v>60533</v>
      </c>
      <c r="I24" s="856">
        <v>1820</v>
      </c>
      <c r="J24" s="855">
        <v>23879</v>
      </c>
      <c r="K24" s="856" t="s">
        <v>23</v>
      </c>
      <c r="L24" s="294"/>
      <c r="M24" s="294"/>
      <c r="N24" s="294"/>
      <c r="O24" s="294"/>
    </row>
    <row r="25" spans="1:15" s="149" customFormat="1" ht="12.95" customHeight="1">
      <c r="A25" s="857"/>
      <c r="B25" s="853" t="s">
        <v>77</v>
      </c>
      <c r="C25" s="854">
        <v>71665</v>
      </c>
      <c r="D25" s="855">
        <v>38015</v>
      </c>
      <c r="E25" s="855">
        <v>5800</v>
      </c>
      <c r="F25" s="855">
        <v>65865</v>
      </c>
      <c r="G25" s="855">
        <v>3085</v>
      </c>
      <c r="H25" s="855">
        <v>60310</v>
      </c>
      <c r="I25" s="856">
        <v>1788</v>
      </c>
      <c r="J25" s="855">
        <v>23770</v>
      </c>
      <c r="K25" s="856">
        <v>28500</v>
      </c>
      <c r="M25" s="294"/>
      <c r="N25" s="294"/>
      <c r="O25" s="294"/>
    </row>
    <row r="26" spans="1:15" s="149" customFormat="1" ht="12.95" customHeight="1">
      <c r="A26" s="857"/>
      <c r="B26" s="858" t="s">
        <v>61</v>
      </c>
      <c r="C26" s="1586">
        <v>120.45550046222371</v>
      </c>
      <c r="D26" s="1586">
        <v>119.43885886640693</v>
      </c>
      <c r="E26" s="1586">
        <v>124.22360248447204</v>
      </c>
      <c r="F26" s="1586">
        <v>120.13460766789478</v>
      </c>
      <c r="G26" s="1586">
        <v>139.7825101948346</v>
      </c>
      <c r="H26" s="1586">
        <v>122.07266471004958</v>
      </c>
      <c r="I26" s="1586">
        <v>114.98392282958199</v>
      </c>
      <c r="J26" s="1586">
        <v>126.49672715661752</v>
      </c>
      <c r="K26" s="1694">
        <v>139.5007342143906</v>
      </c>
      <c r="M26" s="294"/>
      <c r="N26" s="294"/>
      <c r="O26" s="294"/>
    </row>
    <row r="27" spans="1:15" s="149" customFormat="1" ht="12.95" customHeight="1">
      <c r="A27" s="859"/>
      <c r="B27" s="860" t="s">
        <v>62</v>
      </c>
      <c r="C27" s="1587">
        <v>98.543809471426215</v>
      </c>
      <c r="D27" s="1587">
        <v>98.750519534497101</v>
      </c>
      <c r="E27" s="1587">
        <v>98.773841961852867</v>
      </c>
      <c r="F27" s="1587">
        <v>98.523604379824093</v>
      </c>
      <c r="G27" s="1587">
        <v>93.940316686967122</v>
      </c>
      <c r="H27" s="1587">
        <v>99.631605900913556</v>
      </c>
      <c r="I27" s="1587">
        <v>98.241758241758234</v>
      </c>
      <c r="J27" s="1587">
        <v>99.543531973700738</v>
      </c>
      <c r="K27" s="142">
        <v>111.8085523734798</v>
      </c>
      <c r="L27" s="1585"/>
      <c r="M27" s="294"/>
      <c r="N27" s="294"/>
      <c r="O27" s="294"/>
    </row>
    <row r="28" spans="1:15" s="304" customFormat="1" ht="12.95" customHeight="1">
      <c r="A28" s="296"/>
      <c r="B28" s="297"/>
      <c r="C28" s="298"/>
      <c r="D28" s="299"/>
      <c r="E28" s="299"/>
      <c r="F28" s="300"/>
      <c r="G28" s="299"/>
      <c r="H28" s="299"/>
      <c r="I28" s="301"/>
      <c r="J28" s="302"/>
      <c r="K28" s="303"/>
      <c r="L28" s="162"/>
      <c r="M28" s="162"/>
      <c r="N28" s="162"/>
      <c r="O28" s="162"/>
    </row>
    <row r="29" spans="1:15" s="168" customFormat="1" ht="12.95" customHeight="1">
      <c r="A29" s="224" t="s">
        <v>690</v>
      </c>
      <c r="B29" s="155"/>
      <c r="C29" s="155"/>
      <c r="D29" s="155"/>
      <c r="E29" s="155"/>
      <c r="F29" s="155"/>
      <c r="G29" s="155"/>
      <c r="H29" s="155"/>
      <c r="I29" s="155"/>
      <c r="J29" s="155"/>
      <c r="K29" s="155"/>
    </row>
    <row r="30" spans="1:15" s="168" customFormat="1" ht="12.95" customHeight="1">
      <c r="A30" s="224" t="s">
        <v>340</v>
      </c>
      <c r="B30" s="155"/>
      <c r="C30" s="155"/>
      <c r="D30" s="155"/>
      <c r="E30" s="155"/>
      <c r="F30" s="155"/>
      <c r="G30" s="155"/>
      <c r="H30" s="155"/>
      <c r="I30" s="155"/>
      <c r="J30" s="155"/>
      <c r="K30" s="155"/>
    </row>
    <row r="31" spans="1:15" s="168" customFormat="1" ht="12.95" customHeight="1">
      <c r="A31" s="1424" t="s">
        <v>230</v>
      </c>
      <c r="B31" s="155"/>
      <c r="C31" s="155"/>
      <c r="D31" s="155"/>
      <c r="E31" s="155"/>
      <c r="F31" s="155"/>
      <c r="G31" s="155"/>
      <c r="H31" s="155"/>
      <c r="I31" s="155"/>
      <c r="J31" s="155"/>
      <c r="K31" s="155"/>
    </row>
    <row r="32" spans="1:15" s="168" customFormat="1" ht="12.95" customHeight="1">
      <c r="A32" s="1424" t="s">
        <v>341</v>
      </c>
      <c r="B32" s="155"/>
      <c r="C32" s="169"/>
      <c r="D32" s="155"/>
      <c r="E32" s="155"/>
      <c r="F32" s="155"/>
      <c r="G32" s="155"/>
      <c r="H32" s="155"/>
      <c r="I32" s="155"/>
      <c r="J32" s="155"/>
      <c r="K32" s="155"/>
    </row>
    <row r="33" spans="3:13" ht="12.95" customHeight="1">
      <c r="C33" s="305"/>
      <c r="D33" s="305"/>
      <c r="E33" s="305"/>
      <c r="F33" s="305"/>
    </row>
    <row r="34" spans="3:13" ht="12.95" customHeight="1">
      <c r="C34" s="305"/>
      <c r="D34" s="305"/>
      <c r="E34" s="305"/>
      <c r="F34" s="305"/>
      <c r="G34" s="305"/>
      <c r="H34" s="305"/>
      <c r="I34" s="305"/>
      <c r="J34" s="305"/>
      <c r="K34" s="305"/>
    </row>
    <row r="35" spans="3:13">
      <c r="C35" s="305"/>
      <c r="D35" s="305"/>
      <c r="E35" s="305"/>
      <c r="F35" s="305"/>
      <c r="G35" s="305"/>
      <c r="H35" s="305"/>
      <c r="I35" s="305"/>
      <c r="J35" s="305"/>
      <c r="K35" s="305"/>
      <c r="L35" s="305"/>
      <c r="M35" s="305"/>
    </row>
    <row r="36" spans="3:13">
      <c r="C36" s="158"/>
      <c r="D36" s="158"/>
      <c r="E36" s="158"/>
      <c r="F36" s="158"/>
      <c r="G36" s="158"/>
      <c r="H36" s="158"/>
      <c r="I36" s="158"/>
      <c r="J36" s="158"/>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10" sqref="K10"/>
    </sheetView>
  </sheetViews>
  <sheetFormatPr defaultColWidth="9" defaultRowHeight="12.75"/>
  <cols>
    <col min="1" max="1" width="6.625" style="162" customWidth="1"/>
    <col min="2" max="9" width="12.625" style="162" customWidth="1"/>
    <col min="10" max="10" width="11.625" style="162" customWidth="1"/>
    <col min="11" max="16384" width="9" style="162"/>
  </cols>
  <sheetData>
    <row r="1" spans="1:11" s="289" customFormat="1" ht="18" customHeight="1">
      <c r="A1" s="286" t="s">
        <v>382</v>
      </c>
      <c r="B1" s="286"/>
      <c r="C1" s="306"/>
      <c r="D1" s="306"/>
      <c r="E1" s="306"/>
      <c r="F1" s="306"/>
      <c r="G1" s="306"/>
      <c r="H1" s="2092" t="s">
        <v>38</v>
      </c>
      <c r="I1" s="2092"/>
      <c r="J1" s="252"/>
      <c r="K1" s="310"/>
    </row>
    <row r="2" spans="1:11" s="289" customFormat="1" ht="14.1" customHeight="1">
      <c r="A2" s="290" t="s">
        <v>425</v>
      </c>
      <c r="B2" s="307"/>
      <c r="C2" s="307"/>
      <c r="D2" s="307"/>
      <c r="E2" s="307"/>
      <c r="F2" s="307"/>
      <c r="G2" s="307"/>
      <c r="H2" s="2093" t="s">
        <v>39</v>
      </c>
      <c r="I2" s="2093"/>
      <c r="J2" s="1405"/>
      <c r="K2" s="288"/>
    </row>
    <row r="3" spans="1:11" s="291" customFormat="1" ht="14.1" customHeight="1">
      <c r="A3" s="1419" t="s">
        <v>437</v>
      </c>
      <c r="B3" s="1420"/>
      <c r="C3" s="1420"/>
      <c r="D3" s="1420"/>
      <c r="E3" s="1420"/>
      <c r="F3" s="1420"/>
      <c r="G3" s="1420"/>
    </row>
    <row r="4" spans="1:11" s="292" customFormat="1" ht="18" customHeight="1">
      <c r="A4" s="1425" t="s">
        <v>427</v>
      </c>
      <c r="B4" s="1426"/>
      <c r="C4" s="1426"/>
      <c r="D4" s="1426"/>
      <c r="E4" s="1426"/>
      <c r="F4" s="1426"/>
      <c r="G4" s="1426"/>
    </row>
    <row r="5" spans="1:11" s="293" customFormat="1" ht="20.25" customHeight="1">
      <c r="A5" s="2159" t="s">
        <v>625</v>
      </c>
      <c r="B5" s="2160"/>
      <c r="C5" s="2168" t="s">
        <v>704</v>
      </c>
      <c r="D5" s="2166" t="s">
        <v>705</v>
      </c>
      <c r="E5" s="845"/>
      <c r="F5" s="2166" t="s">
        <v>706</v>
      </c>
      <c r="G5" s="845"/>
      <c r="H5" s="2171" t="s">
        <v>707</v>
      </c>
      <c r="I5" s="2172"/>
      <c r="J5" s="2172"/>
    </row>
    <row r="6" spans="1:11" s="293" customFormat="1" ht="12" customHeight="1">
      <c r="A6" s="2161"/>
      <c r="B6" s="2162"/>
      <c r="C6" s="2169"/>
      <c r="D6" s="2173"/>
      <c r="E6" s="2164" t="s">
        <v>708</v>
      </c>
      <c r="F6" s="2173"/>
      <c r="G6" s="2164" t="s">
        <v>709</v>
      </c>
      <c r="H6" s="2166" t="s">
        <v>710</v>
      </c>
      <c r="I6" s="861"/>
      <c r="J6" s="2166" t="s">
        <v>711</v>
      </c>
    </row>
    <row r="7" spans="1:11" s="293" customFormat="1" ht="78" customHeight="1" thickBot="1">
      <c r="A7" s="2129" t="s">
        <v>689</v>
      </c>
      <c r="B7" s="2130"/>
      <c r="C7" s="2170"/>
      <c r="D7" s="2167"/>
      <c r="E7" s="2165"/>
      <c r="F7" s="2167"/>
      <c r="G7" s="2165"/>
      <c r="H7" s="2167"/>
      <c r="I7" s="846" t="s">
        <v>712</v>
      </c>
      <c r="J7" s="2167"/>
    </row>
    <row r="8" spans="1:11" s="149" customFormat="1" ht="8.1" customHeight="1" thickTop="1">
      <c r="A8" s="847"/>
      <c r="B8" s="853"/>
      <c r="C8" s="862"/>
      <c r="D8" s="855"/>
      <c r="E8" s="802"/>
      <c r="F8" s="802"/>
      <c r="G8" s="855"/>
      <c r="H8" s="802"/>
      <c r="I8" s="802"/>
      <c r="J8" s="838"/>
    </row>
    <row r="9" spans="1:11" s="149" customFormat="1" ht="12.95" customHeight="1">
      <c r="A9" s="852">
        <v>2020</v>
      </c>
      <c r="B9" s="853" t="s">
        <v>87</v>
      </c>
      <c r="C9" s="862">
        <v>4.9000000000000004</v>
      </c>
      <c r="D9" s="855">
        <v>10925</v>
      </c>
      <c r="E9" s="802">
        <v>6038</v>
      </c>
      <c r="F9" s="802">
        <v>6866</v>
      </c>
      <c r="G9" s="855">
        <v>3626</v>
      </c>
      <c r="H9" s="802">
        <v>15066</v>
      </c>
      <c r="I9" s="802">
        <v>13775</v>
      </c>
      <c r="J9" s="838">
        <v>9583</v>
      </c>
    </row>
    <row r="10" spans="1:11" s="149" customFormat="1" ht="12.95" customHeight="1">
      <c r="A10" s="859"/>
      <c r="B10" s="853" t="s">
        <v>88</v>
      </c>
      <c r="C10" s="862">
        <v>4.9000000000000004</v>
      </c>
      <c r="D10" s="855">
        <v>8335</v>
      </c>
      <c r="E10" s="802">
        <v>6706</v>
      </c>
      <c r="F10" s="802">
        <v>8566</v>
      </c>
      <c r="G10" s="855">
        <v>4022</v>
      </c>
      <c r="H10" s="802">
        <v>12528</v>
      </c>
      <c r="I10" s="802">
        <v>11167</v>
      </c>
      <c r="J10" s="838">
        <v>7784</v>
      </c>
    </row>
    <row r="11" spans="1:11" s="149" customFormat="1" ht="12.95" customHeight="1">
      <c r="A11" s="859"/>
      <c r="B11" s="853" t="s">
        <v>77</v>
      </c>
      <c r="C11" s="862">
        <v>4.8</v>
      </c>
      <c r="D11" s="855">
        <v>7331</v>
      </c>
      <c r="E11" s="802">
        <v>5931</v>
      </c>
      <c r="F11" s="802">
        <v>7686</v>
      </c>
      <c r="G11" s="855">
        <v>3929</v>
      </c>
      <c r="H11" s="802">
        <v>7486</v>
      </c>
      <c r="I11" s="802">
        <v>6657</v>
      </c>
      <c r="J11" s="838">
        <v>4829</v>
      </c>
    </row>
    <row r="12" spans="1:11" s="149" customFormat="1" ht="12.95" customHeight="1">
      <c r="A12" s="852"/>
      <c r="B12" s="853" t="s">
        <v>78</v>
      </c>
      <c r="C12" s="766">
        <v>5.0999999999999996</v>
      </c>
      <c r="D12" s="855">
        <v>6510</v>
      </c>
      <c r="E12" s="802">
        <v>5147</v>
      </c>
      <c r="F12" s="802">
        <v>2837</v>
      </c>
      <c r="G12" s="855">
        <v>1765</v>
      </c>
      <c r="H12" s="802">
        <v>6256</v>
      </c>
      <c r="I12" s="802">
        <v>5925</v>
      </c>
      <c r="J12" s="838">
        <v>5420</v>
      </c>
    </row>
    <row r="13" spans="1:11" s="149" customFormat="1" ht="12.95" customHeight="1">
      <c r="A13" s="859"/>
      <c r="B13" s="853" t="s">
        <v>79</v>
      </c>
      <c r="C13" s="766">
        <v>5.5</v>
      </c>
      <c r="D13" s="855">
        <v>7878</v>
      </c>
      <c r="E13" s="802">
        <v>6145</v>
      </c>
      <c r="F13" s="802">
        <v>4002</v>
      </c>
      <c r="G13" s="855">
        <v>2649</v>
      </c>
      <c r="H13" s="802">
        <v>8690</v>
      </c>
      <c r="I13" s="802">
        <v>8056</v>
      </c>
      <c r="J13" s="838">
        <v>6937</v>
      </c>
    </row>
    <row r="14" spans="1:11" s="149" customFormat="1" ht="12.95" customHeight="1">
      <c r="A14" s="859"/>
      <c r="B14" s="853" t="s">
        <v>80</v>
      </c>
      <c r="C14" s="766">
        <v>5.6</v>
      </c>
      <c r="D14" s="855">
        <v>8234</v>
      </c>
      <c r="E14" s="802">
        <v>6510</v>
      </c>
      <c r="F14" s="802">
        <v>6202</v>
      </c>
      <c r="G14" s="855">
        <v>4215</v>
      </c>
      <c r="H14" s="802">
        <v>10104</v>
      </c>
      <c r="I14" s="802">
        <v>9398</v>
      </c>
      <c r="J14" s="838">
        <v>8380</v>
      </c>
    </row>
    <row r="15" spans="1:11" s="149" customFormat="1" ht="12.95" customHeight="1">
      <c r="A15" s="857"/>
      <c r="B15" s="853" t="s">
        <v>81</v>
      </c>
      <c r="C15" s="862">
        <v>5.7</v>
      </c>
      <c r="D15" s="855">
        <v>8328</v>
      </c>
      <c r="E15" s="855">
        <v>6529</v>
      </c>
      <c r="F15" s="855">
        <v>7571</v>
      </c>
      <c r="G15" s="855">
        <v>4938</v>
      </c>
      <c r="H15" s="855">
        <v>11999</v>
      </c>
      <c r="I15" s="856">
        <v>10963</v>
      </c>
      <c r="J15" s="1692">
        <v>9449</v>
      </c>
    </row>
    <row r="16" spans="1:11" s="149" customFormat="1" ht="12.95" customHeight="1">
      <c r="A16" s="859"/>
      <c r="B16" s="853" t="s">
        <v>82</v>
      </c>
      <c r="C16" s="862">
        <v>5.7</v>
      </c>
      <c r="D16" s="855">
        <v>7306</v>
      </c>
      <c r="E16" s="855">
        <v>5738</v>
      </c>
      <c r="F16" s="855">
        <v>7468</v>
      </c>
      <c r="G16" s="855">
        <v>4691</v>
      </c>
      <c r="H16" s="855">
        <v>11074</v>
      </c>
      <c r="I16" s="856">
        <v>10257</v>
      </c>
      <c r="J16" s="1692">
        <v>9316</v>
      </c>
    </row>
    <row r="17" spans="1:11" s="149" customFormat="1" ht="12.95" customHeight="1">
      <c r="A17" s="859"/>
      <c r="B17" s="853" t="s">
        <v>83</v>
      </c>
      <c r="C17" s="862">
        <v>5.6</v>
      </c>
      <c r="D17" s="1693">
        <v>9536</v>
      </c>
      <c r="E17" s="1693">
        <v>7189</v>
      </c>
      <c r="F17" s="1693">
        <v>10411</v>
      </c>
      <c r="G17" s="1693">
        <v>6740</v>
      </c>
      <c r="H17" s="1693">
        <v>12587</v>
      </c>
      <c r="I17" s="1692">
        <v>11651</v>
      </c>
      <c r="J17" s="1692">
        <v>10220</v>
      </c>
    </row>
    <row r="18" spans="1:11" s="149" customFormat="1" ht="12.95" customHeight="1">
      <c r="A18" s="857"/>
      <c r="B18" s="853" t="s">
        <v>84</v>
      </c>
      <c r="C18" s="862">
        <v>5.5</v>
      </c>
      <c r="D18" s="855">
        <v>8038</v>
      </c>
      <c r="E18" s="802">
        <v>5959</v>
      </c>
      <c r="F18" s="802">
        <v>9342</v>
      </c>
      <c r="G18" s="855">
        <v>5859</v>
      </c>
      <c r="H18" s="802">
        <v>12544</v>
      </c>
      <c r="I18" s="802">
        <v>11837</v>
      </c>
      <c r="J18" s="838">
        <v>9992</v>
      </c>
    </row>
    <row r="19" spans="1:11" s="149" customFormat="1" ht="12.95" customHeight="1">
      <c r="A19" s="859"/>
      <c r="B19" s="853" t="s">
        <v>85</v>
      </c>
      <c r="C19" s="862">
        <v>5.5</v>
      </c>
      <c r="D19" s="855">
        <v>6530</v>
      </c>
      <c r="E19" s="802">
        <v>5078</v>
      </c>
      <c r="F19" s="802">
        <v>6473</v>
      </c>
      <c r="G19" s="855">
        <v>4351</v>
      </c>
      <c r="H19" s="802">
        <v>8338</v>
      </c>
      <c r="I19" s="802">
        <v>7867</v>
      </c>
      <c r="J19" s="838">
        <v>7032</v>
      </c>
    </row>
    <row r="20" spans="1:11" s="149" customFormat="1" ht="12.95" customHeight="1">
      <c r="A20" s="859"/>
      <c r="B20" s="853" t="s">
        <v>86</v>
      </c>
      <c r="C20" s="862">
        <v>5.6</v>
      </c>
      <c r="D20" s="855">
        <v>7247</v>
      </c>
      <c r="E20" s="802">
        <v>6099</v>
      </c>
      <c r="F20" s="802">
        <v>5974</v>
      </c>
      <c r="G20" s="855">
        <v>4140</v>
      </c>
      <c r="H20" s="802">
        <v>8372</v>
      </c>
      <c r="I20" s="802">
        <v>7984</v>
      </c>
      <c r="J20" s="838">
        <v>4733</v>
      </c>
    </row>
    <row r="21" spans="1:11" s="149" customFormat="1" ht="12.95" customHeight="1">
      <c r="A21" s="1814"/>
      <c r="B21" s="1812"/>
      <c r="C21" s="1815"/>
      <c r="D21" s="1774"/>
      <c r="E21" s="1654"/>
      <c r="F21" s="1654"/>
      <c r="G21" s="1774"/>
      <c r="H21" s="1654"/>
      <c r="I21" s="1654"/>
      <c r="J21" s="838"/>
    </row>
    <row r="22" spans="1:11" s="149" customFormat="1" ht="12.95" customHeight="1">
      <c r="A22" s="852">
        <v>2021</v>
      </c>
      <c r="B22" s="853" t="s">
        <v>87</v>
      </c>
      <c r="C22" s="862">
        <v>5.8</v>
      </c>
      <c r="D22" s="855">
        <v>8008</v>
      </c>
      <c r="E22" s="802">
        <v>6478</v>
      </c>
      <c r="F22" s="802">
        <v>4982</v>
      </c>
      <c r="G22" s="855">
        <v>3380</v>
      </c>
      <c r="H22" s="802">
        <v>11257</v>
      </c>
      <c r="I22" s="802">
        <v>10663</v>
      </c>
      <c r="J22" s="838">
        <v>7331</v>
      </c>
    </row>
    <row r="23" spans="1:11" s="149" customFormat="1" ht="12.95" customHeight="1">
      <c r="A23" s="859"/>
      <c r="B23" s="853" t="s">
        <v>88</v>
      </c>
      <c r="C23" s="862">
        <v>5.9</v>
      </c>
      <c r="D23" s="855">
        <v>7255</v>
      </c>
      <c r="E23" s="802">
        <v>5670</v>
      </c>
      <c r="F23" s="802">
        <v>6379</v>
      </c>
      <c r="G23" s="855">
        <v>4159</v>
      </c>
      <c r="H23" s="802">
        <v>9487</v>
      </c>
      <c r="I23" s="802">
        <v>8107</v>
      </c>
      <c r="J23" s="838">
        <v>6687</v>
      </c>
    </row>
    <row r="24" spans="1:11" s="149" customFormat="1" ht="12.95" customHeight="1">
      <c r="A24" s="859"/>
      <c r="B24" s="853" t="s">
        <v>77</v>
      </c>
      <c r="C24" s="862">
        <v>5.8</v>
      </c>
      <c r="D24" s="855">
        <v>7540</v>
      </c>
      <c r="E24" s="802">
        <v>5969</v>
      </c>
      <c r="F24" s="802">
        <v>8599</v>
      </c>
      <c r="G24" s="855">
        <v>5088</v>
      </c>
      <c r="H24" s="802">
        <v>11146</v>
      </c>
      <c r="I24" s="802">
        <v>9912</v>
      </c>
      <c r="J24" s="838">
        <v>7698</v>
      </c>
    </row>
    <row r="25" spans="1:11" s="149" customFormat="1" ht="12.95" customHeight="1">
      <c r="A25" s="859"/>
      <c r="B25" s="858" t="s">
        <v>61</v>
      </c>
      <c r="C25" s="901" t="s">
        <v>23</v>
      </c>
      <c r="D25" s="1958">
        <v>102.85090710680672</v>
      </c>
      <c r="E25" s="1958">
        <v>100.64070139942673</v>
      </c>
      <c r="F25" s="1958">
        <v>111.87874056726517</v>
      </c>
      <c r="G25" s="1958">
        <v>129.49860015271062</v>
      </c>
      <c r="H25" s="1958">
        <v>148.89126369222549</v>
      </c>
      <c r="I25" s="1958">
        <v>148.89589905362777</v>
      </c>
      <c r="J25" s="1957">
        <v>159.41188651894802</v>
      </c>
      <c r="K25" s="153"/>
    </row>
    <row r="26" spans="1:11" s="149" customFormat="1" ht="12.95" customHeight="1">
      <c r="A26" s="859"/>
      <c r="B26" s="152" t="s">
        <v>62</v>
      </c>
      <c r="C26" s="901" t="s">
        <v>23</v>
      </c>
      <c r="D26" s="901">
        <v>103.92832529290146</v>
      </c>
      <c r="E26" s="901">
        <v>105.27336860670194</v>
      </c>
      <c r="F26" s="901">
        <v>134.80169305533784</v>
      </c>
      <c r="G26" s="901">
        <v>122.33710026448665</v>
      </c>
      <c r="H26" s="901">
        <v>117.48708759354906</v>
      </c>
      <c r="I26" s="901">
        <v>122.26470951029975</v>
      </c>
      <c r="J26" s="142">
        <v>115.11888739344998</v>
      </c>
    </row>
    <row r="27" spans="1:11" s="304" customFormat="1" ht="12.95" customHeight="1">
      <c r="A27" s="296"/>
      <c r="B27" s="297"/>
      <c r="C27" s="154"/>
      <c r="D27" s="154"/>
      <c r="E27" s="154"/>
      <c r="F27" s="154"/>
      <c r="G27" s="154"/>
      <c r="H27" s="308"/>
      <c r="I27" s="308"/>
      <c r="J27" s="308"/>
    </row>
    <row r="28" spans="1:11" s="159" customFormat="1" ht="12.95" customHeight="1">
      <c r="A28" s="224" t="s">
        <v>703</v>
      </c>
      <c r="B28" s="156"/>
      <c r="C28" s="156"/>
      <c r="D28" s="156"/>
      <c r="E28" s="156"/>
      <c r="F28" s="156"/>
      <c r="G28" s="156"/>
      <c r="H28" s="157"/>
      <c r="I28" s="157"/>
      <c r="J28" s="158"/>
    </row>
    <row r="29" spans="1:11" s="159" customFormat="1" ht="12.95" customHeight="1">
      <c r="A29" s="224" t="s">
        <v>340</v>
      </c>
      <c r="B29" s="160"/>
      <c r="C29" s="160"/>
      <c r="D29" s="160"/>
      <c r="E29" s="161"/>
      <c r="F29" s="161"/>
      <c r="G29" s="161"/>
      <c r="H29" s="161"/>
      <c r="I29" s="161"/>
      <c r="J29" s="158"/>
    </row>
    <row r="30" spans="1:11" s="159" customFormat="1" ht="12.95" customHeight="1">
      <c r="A30" s="1424" t="s">
        <v>370</v>
      </c>
      <c r="B30" s="156"/>
      <c r="C30" s="156"/>
      <c r="D30" s="156"/>
      <c r="E30" s="156"/>
      <c r="F30" s="156"/>
      <c r="G30" s="156"/>
      <c r="H30" s="155"/>
      <c r="I30" s="155"/>
      <c r="J30" s="162"/>
    </row>
    <row r="31" spans="1:11" ht="12.95" customHeight="1">
      <c r="A31" s="1424" t="s">
        <v>341</v>
      </c>
      <c r="B31" s="155"/>
      <c r="C31" s="163"/>
      <c r="D31" s="155"/>
      <c r="E31" s="157"/>
      <c r="F31" s="155"/>
      <c r="G31" s="155"/>
      <c r="H31" s="155"/>
      <c r="I31" s="155"/>
    </row>
    <row r="32" spans="1:11" ht="12.95" customHeight="1">
      <c r="C32" s="305"/>
      <c r="D32" s="158"/>
      <c r="E32" s="158"/>
      <c r="F32" s="158"/>
      <c r="G32" s="158"/>
      <c r="H32" s="158"/>
      <c r="I32" s="158"/>
    </row>
    <row r="33" spans="4:9" ht="12.95" customHeight="1">
      <c r="D33" s="158"/>
      <c r="E33" s="158"/>
      <c r="F33" s="158"/>
      <c r="G33" s="158"/>
      <c r="H33" s="158"/>
      <c r="I33" s="158"/>
    </row>
    <row r="34" spans="4:9" ht="12.95" customHeight="1">
      <c r="D34" s="305"/>
      <c r="E34" s="305"/>
      <c r="F34" s="305"/>
      <c r="G34" s="305"/>
      <c r="H34" s="305"/>
      <c r="I34" s="305"/>
    </row>
    <row r="35" spans="4:9" ht="12.95" customHeight="1">
      <c r="D35" s="305"/>
      <c r="E35" s="309"/>
      <c r="F35" s="309"/>
      <c r="G35" s="309"/>
      <c r="H35" s="309"/>
      <c r="I35" s="309"/>
    </row>
    <row r="36" spans="4:9">
      <c r="D36" s="305"/>
      <c r="E36" s="305"/>
      <c r="F36" s="305"/>
      <c r="G36" s="305"/>
      <c r="H36" s="158"/>
    </row>
    <row r="37" spans="4:9">
      <c r="D37" s="305"/>
      <c r="E37" s="305"/>
      <c r="F37" s="305"/>
      <c r="G37" s="305"/>
    </row>
    <row r="38" spans="4:9">
      <c r="F38" s="158"/>
    </row>
    <row r="43" spans="4:9">
      <c r="D43" s="158"/>
      <c r="E43" s="158"/>
      <c r="F43" s="158"/>
    </row>
    <row r="44" spans="4:9">
      <c r="D44" s="158"/>
      <c r="E44" s="158"/>
      <c r="F44" s="158"/>
    </row>
    <row r="45" spans="4:9">
      <c r="D45" s="158"/>
      <c r="E45" s="158"/>
      <c r="F45" s="158"/>
    </row>
    <row r="46" spans="4:9">
      <c r="D46" s="158"/>
      <c r="E46" s="158"/>
      <c r="F46" s="158"/>
    </row>
    <row r="47" spans="4:9">
      <c r="D47" s="158"/>
      <c r="E47" s="158"/>
      <c r="F47" s="158"/>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xSplit="4" ySplit="8" topLeftCell="E9" activePane="bottomRight" state="frozen"/>
      <selection pane="topRight"/>
      <selection pane="bottomLeft"/>
      <selection pane="bottomRight" activeCell="L16" sqref="L16"/>
    </sheetView>
  </sheetViews>
  <sheetFormatPr defaultColWidth="9" defaultRowHeight="12.75"/>
  <cols>
    <col min="1" max="1" width="6.625" style="199" customWidth="1"/>
    <col min="2" max="2" width="12.625" style="199" customWidth="1"/>
    <col min="3" max="10" width="12.5" style="199" customWidth="1"/>
    <col min="11" max="16384" width="9" style="199"/>
  </cols>
  <sheetData>
    <row r="1" spans="1:12" s="105" customFormat="1" ht="18" customHeight="1">
      <c r="A1" s="217" t="s">
        <v>714</v>
      </c>
      <c r="B1" s="217"/>
      <c r="C1" s="217"/>
      <c r="D1" s="217"/>
      <c r="E1" s="217"/>
      <c r="F1" s="217"/>
      <c r="G1" s="250"/>
      <c r="H1" s="250"/>
      <c r="J1" s="343" t="s">
        <v>38</v>
      </c>
      <c r="K1" s="252"/>
      <c r="L1" s="310"/>
    </row>
    <row r="2" spans="1:12" s="106" customFormat="1" ht="14.1" customHeight="1">
      <c r="A2" s="311" t="s">
        <v>438</v>
      </c>
      <c r="B2" s="133"/>
      <c r="C2" s="167"/>
      <c r="D2" s="167"/>
      <c r="E2" s="167"/>
      <c r="F2" s="167"/>
      <c r="G2" s="102"/>
      <c r="H2" s="102"/>
      <c r="J2" s="1404" t="s">
        <v>39</v>
      </c>
      <c r="K2" s="1405"/>
    </row>
    <row r="3" spans="1:12" s="313" customFormat="1" ht="14.1" customHeight="1">
      <c r="A3" s="1427" t="s">
        <v>715</v>
      </c>
      <c r="B3" s="312"/>
      <c r="C3" s="312"/>
      <c r="D3" s="312"/>
      <c r="E3" s="312"/>
      <c r="F3" s="312"/>
      <c r="G3" s="312"/>
      <c r="H3" s="312"/>
    </row>
    <row r="4" spans="1:12" s="106" customFormat="1" ht="18" customHeight="1">
      <c r="A4" s="1400" t="s">
        <v>439</v>
      </c>
      <c r="B4" s="133"/>
      <c r="C4" s="167"/>
      <c r="D4" s="167"/>
      <c r="E4" s="167"/>
      <c r="F4" s="167"/>
      <c r="G4" s="133"/>
      <c r="H4" s="102"/>
    </row>
    <row r="5" spans="1:12" s="93" customFormat="1" ht="15" customHeight="1">
      <c r="A5" s="2174" t="s">
        <v>681</v>
      </c>
      <c r="B5" s="2175"/>
      <c r="C5" s="2185" t="s">
        <v>716</v>
      </c>
      <c r="D5" s="2185"/>
      <c r="E5" s="2186"/>
      <c r="F5" s="2184" t="s">
        <v>717</v>
      </c>
      <c r="G5" s="2174" t="s">
        <v>718</v>
      </c>
      <c r="H5" s="2147" t="s">
        <v>719</v>
      </c>
      <c r="I5" s="2178"/>
      <c r="J5" s="2174" t="s">
        <v>720</v>
      </c>
    </row>
    <row r="6" spans="1:12" s="93" customFormat="1" ht="12.75" customHeight="1">
      <c r="A6" s="2120"/>
      <c r="B6" s="2176"/>
      <c r="C6" s="2120" t="s">
        <v>721</v>
      </c>
      <c r="D6" s="1336"/>
      <c r="E6" s="2096" t="s">
        <v>722</v>
      </c>
      <c r="F6" s="2187"/>
      <c r="G6" s="2120"/>
      <c r="H6" s="2179"/>
      <c r="I6" s="2096"/>
      <c r="J6" s="2120"/>
    </row>
    <row r="7" spans="1:12" s="93" customFormat="1" ht="28.5" customHeight="1">
      <c r="A7" s="2082" t="s">
        <v>723</v>
      </c>
      <c r="B7" s="2083"/>
      <c r="C7" s="2120"/>
      <c r="D7" s="2184" t="s">
        <v>724</v>
      </c>
      <c r="E7" s="2096"/>
      <c r="F7" s="2187"/>
      <c r="G7" s="2120"/>
      <c r="H7" s="2180"/>
      <c r="I7" s="2181"/>
      <c r="J7" s="2120"/>
    </row>
    <row r="8" spans="1:12" s="93" customFormat="1" ht="59.25" customHeight="1" thickBot="1">
      <c r="A8" s="2084"/>
      <c r="B8" s="2177"/>
      <c r="C8" s="2182"/>
      <c r="D8" s="2148"/>
      <c r="E8" s="2183"/>
      <c r="F8" s="2148"/>
      <c r="G8" s="2182"/>
      <c r="H8" s="748" t="s">
        <v>725</v>
      </c>
      <c r="I8" s="1340" t="s">
        <v>726</v>
      </c>
      <c r="J8" s="2182"/>
    </row>
    <row r="9" spans="1:12" s="93" customFormat="1" ht="8.1" customHeight="1" thickTop="1">
      <c r="A9" s="863"/>
      <c r="B9" s="730"/>
      <c r="C9" s="841"/>
      <c r="D9" s="802"/>
      <c r="E9" s="802"/>
      <c r="F9" s="802"/>
      <c r="G9" s="802"/>
      <c r="H9" s="802"/>
      <c r="I9" s="802"/>
      <c r="J9" s="838"/>
    </row>
    <row r="10" spans="1:12" s="93" customFormat="1" ht="12.95" customHeight="1">
      <c r="A10" s="864">
        <v>2020</v>
      </c>
      <c r="B10" s="865" t="s">
        <v>87</v>
      </c>
      <c r="C10" s="841">
        <v>13278</v>
      </c>
      <c r="D10" s="802">
        <v>6163</v>
      </c>
      <c r="E10" s="802">
        <v>17979</v>
      </c>
      <c r="F10" s="802">
        <v>27424</v>
      </c>
      <c r="G10" s="802">
        <v>2069</v>
      </c>
      <c r="H10" s="802">
        <v>11944</v>
      </c>
      <c r="I10" s="802">
        <v>191</v>
      </c>
      <c r="J10" s="838">
        <v>5118</v>
      </c>
    </row>
    <row r="11" spans="1:12" s="93" customFormat="1" ht="12.95" customHeight="1">
      <c r="A11" s="1318"/>
      <c r="B11" s="865" t="s">
        <v>88</v>
      </c>
      <c r="C11" s="841">
        <v>13202</v>
      </c>
      <c r="D11" s="802">
        <v>6090</v>
      </c>
      <c r="E11" s="802">
        <v>17876</v>
      </c>
      <c r="F11" s="802">
        <v>26895</v>
      </c>
      <c r="G11" s="802">
        <v>2127</v>
      </c>
      <c r="H11" s="802">
        <v>11722</v>
      </c>
      <c r="I11" s="802">
        <v>182</v>
      </c>
      <c r="J11" s="838">
        <v>5091</v>
      </c>
    </row>
    <row r="12" spans="1:12" s="93" customFormat="1" ht="12.95" customHeight="1">
      <c r="A12" s="1318"/>
      <c r="B12" s="865" t="s">
        <v>77</v>
      </c>
      <c r="C12" s="841">
        <v>13169</v>
      </c>
      <c r="D12" s="802">
        <v>5995</v>
      </c>
      <c r="E12" s="802">
        <v>17598</v>
      </c>
      <c r="F12" s="802">
        <v>26731</v>
      </c>
      <c r="G12" s="802">
        <v>1829</v>
      </c>
      <c r="H12" s="802">
        <v>11477</v>
      </c>
      <c r="I12" s="802">
        <v>173</v>
      </c>
      <c r="J12" s="838">
        <v>4941</v>
      </c>
    </row>
    <row r="13" spans="1:12" s="93" customFormat="1" ht="12.95" customHeight="1">
      <c r="A13" s="864"/>
      <c r="B13" s="865" t="s">
        <v>44</v>
      </c>
      <c r="C13" s="841">
        <v>14453</v>
      </c>
      <c r="D13" s="802">
        <v>6580</v>
      </c>
      <c r="E13" s="802">
        <v>18065</v>
      </c>
      <c r="F13" s="802">
        <v>27496</v>
      </c>
      <c r="G13" s="802">
        <v>1684</v>
      </c>
      <c r="H13" s="802">
        <v>11787</v>
      </c>
      <c r="I13" s="802">
        <v>179</v>
      </c>
      <c r="J13" s="838">
        <v>4928</v>
      </c>
    </row>
    <row r="14" spans="1:12" s="93" customFormat="1" ht="12.95" customHeight="1">
      <c r="A14" s="1528"/>
      <c r="B14" s="865" t="s">
        <v>45</v>
      </c>
      <c r="C14" s="841">
        <v>15777</v>
      </c>
      <c r="D14" s="802">
        <v>7259</v>
      </c>
      <c r="E14" s="802">
        <v>18719</v>
      </c>
      <c r="F14" s="802">
        <v>28301</v>
      </c>
      <c r="G14" s="802">
        <v>1613</v>
      </c>
      <c r="H14" s="802">
        <v>12161</v>
      </c>
      <c r="I14" s="802">
        <v>172</v>
      </c>
      <c r="J14" s="838">
        <v>4952</v>
      </c>
    </row>
    <row r="15" spans="1:12" s="93" customFormat="1" ht="12.95" customHeight="1">
      <c r="A15" s="1528"/>
      <c r="B15" s="865" t="s">
        <v>46</v>
      </c>
      <c r="C15" s="841">
        <v>16352</v>
      </c>
      <c r="D15" s="802">
        <v>7579</v>
      </c>
      <c r="E15" s="802">
        <v>19056</v>
      </c>
      <c r="F15" s="802">
        <v>28780</v>
      </c>
      <c r="G15" s="802">
        <v>1647</v>
      </c>
      <c r="H15" s="802">
        <v>12404</v>
      </c>
      <c r="I15" s="802">
        <v>172</v>
      </c>
      <c r="J15" s="838">
        <v>4866</v>
      </c>
    </row>
    <row r="16" spans="1:12" s="93" customFormat="1" ht="12.95" customHeight="1">
      <c r="A16" s="866"/>
      <c r="B16" s="865" t="s">
        <v>47</v>
      </c>
      <c r="C16" s="841">
        <v>16387</v>
      </c>
      <c r="D16" s="802">
        <v>7631</v>
      </c>
      <c r="E16" s="802">
        <v>19256</v>
      </c>
      <c r="F16" s="802">
        <v>29414</v>
      </c>
      <c r="G16" s="802">
        <v>1653</v>
      </c>
      <c r="H16" s="802">
        <v>12482</v>
      </c>
      <c r="I16" s="802">
        <v>175</v>
      </c>
      <c r="J16" s="838">
        <v>4849</v>
      </c>
      <c r="K16" s="107"/>
    </row>
    <row r="17" spans="1:11" s="93" customFormat="1" ht="12.95" customHeight="1">
      <c r="A17" s="1640"/>
      <c r="B17" s="865" t="s">
        <v>48</v>
      </c>
      <c r="C17" s="841">
        <v>16223</v>
      </c>
      <c r="D17" s="802">
        <v>7556</v>
      </c>
      <c r="E17" s="802">
        <v>19157</v>
      </c>
      <c r="F17" s="802">
        <v>29980</v>
      </c>
      <c r="G17" s="802">
        <v>1635</v>
      </c>
      <c r="H17" s="802">
        <v>12545</v>
      </c>
      <c r="I17" s="802">
        <v>173</v>
      </c>
      <c r="J17" s="838">
        <v>4755</v>
      </c>
    </row>
    <row r="18" spans="1:11" s="93" customFormat="1" ht="12.95" customHeight="1">
      <c r="A18" s="1640"/>
      <c r="B18" s="865" t="s">
        <v>49</v>
      </c>
      <c r="C18" s="841">
        <v>15914</v>
      </c>
      <c r="D18" s="802">
        <v>7558</v>
      </c>
      <c r="E18" s="802">
        <v>18979</v>
      </c>
      <c r="F18" s="802">
        <v>30053</v>
      </c>
      <c r="G18" s="802">
        <v>1604</v>
      </c>
      <c r="H18" s="802">
        <v>12323</v>
      </c>
      <c r="I18" s="802">
        <v>164</v>
      </c>
      <c r="J18" s="838">
        <v>4716</v>
      </c>
    </row>
    <row r="19" spans="1:11" s="93" customFormat="1" ht="12.95" customHeight="1">
      <c r="A19" s="866"/>
      <c r="B19" s="865" t="s">
        <v>50</v>
      </c>
      <c r="C19" s="841">
        <v>15307</v>
      </c>
      <c r="D19" s="802">
        <v>7183</v>
      </c>
      <c r="E19" s="802">
        <v>18876</v>
      </c>
      <c r="F19" s="802">
        <v>30232</v>
      </c>
      <c r="G19" s="802">
        <v>1615</v>
      </c>
      <c r="H19" s="802">
        <v>12087</v>
      </c>
      <c r="I19" s="802">
        <v>164</v>
      </c>
      <c r="J19" s="838">
        <v>4603</v>
      </c>
    </row>
    <row r="20" spans="1:11" s="93" customFormat="1" ht="12.95" customHeight="1">
      <c r="A20" s="1758"/>
      <c r="B20" s="865" t="s">
        <v>51</v>
      </c>
      <c r="C20" s="841">
        <v>14980</v>
      </c>
      <c r="D20" s="802">
        <v>6884</v>
      </c>
      <c r="E20" s="802">
        <v>19124</v>
      </c>
      <c r="F20" s="802">
        <v>30886</v>
      </c>
      <c r="G20" s="802">
        <v>1619</v>
      </c>
      <c r="H20" s="802">
        <v>11912</v>
      </c>
      <c r="I20" s="802">
        <v>168</v>
      </c>
      <c r="J20" s="838">
        <v>4574</v>
      </c>
    </row>
    <row r="21" spans="1:11" s="93" customFormat="1" ht="12.95" customHeight="1">
      <c r="A21" s="1758"/>
      <c r="B21" s="865" t="s">
        <v>52</v>
      </c>
      <c r="C21" s="841">
        <v>14905</v>
      </c>
      <c r="D21" s="802">
        <v>6797</v>
      </c>
      <c r="E21" s="802">
        <v>19686</v>
      </c>
      <c r="F21" s="802">
        <v>31898</v>
      </c>
      <c r="G21" s="802">
        <v>1833</v>
      </c>
      <c r="H21" s="802">
        <v>12042</v>
      </c>
      <c r="I21" s="802">
        <v>162</v>
      </c>
      <c r="J21" s="838">
        <v>4619</v>
      </c>
    </row>
    <row r="22" spans="1:11" s="93" customFormat="1" ht="12.95" customHeight="1">
      <c r="A22" s="1816"/>
      <c r="B22" s="1817"/>
      <c r="C22" s="1807"/>
      <c r="D22" s="1654"/>
      <c r="E22" s="1654"/>
      <c r="F22" s="1654"/>
      <c r="G22" s="1654"/>
      <c r="H22" s="1654"/>
      <c r="I22" s="1654"/>
      <c r="J22" s="838"/>
    </row>
    <row r="23" spans="1:11" s="93" customFormat="1" ht="12.95" customHeight="1">
      <c r="A23" s="864">
        <v>2021</v>
      </c>
      <c r="B23" s="865" t="s">
        <v>87</v>
      </c>
      <c r="C23" s="841">
        <v>15718</v>
      </c>
      <c r="D23" s="802">
        <v>7227</v>
      </c>
      <c r="E23" s="802">
        <v>20340</v>
      </c>
      <c r="F23" s="802">
        <v>33408</v>
      </c>
      <c r="G23" s="802">
        <v>1725</v>
      </c>
      <c r="H23" s="802">
        <v>12481</v>
      </c>
      <c r="I23" s="802">
        <v>163</v>
      </c>
      <c r="J23" s="838">
        <v>4709</v>
      </c>
    </row>
    <row r="24" spans="1:11" s="93" customFormat="1" ht="12.95" customHeight="1">
      <c r="A24" s="1792"/>
      <c r="B24" s="865" t="s">
        <v>88</v>
      </c>
      <c r="C24" s="841">
        <v>15935</v>
      </c>
      <c r="D24" s="802">
        <v>7342</v>
      </c>
      <c r="E24" s="802">
        <v>20534</v>
      </c>
      <c r="F24" s="802">
        <v>33913</v>
      </c>
      <c r="G24" s="802">
        <v>1745</v>
      </c>
      <c r="H24" s="802">
        <v>12555</v>
      </c>
      <c r="I24" s="802">
        <v>154</v>
      </c>
      <c r="J24" s="838">
        <v>4694</v>
      </c>
    </row>
    <row r="25" spans="1:11" s="93" customFormat="1" ht="12.95" customHeight="1">
      <c r="A25" s="1792"/>
      <c r="B25" s="865" t="s">
        <v>77</v>
      </c>
      <c r="C25" s="841">
        <v>15585</v>
      </c>
      <c r="D25" s="802">
        <v>7106</v>
      </c>
      <c r="E25" s="802">
        <v>20210</v>
      </c>
      <c r="F25" s="802">
        <v>33761</v>
      </c>
      <c r="G25" s="802">
        <v>1575</v>
      </c>
      <c r="H25" s="802">
        <v>12423</v>
      </c>
      <c r="I25" s="802">
        <v>160</v>
      </c>
      <c r="J25" s="838">
        <v>4680</v>
      </c>
    </row>
    <row r="26" spans="1:11" s="98" customFormat="1" ht="12.95" customHeight="1">
      <c r="A26" s="867"/>
      <c r="B26" s="868" t="s">
        <v>372</v>
      </c>
      <c r="C26" s="731">
        <v>118.34611587819882</v>
      </c>
      <c r="D26" s="1958">
        <v>118.53211009174312</v>
      </c>
      <c r="E26" s="1958">
        <v>114.84259574951699</v>
      </c>
      <c r="F26" s="1958">
        <v>126.29905353335079</v>
      </c>
      <c r="G26" s="1958">
        <v>86.112629852378348</v>
      </c>
      <c r="H26" s="1958">
        <v>108.24257210072319</v>
      </c>
      <c r="I26" s="1958">
        <v>92.48554913294798</v>
      </c>
      <c r="J26" s="142">
        <v>94.717668488160285</v>
      </c>
      <c r="K26" s="127"/>
    </row>
    <row r="27" spans="1:11" s="98" customFormat="1" ht="12.95" customHeight="1">
      <c r="A27" s="867"/>
      <c r="B27" s="868" t="s">
        <v>373</v>
      </c>
      <c r="C27" s="731">
        <v>97.803577031691248</v>
      </c>
      <c r="D27" s="1958">
        <v>96.785616998093161</v>
      </c>
      <c r="E27" s="1958">
        <v>98.422129151650921</v>
      </c>
      <c r="F27" s="1958">
        <v>99.551794297172179</v>
      </c>
      <c r="G27" s="1958">
        <v>90.257879656160455</v>
      </c>
      <c r="H27" s="1958">
        <v>98.948626045400232</v>
      </c>
      <c r="I27" s="1958">
        <v>103.89610389610388</v>
      </c>
      <c r="J27" s="142">
        <v>99.701746910950149</v>
      </c>
      <c r="K27" s="127"/>
    </row>
    <row r="28" spans="1:11" s="316" customFormat="1" ht="12.95" customHeight="1">
      <c r="A28" s="314"/>
      <c r="B28" s="315"/>
      <c r="C28" s="146"/>
      <c r="D28" s="146"/>
      <c r="E28" s="146"/>
      <c r="F28" s="146"/>
      <c r="G28" s="146"/>
      <c r="H28" s="146"/>
    </row>
    <row r="29" spans="1:11" s="317" customFormat="1" ht="12.95" customHeight="1">
      <c r="A29" s="1344" t="s">
        <v>713</v>
      </c>
      <c r="B29" s="110"/>
      <c r="C29" s="110"/>
      <c r="D29" s="110"/>
      <c r="E29" s="110"/>
      <c r="F29" s="110"/>
      <c r="G29" s="110"/>
    </row>
    <row r="30" spans="1:11" s="168" customFormat="1" ht="12.95" customHeight="1">
      <c r="A30" s="224" t="s">
        <v>340</v>
      </c>
      <c r="B30" s="155"/>
      <c r="C30" s="155"/>
      <c r="D30" s="155"/>
      <c r="E30" s="155"/>
      <c r="F30" s="155"/>
      <c r="G30" s="155"/>
      <c r="H30" s="318"/>
      <c r="I30" s="318"/>
      <c r="J30" s="318"/>
      <c r="K30" s="318"/>
    </row>
    <row r="31" spans="1:11" s="317" customFormat="1" ht="12.95" customHeight="1">
      <c r="A31" s="1406" t="s">
        <v>224</v>
      </c>
      <c r="B31" s="110"/>
      <c r="C31" s="110"/>
      <c r="D31" s="110"/>
      <c r="E31" s="110"/>
      <c r="F31" s="110"/>
      <c r="G31" s="110"/>
    </row>
    <row r="32" spans="1:11" s="168" customFormat="1" ht="12.95" customHeight="1">
      <c r="A32" s="1424" t="s">
        <v>341</v>
      </c>
      <c r="B32" s="155"/>
      <c r="C32" s="169"/>
      <c r="D32" s="155"/>
      <c r="E32" s="155"/>
      <c r="F32" s="155"/>
      <c r="G32" s="155"/>
    </row>
    <row r="33" spans="2:10" ht="12.95" customHeight="1">
      <c r="B33" s="305"/>
      <c r="C33" s="305"/>
      <c r="D33" s="305"/>
    </row>
    <row r="34" spans="2:10" ht="12.95" customHeight="1">
      <c r="C34" s="316"/>
      <c r="D34" s="316"/>
      <c r="E34" s="316"/>
      <c r="F34" s="316"/>
      <c r="G34" s="316"/>
      <c r="H34" s="316"/>
      <c r="I34" s="316"/>
      <c r="J34" s="316"/>
    </row>
    <row r="35" spans="2:10" ht="12.95" customHeight="1">
      <c r="C35" s="316"/>
      <c r="D35" s="316"/>
      <c r="E35" s="316"/>
      <c r="F35" s="316"/>
      <c r="G35" s="316"/>
      <c r="H35" s="316"/>
      <c r="I35" s="316"/>
      <c r="J35" s="316"/>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L8" sqref="L8"/>
    </sheetView>
  </sheetViews>
  <sheetFormatPr defaultColWidth="9" defaultRowHeight="14.25"/>
  <cols>
    <col min="1" max="1" width="6.625" style="102" customWidth="1"/>
    <col min="2" max="2" width="11.625" style="102" customWidth="1"/>
    <col min="3" max="9" width="13" style="102" customWidth="1"/>
    <col min="10" max="10" width="13" style="184" customWidth="1"/>
    <col min="11" max="24" width="8.625" style="199" customWidth="1"/>
    <col min="25" max="16384" width="9" style="102"/>
  </cols>
  <sheetData>
    <row r="1" spans="1:24" ht="20.100000000000001" customHeight="1">
      <c r="A1" s="1552" t="s">
        <v>36</v>
      </c>
      <c r="B1" s="236"/>
      <c r="C1" s="236"/>
      <c r="D1" s="236"/>
      <c r="E1" s="236"/>
      <c r="F1" s="236"/>
      <c r="G1" s="237"/>
      <c r="H1" s="237"/>
      <c r="I1" s="2074" t="s">
        <v>38</v>
      </c>
      <c r="J1" s="2074"/>
      <c r="K1" s="238"/>
    </row>
    <row r="2" spans="1:24" ht="20.100000000000001" customHeight="1">
      <c r="A2" s="1553" t="s">
        <v>37</v>
      </c>
      <c r="B2" s="1397"/>
      <c r="C2" s="1397"/>
      <c r="D2" s="1397"/>
      <c r="E2" s="1397"/>
      <c r="F2" s="1397"/>
      <c r="G2" s="1398"/>
      <c r="H2" s="1398"/>
      <c r="I2" s="2075" t="s">
        <v>39</v>
      </c>
      <c r="J2" s="2075"/>
      <c r="M2" s="239"/>
      <c r="N2" s="239"/>
      <c r="O2" s="239"/>
      <c r="P2" s="239"/>
      <c r="Q2" s="239"/>
    </row>
    <row r="3" spans="1:24" ht="18" customHeight="1">
      <c r="A3" s="217" t="s">
        <v>390</v>
      </c>
      <c r="B3" s="217"/>
      <c r="C3" s="217"/>
      <c r="D3" s="217"/>
      <c r="E3" s="217"/>
      <c r="F3" s="217"/>
      <c r="G3" s="240"/>
      <c r="J3" s="241"/>
      <c r="K3" s="242"/>
      <c r="L3" s="242"/>
      <c r="M3" s="242"/>
      <c r="N3" s="242"/>
      <c r="O3" s="242"/>
      <c r="P3" s="242"/>
      <c r="Q3" s="242"/>
      <c r="R3" s="102"/>
      <c r="S3" s="102"/>
      <c r="T3" s="102"/>
      <c r="U3" s="102"/>
      <c r="V3" s="102"/>
      <c r="W3" s="102"/>
      <c r="X3" s="102"/>
    </row>
    <row r="4" spans="1:24" ht="18" customHeight="1">
      <c r="A4" s="1399" t="s">
        <v>35</v>
      </c>
      <c r="B4" s="1399"/>
      <c r="C4" s="1399"/>
      <c r="D4" s="1399"/>
      <c r="E4" s="1399"/>
      <c r="F4" s="1399"/>
      <c r="G4" s="1399"/>
      <c r="H4" s="1399"/>
      <c r="I4" s="1399"/>
      <c r="J4" s="1399"/>
      <c r="K4" s="242"/>
      <c r="L4" s="242"/>
      <c r="M4" s="242"/>
      <c r="N4" s="242"/>
      <c r="O4" s="242"/>
      <c r="P4" s="242"/>
      <c r="Q4" s="242"/>
      <c r="R4" s="102"/>
      <c r="S4" s="102"/>
      <c r="T4" s="102"/>
      <c r="U4" s="102"/>
      <c r="V4" s="102"/>
      <c r="W4" s="102"/>
      <c r="X4" s="102"/>
    </row>
    <row r="5" spans="1:24" s="93" customFormat="1" ht="28.5" customHeight="1">
      <c r="A5" s="2080" t="s">
        <v>568</v>
      </c>
      <c r="B5" s="2081"/>
      <c r="C5" s="2078" t="s">
        <v>569</v>
      </c>
      <c r="D5" s="2072" t="s">
        <v>570</v>
      </c>
      <c r="E5" s="2072" t="s">
        <v>571</v>
      </c>
      <c r="F5" s="2072"/>
      <c r="G5" s="2072"/>
      <c r="H5" s="2072" t="s">
        <v>572</v>
      </c>
      <c r="I5" s="2072" t="s">
        <v>576</v>
      </c>
      <c r="J5" s="2076" t="s">
        <v>573</v>
      </c>
    </row>
    <row r="6" spans="1:24" s="93" customFormat="1" ht="38.25" customHeight="1">
      <c r="A6" s="2082" t="s">
        <v>574</v>
      </c>
      <c r="B6" s="2083"/>
      <c r="C6" s="2078"/>
      <c r="D6" s="2072"/>
      <c r="E6" s="2072"/>
      <c r="F6" s="2072"/>
      <c r="G6" s="2072"/>
      <c r="H6" s="2072"/>
      <c r="I6" s="2072"/>
      <c r="J6" s="2076"/>
    </row>
    <row r="7" spans="1:24" s="93" customFormat="1" ht="40.5" customHeight="1" thickBot="1">
      <c r="A7" s="2084"/>
      <c r="B7" s="2085"/>
      <c r="C7" s="2079"/>
      <c r="D7" s="2073"/>
      <c r="E7" s="1315" t="s">
        <v>575</v>
      </c>
      <c r="F7" s="760" t="s">
        <v>40</v>
      </c>
      <c r="G7" s="760" t="s">
        <v>41</v>
      </c>
      <c r="H7" s="2073"/>
      <c r="I7" s="2073"/>
      <c r="J7" s="2077"/>
    </row>
    <row r="8" spans="1:24" s="93" customFormat="1" ht="8.1" customHeight="1" thickTop="1">
      <c r="A8" s="333"/>
      <c r="B8" s="750"/>
      <c r="C8" s="761"/>
      <c r="D8" s="762"/>
      <c r="E8" s="763"/>
      <c r="F8" s="762"/>
      <c r="G8" s="764"/>
      <c r="H8" s="764"/>
      <c r="I8" s="764"/>
      <c r="J8" s="765"/>
    </row>
    <row r="9" spans="1:24" s="93" customFormat="1" ht="12.95" customHeight="1">
      <c r="A9" s="749">
        <v>2019</v>
      </c>
      <c r="B9" s="750" t="s">
        <v>42</v>
      </c>
      <c r="C9" s="766">
        <v>2900.2</v>
      </c>
      <c r="D9" s="751">
        <v>382.9</v>
      </c>
      <c r="E9" s="751">
        <v>56</v>
      </c>
      <c r="F9" s="767">
        <v>89.1</v>
      </c>
      <c r="G9" s="768" t="s">
        <v>23</v>
      </c>
      <c r="H9" s="752">
        <v>4.5999999999999996</v>
      </c>
      <c r="I9" s="768" t="s">
        <v>23</v>
      </c>
      <c r="J9" s="753">
        <v>9</v>
      </c>
    </row>
    <row r="10" spans="1:24" s="93" customFormat="1" ht="12.95" customHeight="1">
      <c r="A10" s="1643">
        <v>2020</v>
      </c>
      <c r="B10" s="750" t="s">
        <v>42</v>
      </c>
      <c r="C10" s="230">
        <v>2891.3</v>
      </c>
      <c r="D10" s="1598">
        <v>396</v>
      </c>
      <c r="E10" s="1598">
        <v>68.8</v>
      </c>
      <c r="F10" s="1599">
        <v>122.80889650494449</v>
      </c>
      <c r="G10" s="1568" t="s">
        <v>23</v>
      </c>
      <c r="H10" s="1568">
        <v>5.6</v>
      </c>
      <c r="I10" s="1600" t="s">
        <v>23</v>
      </c>
      <c r="J10" s="1566">
        <v>15</v>
      </c>
    </row>
    <row r="11" spans="1:24" s="93" customFormat="1" ht="12.75" customHeight="1">
      <c r="A11" s="749"/>
      <c r="B11" s="750"/>
      <c r="C11" s="769"/>
      <c r="D11" s="751"/>
      <c r="E11" s="751"/>
      <c r="F11" s="751"/>
      <c r="G11" s="751"/>
      <c r="H11" s="768"/>
      <c r="I11" s="754"/>
      <c r="J11" s="755"/>
    </row>
    <row r="12" spans="1:24" s="93" customFormat="1" ht="12.95" customHeight="1">
      <c r="A12" s="96">
        <v>2020</v>
      </c>
      <c r="B12" s="770" t="s">
        <v>53</v>
      </c>
      <c r="C12" s="769" t="s">
        <v>23</v>
      </c>
      <c r="D12" s="751">
        <v>382.9</v>
      </c>
      <c r="E12" s="751">
        <v>60.1</v>
      </c>
      <c r="F12" s="751">
        <v>90.282263516051003</v>
      </c>
      <c r="G12" s="751">
        <v>107.27928313876691</v>
      </c>
      <c r="H12" s="752">
        <v>4.9000000000000004</v>
      </c>
      <c r="I12" s="756">
        <v>15066</v>
      </c>
      <c r="J12" s="753">
        <v>6</v>
      </c>
      <c r="K12" s="243"/>
      <c r="L12" s="97"/>
    </row>
    <row r="13" spans="1:24" s="93" customFormat="1" ht="12.95" customHeight="1">
      <c r="A13" s="95"/>
      <c r="B13" s="770" t="s">
        <v>54</v>
      </c>
      <c r="C13" s="769" t="s">
        <v>23</v>
      </c>
      <c r="D13" s="751">
        <v>384.5</v>
      </c>
      <c r="E13" s="751">
        <v>59.9</v>
      </c>
      <c r="F13" s="751">
        <v>90.079251695565205</v>
      </c>
      <c r="G13" s="751">
        <v>99.667221297836932</v>
      </c>
      <c r="H13" s="752">
        <v>4.9000000000000004</v>
      </c>
      <c r="I13" s="756">
        <v>12528</v>
      </c>
      <c r="J13" s="753">
        <v>8</v>
      </c>
      <c r="K13" s="243"/>
      <c r="L13" s="97"/>
    </row>
    <row r="14" spans="1:24" s="93" customFormat="1" ht="12.95" customHeight="1">
      <c r="A14" s="95"/>
      <c r="B14" s="770" t="s">
        <v>43</v>
      </c>
      <c r="C14" s="230" t="s">
        <v>23</v>
      </c>
      <c r="D14" s="1567">
        <v>385.4</v>
      </c>
      <c r="E14" s="751">
        <v>59.5</v>
      </c>
      <c r="F14" s="751">
        <v>91.897568961789162</v>
      </c>
      <c r="G14" s="751">
        <v>99.332220367278808</v>
      </c>
      <c r="H14" s="752">
        <v>4.8</v>
      </c>
      <c r="I14" s="756">
        <v>7486</v>
      </c>
      <c r="J14" s="753">
        <v>12</v>
      </c>
      <c r="K14" s="243"/>
      <c r="L14" s="97"/>
      <c r="P14" s="98"/>
    </row>
    <row r="15" spans="1:24" s="93" customFormat="1" ht="12.95" customHeight="1">
      <c r="A15" s="95"/>
      <c r="B15" s="770" t="s">
        <v>44</v>
      </c>
      <c r="C15" s="230" t="s">
        <v>23</v>
      </c>
      <c r="D15" s="1568">
        <v>385.8</v>
      </c>
      <c r="E15" s="1568">
        <v>63.2</v>
      </c>
      <c r="F15" s="1568">
        <v>101.93812835864252</v>
      </c>
      <c r="G15" s="1568">
        <v>106.17362803596941</v>
      </c>
      <c r="H15" s="1569">
        <v>5.0999999999999996</v>
      </c>
      <c r="I15" s="1570">
        <v>6256</v>
      </c>
      <c r="J15" s="1566">
        <v>12</v>
      </c>
      <c r="L15" s="94"/>
      <c r="P15" s="98"/>
    </row>
    <row r="16" spans="1:24" s="93" customFormat="1" ht="12.95" customHeight="1">
      <c r="A16" s="95"/>
      <c r="B16" s="770" t="s">
        <v>45</v>
      </c>
      <c r="C16" s="230" t="s">
        <v>23</v>
      </c>
      <c r="D16" s="1568">
        <v>387.1</v>
      </c>
      <c r="E16" s="1568">
        <v>67</v>
      </c>
      <c r="F16" s="1568">
        <v>112.21692191815215</v>
      </c>
      <c r="G16" s="1568">
        <v>106.13601823708207</v>
      </c>
      <c r="H16" s="1569">
        <v>5.5</v>
      </c>
      <c r="I16" s="1570">
        <v>8690</v>
      </c>
      <c r="J16" s="1566">
        <v>10</v>
      </c>
      <c r="L16" s="94"/>
      <c r="P16" s="98"/>
    </row>
    <row r="17" spans="1:16" s="93" customFormat="1" ht="12.95" customHeight="1">
      <c r="A17" s="95"/>
      <c r="B17" s="770" t="s">
        <v>46</v>
      </c>
      <c r="C17" s="230">
        <v>2898.5</v>
      </c>
      <c r="D17" s="1598">
        <v>388.5</v>
      </c>
      <c r="E17" s="1598">
        <v>69.099999999999994</v>
      </c>
      <c r="F17" s="1599">
        <v>119.67843653626251</v>
      </c>
      <c r="G17" s="1568">
        <v>103.03084541495137</v>
      </c>
      <c r="H17" s="1568">
        <v>5.6</v>
      </c>
      <c r="I17" s="1600">
        <v>10104</v>
      </c>
      <c r="J17" s="1602">
        <v>8</v>
      </c>
      <c r="L17" s="94"/>
    </row>
    <row r="18" spans="1:16" s="93" customFormat="1" ht="12.95" customHeight="1">
      <c r="A18" s="95"/>
      <c r="B18" s="770" t="s">
        <v>47</v>
      </c>
      <c r="C18" s="230" t="s">
        <v>23</v>
      </c>
      <c r="D18" s="1598">
        <v>390</v>
      </c>
      <c r="E18" s="1598">
        <v>69.8</v>
      </c>
      <c r="F18" s="1599">
        <v>121.84477882903326</v>
      </c>
      <c r="G18" s="1568">
        <v>101.01302460202606</v>
      </c>
      <c r="H18" s="1568">
        <v>5.7</v>
      </c>
      <c r="I18" s="1600">
        <v>11999</v>
      </c>
      <c r="J18" s="1566">
        <v>7</v>
      </c>
      <c r="L18" s="94"/>
    </row>
    <row r="19" spans="1:16" s="93" customFormat="1" ht="12.95" customHeight="1">
      <c r="A19" s="95"/>
      <c r="B19" s="770" t="s">
        <v>48</v>
      </c>
      <c r="C19" s="230" t="s">
        <v>23</v>
      </c>
      <c r="D19" s="1598">
        <v>391.5</v>
      </c>
      <c r="E19" s="1598">
        <v>69.7</v>
      </c>
      <c r="F19" s="1599">
        <v>122.19495091164096</v>
      </c>
      <c r="G19" s="1568">
        <v>99.856733524355306</v>
      </c>
      <c r="H19" s="1568">
        <v>5.7</v>
      </c>
      <c r="I19" s="1600">
        <v>11074</v>
      </c>
      <c r="J19" s="1566">
        <v>7</v>
      </c>
      <c r="L19" s="94"/>
    </row>
    <row r="20" spans="1:16" s="93" customFormat="1" ht="12.95" customHeight="1">
      <c r="A20" s="95"/>
      <c r="B20" s="770" t="s">
        <v>49</v>
      </c>
      <c r="C20" s="230" t="s">
        <v>23</v>
      </c>
      <c r="D20" s="1598">
        <v>393</v>
      </c>
      <c r="E20" s="1598">
        <v>68.8</v>
      </c>
      <c r="F20" s="1599">
        <v>122.65345051967267</v>
      </c>
      <c r="G20" s="1568">
        <v>98.708751793400268</v>
      </c>
      <c r="H20" s="1568">
        <v>5.6</v>
      </c>
      <c r="I20" s="1600">
        <v>12587</v>
      </c>
      <c r="J20" s="1566">
        <v>7</v>
      </c>
      <c r="K20" s="108"/>
      <c r="L20" s="94"/>
    </row>
    <row r="21" spans="1:16" s="93" customFormat="1" ht="12.95" customHeight="1">
      <c r="A21" s="95"/>
      <c r="B21" s="750" t="s">
        <v>50</v>
      </c>
      <c r="C21" s="230" t="s">
        <v>23</v>
      </c>
      <c r="D21" s="1598">
        <v>394.4</v>
      </c>
      <c r="E21" s="1598">
        <v>67.5</v>
      </c>
      <c r="F21" s="1599">
        <v>122.41788933422804</v>
      </c>
      <c r="G21" s="1568">
        <v>98.110465116279073</v>
      </c>
      <c r="H21" s="1568">
        <v>5.5</v>
      </c>
      <c r="I21" s="1600">
        <v>12544</v>
      </c>
      <c r="J21" s="1566">
        <v>7</v>
      </c>
      <c r="L21" s="94"/>
    </row>
    <row r="22" spans="1:16" s="93" customFormat="1" ht="12.95" customHeight="1">
      <c r="A22" s="95"/>
      <c r="B22" s="750" t="s">
        <v>51</v>
      </c>
      <c r="C22" s="230" t="s">
        <v>23</v>
      </c>
      <c r="D22" s="1598">
        <v>395.4</v>
      </c>
      <c r="E22" s="1598">
        <v>67.5</v>
      </c>
      <c r="F22" s="1599">
        <v>121.73787580933141</v>
      </c>
      <c r="G22" s="1568">
        <v>100</v>
      </c>
      <c r="H22" s="1568">
        <v>5.5</v>
      </c>
      <c r="I22" s="1600">
        <v>8338</v>
      </c>
      <c r="J22" s="1566">
        <v>10</v>
      </c>
      <c r="L22" s="94"/>
    </row>
    <row r="23" spans="1:16" s="93" customFormat="1" ht="12.95" customHeight="1">
      <c r="A23" s="95"/>
      <c r="B23" s="750" t="s">
        <v>52</v>
      </c>
      <c r="C23" s="230">
        <v>2891.3</v>
      </c>
      <c r="D23" s="1598">
        <v>396</v>
      </c>
      <c r="E23" s="1598">
        <v>68.8</v>
      </c>
      <c r="F23" s="1599">
        <v>122.80889650494449</v>
      </c>
      <c r="G23" s="1568">
        <v>101.92592592592592</v>
      </c>
      <c r="H23" s="1568">
        <v>5.6</v>
      </c>
      <c r="I23" s="1600">
        <v>8372</v>
      </c>
      <c r="J23" s="1566">
        <v>15</v>
      </c>
      <c r="K23" s="108"/>
      <c r="L23" s="94"/>
    </row>
    <row r="24" spans="1:16" s="93" customFormat="1" ht="12.95" customHeight="1">
      <c r="A24" s="1796"/>
      <c r="B24" s="349"/>
      <c r="C24" s="1794"/>
      <c r="D24" s="1568"/>
      <c r="E24" s="1568"/>
      <c r="F24" s="1568"/>
      <c r="G24" s="1568"/>
      <c r="H24" s="1568"/>
      <c r="I24" s="1600"/>
      <c r="J24" s="1566"/>
      <c r="K24" s="108"/>
      <c r="L24" s="94"/>
      <c r="M24" s="108"/>
    </row>
    <row r="25" spans="1:16" s="93" customFormat="1" ht="12.95" customHeight="1">
      <c r="A25" s="96">
        <v>2021</v>
      </c>
      <c r="B25" s="770" t="s">
        <v>53</v>
      </c>
      <c r="C25" s="769" t="s">
        <v>23</v>
      </c>
      <c r="D25" s="751">
        <v>396.42200000000003</v>
      </c>
      <c r="E25" s="751">
        <v>71.847999999999999</v>
      </c>
      <c r="F25" s="751">
        <v>119.54742096505824</v>
      </c>
      <c r="G25" s="751">
        <v>104.43023255813955</v>
      </c>
      <c r="H25" s="752">
        <v>5.8</v>
      </c>
      <c r="I25" s="756">
        <v>11257</v>
      </c>
      <c r="J25" s="753">
        <v>10</v>
      </c>
      <c r="K25" s="1968"/>
      <c r="L25" s="1968"/>
      <c r="M25" s="1969"/>
    </row>
    <row r="26" spans="1:16" s="93" customFormat="1" ht="12.95" customHeight="1">
      <c r="A26" s="95"/>
      <c r="B26" s="770" t="s">
        <v>54</v>
      </c>
      <c r="C26" s="769" t="s">
        <v>23</v>
      </c>
      <c r="D26" s="751">
        <v>397.40899999999999</v>
      </c>
      <c r="E26" s="751">
        <v>72.724000000000004</v>
      </c>
      <c r="F26" s="751">
        <v>121.40901502504175</v>
      </c>
      <c r="G26" s="751">
        <v>101.21924061908474</v>
      </c>
      <c r="H26" s="752">
        <v>5.9</v>
      </c>
      <c r="I26" s="756">
        <v>9487</v>
      </c>
      <c r="J26" s="753">
        <v>11</v>
      </c>
      <c r="K26" s="243"/>
      <c r="L26" s="97"/>
    </row>
    <row r="27" spans="1:16" s="93" customFormat="1" ht="12.95" customHeight="1">
      <c r="A27" s="95"/>
      <c r="B27" s="770" t="s">
        <v>43</v>
      </c>
      <c r="C27" s="230" t="s">
        <v>23</v>
      </c>
      <c r="D27" s="751">
        <v>398.75900000000001</v>
      </c>
      <c r="E27" s="751">
        <v>71.665000000000006</v>
      </c>
      <c r="F27" s="751">
        <v>120.44537815126051</v>
      </c>
      <c r="G27" s="751">
        <v>98.543809471426215</v>
      </c>
      <c r="H27" s="752">
        <v>5.8</v>
      </c>
      <c r="I27" s="756">
        <v>11146</v>
      </c>
      <c r="J27" s="753">
        <v>9</v>
      </c>
      <c r="K27" s="243"/>
      <c r="L27" s="97"/>
      <c r="P27" s="98"/>
    </row>
    <row r="28" spans="1:16" s="93" customFormat="1" ht="12.95" customHeight="1">
      <c r="A28" s="95"/>
      <c r="B28" s="904"/>
      <c r="C28" s="125"/>
      <c r="D28" s="112"/>
      <c r="E28" s="112"/>
      <c r="F28" s="112"/>
      <c r="G28" s="112"/>
      <c r="H28" s="112"/>
      <c r="I28" s="1566"/>
      <c r="J28" s="1566"/>
      <c r="K28" s="108"/>
      <c r="L28" s="94"/>
    </row>
    <row r="29" spans="1:16" s="93" customFormat="1" ht="27.95" customHeight="1">
      <c r="A29" s="2071" t="s">
        <v>567</v>
      </c>
      <c r="B29" s="2071"/>
      <c r="C29" s="2071"/>
      <c r="D29" s="2071"/>
      <c r="E29" s="2071"/>
      <c r="F29" s="2071"/>
      <c r="G29" s="2071"/>
      <c r="H29" s="2071"/>
      <c r="I29" s="2071"/>
      <c r="J29" s="2071"/>
      <c r="K29" s="108"/>
      <c r="L29" s="94"/>
    </row>
    <row r="30" spans="1:16" s="93" customFormat="1" ht="27.95" customHeight="1">
      <c r="A30" s="2070" t="s">
        <v>232</v>
      </c>
      <c r="B30" s="2070"/>
      <c r="C30" s="2070"/>
      <c r="D30" s="2070"/>
      <c r="E30" s="2070"/>
      <c r="F30" s="2070"/>
      <c r="G30" s="2070"/>
      <c r="H30" s="2070"/>
      <c r="I30" s="2070"/>
      <c r="J30" s="2070"/>
      <c r="K30" s="108"/>
      <c r="L30" s="94"/>
    </row>
    <row r="31" spans="1:16" s="93" customFormat="1" ht="12.75" customHeight="1">
      <c r="A31" s="245"/>
      <c r="B31" s="245"/>
      <c r="C31" s="245"/>
      <c r="D31" s="245"/>
      <c r="E31" s="103"/>
      <c r="F31" s="245"/>
      <c r="G31" s="245"/>
      <c r="H31" s="245"/>
      <c r="I31" s="245"/>
      <c r="J31" s="1333"/>
      <c r="L31" s="99"/>
      <c r="M31" s="98"/>
    </row>
    <row r="32" spans="1:16" s="93" customFormat="1" ht="27" customHeight="1">
      <c r="A32" s="102"/>
      <c r="B32" s="102"/>
      <c r="C32" s="102"/>
      <c r="D32" s="102"/>
      <c r="E32" s="103"/>
      <c r="F32" s="102"/>
      <c r="G32" s="102"/>
      <c r="H32" s="102"/>
      <c r="I32" s="102"/>
      <c r="J32" s="184"/>
      <c r="L32" s="99"/>
      <c r="M32" s="98"/>
    </row>
    <row r="33" spans="1:24" s="93" customFormat="1" ht="25.5" customHeight="1">
      <c r="A33" s="102"/>
      <c r="B33" s="102"/>
      <c r="C33" s="102"/>
      <c r="D33" s="102"/>
      <c r="E33" s="103"/>
      <c r="F33" s="102"/>
      <c r="G33" s="102"/>
      <c r="H33" s="102"/>
      <c r="I33" s="102"/>
      <c r="J33" s="184"/>
      <c r="L33" s="99"/>
    </row>
    <row r="34" spans="1:24" ht="12.75" customHeight="1">
      <c r="E34" s="103"/>
      <c r="K34" s="244"/>
      <c r="L34" s="102"/>
      <c r="M34" s="102"/>
      <c r="N34" s="102"/>
      <c r="O34" s="102"/>
      <c r="P34" s="102"/>
      <c r="Q34" s="102"/>
      <c r="R34" s="102"/>
      <c r="S34" s="102"/>
      <c r="T34" s="102"/>
      <c r="U34" s="102"/>
      <c r="V34" s="102"/>
      <c r="W34" s="102"/>
      <c r="X34" s="102"/>
    </row>
    <row r="35" spans="1:24" ht="21.75" customHeight="1">
      <c r="K35" s="245"/>
      <c r="L35" s="245"/>
      <c r="M35" s="245"/>
      <c r="N35" s="245"/>
      <c r="O35" s="245"/>
      <c r="P35" s="245"/>
      <c r="Q35" s="245"/>
      <c r="R35" s="245"/>
      <c r="S35" s="245"/>
      <c r="T35" s="245"/>
      <c r="U35" s="245"/>
      <c r="V35" s="245"/>
      <c r="W35" s="245"/>
      <c r="X35" s="245"/>
    </row>
    <row r="36" spans="1:24" ht="24" customHeight="1">
      <c r="K36" s="245"/>
      <c r="L36" s="245"/>
      <c r="M36" s="245"/>
      <c r="N36" s="245"/>
      <c r="O36" s="245"/>
      <c r="P36" s="245"/>
      <c r="Q36" s="245"/>
      <c r="R36" s="245"/>
      <c r="S36" s="245"/>
      <c r="T36" s="245"/>
      <c r="U36" s="245"/>
      <c r="V36" s="245"/>
      <c r="W36" s="245"/>
      <c r="X36" s="245"/>
    </row>
    <row r="37" spans="1:24" ht="12.75" customHeight="1">
      <c r="K37" s="245"/>
      <c r="L37" s="245"/>
      <c r="M37" s="245"/>
      <c r="N37" s="245"/>
      <c r="O37" s="245"/>
      <c r="P37" s="245"/>
      <c r="Q37" s="245"/>
      <c r="R37" s="245"/>
      <c r="S37" s="245"/>
      <c r="T37" s="245"/>
      <c r="U37" s="245"/>
      <c r="V37" s="245"/>
      <c r="W37" s="245"/>
      <c r="X37" s="245"/>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election activeCell="O8" sqref="O8"/>
    </sheetView>
  </sheetViews>
  <sheetFormatPr defaultColWidth="9" defaultRowHeight="14.25"/>
  <cols>
    <col min="1" max="1" width="6.625" style="102" customWidth="1"/>
    <col min="2" max="2" width="12.625" style="102" customWidth="1"/>
    <col min="3" max="7" width="9.75" style="102" customWidth="1"/>
    <col min="8" max="8" width="10.625" style="102" customWidth="1"/>
    <col min="9" max="13" width="9.75" style="102" customWidth="1"/>
    <col min="14" max="16" width="7.125" style="199" customWidth="1"/>
    <col min="17" max="25" width="9" style="199"/>
    <col min="26" max="16384" width="9" style="102"/>
  </cols>
  <sheetData>
    <row r="1" spans="1:25" s="106" customFormat="1" ht="18" customHeight="1">
      <c r="A1" s="217" t="s">
        <v>383</v>
      </c>
      <c r="B1" s="217"/>
      <c r="C1" s="217"/>
      <c r="D1" s="217"/>
      <c r="E1" s="217"/>
      <c r="F1" s="217"/>
      <c r="G1" s="217"/>
      <c r="H1" s="217"/>
      <c r="I1" s="217"/>
      <c r="J1" s="217"/>
      <c r="K1" s="217"/>
      <c r="O1" s="343" t="s">
        <v>38</v>
      </c>
      <c r="Q1" s="288"/>
      <c r="T1" s="319"/>
      <c r="U1" s="288"/>
    </row>
    <row r="2" spans="1:25" s="106" customFormat="1" ht="14.1" customHeight="1">
      <c r="A2" s="311" t="s">
        <v>359</v>
      </c>
      <c r="B2" s="217"/>
      <c r="C2" s="217"/>
      <c r="D2" s="217"/>
      <c r="E2" s="217"/>
      <c r="F2" s="217"/>
      <c r="G2" s="217"/>
      <c r="H2" s="217"/>
      <c r="I2" s="217"/>
      <c r="J2" s="217"/>
      <c r="K2" s="217"/>
      <c r="O2" s="1404" t="s">
        <v>39</v>
      </c>
      <c r="P2" s="319"/>
      <c r="T2" s="319"/>
      <c r="U2" s="320"/>
    </row>
    <row r="3" spans="1:25" s="313" customFormat="1" ht="14.1" customHeight="1">
      <c r="A3" s="1427" t="s">
        <v>361</v>
      </c>
      <c r="B3" s="312"/>
      <c r="C3" s="312"/>
      <c r="D3" s="312"/>
      <c r="E3" s="312"/>
      <c r="F3" s="312"/>
      <c r="G3" s="312"/>
      <c r="H3" s="312"/>
      <c r="I3" s="312"/>
      <c r="J3" s="312"/>
      <c r="K3" s="312"/>
    </row>
    <row r="4" spans="1:25" s="106" customFormat="1" ht="18" customHeight="1">
      <c r="A4" s="1414" t="s">
        <v>360</v>
      </c>
      <c r="B4" s="1428"/>
      <c r="C4" s="1428"/>
      <c r="D4" s="1428"/>
      <c r="E4" s="1428"/>
      <c r="F4" s="1428"/>
      <c r="G4" s="102"/>
      <c r="H4" s="102"/>
      <c r="I4" s="102"/>
      <c r="J4" s="133"/>
      <c r="K4" s="133"/>
      <c r="L4" s="347"/>
      <c r="M4" s="347"/>
    </row>
    <row r="5" spans="1:25" s="93" customFormat="1" ht="27.75" customHeight="1">
      <c r="A5" s="2188" t="s">
        <v>681</v>
      </c>
      <c r="B5" s="2189"/>
      <c r="C5" s="2178" t="s">
        <v>727</v>
      </c>
      <c r="D5" s="2190" t="s">
        <v>728</v>
      </c>
      <c r="E5" s="2191"/>
      <c r="F5" s="2191"/>
      <c r="G5" s="2191"/>
      <c r="H5" s="2192"/>
      <c r="I5" s="2147" t="s">
        <v>729</v>
      </c>
      <c r="J5" s="2174"/>
      <c r="K5" s="2174"/>
      <c r="L5" s="2174"/>
      <c r="M5" s="2174"/>
    </row>
    <row r="6" spans="1:25" s="93" customFormat="1" ht="107.25" customHeight="1" thickBot="1">
      <c r="A6" s="2129" t="s">
        <v>730</v>
      </c>
      <c r="B6" s="2130"/>
      <c r="C6" s="2183"/>
      <c r="D6" s="411" t="s">
        <v>731</v>
      </c>
      <c r="E6" s="869" t="s">
        <v>1734</v>
      </c>
      <c r="F6" s="869" t="s">
        <v>732</v>
      </c>
      <c r="G6" s="869" t="s">
        <v>1733</v>
      </c>
      <c r="H6" s="869" t="s">
        <v>733</v>
      </c>
      <c r="I6" s="869" t="s">
        <v>734</v>
      </c>
      <c r="J6" s="870" t="s">
        <v>122</v>
      </c>
      <c r="K6" s="870" t="s">
        <v>123</v>
      </c>
      <c r="L6" s="870" t="s">
        <v>124</v>
      </c>
      <c r="M6" s="1341" t="s">
        <v>735</v>
      </c>
      <c r="N6" s="2028"/>
    </row>
    <row r="7" spans="1:25" s="93" customFormat="1" ht="8.1" customHeight="1" thickTop="1">
      <c r="A7" s="749"/>
      <c r="B7" s="871"/>
      <c r="C7" s="872"/>
      <c r="D7" s="756"/>
      <c r="E7" s="756"/>
      <c r="F7" s="756"/>
      <c r="G7" s="756"/>
      <c r="H7" s="756"/>
      <c r="I7" s="756"/>
      <c r="J7" s="756"/>
      <c r="K7" s="756"/>
      <c r="L7" s="756"/>
      <c r="M7" s="873"/>
    </row>
    <row r="8" spans="1:25" s="93" customFormat="1" ht="12.95" customHeight="1">
      <c r="A8" s="874">
        <v>2019</v>
      </c>
      <c r="B8" s="875" t="s">
        <v>52</v>
      </c>
      <c r="C8" s="876">
        <v>56022</v>
      </c>
      <c r="D8" s="807">
        <v>7360</v>
      </c>
      <c r="E8" s="807">
        <v>11626</v>
      </c>
      <c r="F8" s="807">
        <v>5735</v>
      </c>
      <c r="G8" s="807">
        <v>14801</v>
      </c>
      <c r="H8" s="807">
        <v>16500</v>
      </c>
      <c r="I8" s="807">
        <v>5390</v>
      </c>
      <c r="J8" s="807">
        <v>13968</v>
      </c>
      <c r="K8" s="807">
        <v>14196</v>
      </c>
      <c r="L8" s="807">
        <v>10345</v>
      </c>
      <c r="M8" s="877">
        <v>12123</v>
      </c>
    </row>
    <row r="9" spans="1:25" s="93" customFormat="1" ht="12.95" customHeight="1">
      <c r="A9" s="1649"/>
      <c r="B9" s="1818"/>
      <c r="C9" s="895"/>
      <c r="D9" s="1268"/>
      <c r="E9" s="1268"/>
      <c r="F9" s="1268"/>
      <c r="G9" s="1268"/>
      <c r="H9" s="1268"/>
      <c r="I9" s="1268"/>
      <c r="J9" s="1268"/>
      <c r="K9" s="1268"/>
      <c r="L9" s="1268"/>
      <c r="M9" s="1819"/>
    </row>
    <row r="10" spans="1:25" s="93" customFormat="1" ht="12.95" customHeight="1">
      <c r="A10" s="874">
        <v>2020</v>
      </c>
      <c r="B10" s="875" t="s">
        <v>77</v>
      </c>
      <c r="C10" s="854">
        <v>59495</v>
      </c>
      <c r="D10" s="1268">
        <v>8099</v>
      </c>
      <c r="E10" s="1268">
        <v>12356</v>
      </c>
      <c r="F10" s="1268">
        <v>6287</v>
      </c>
      <c r="G10" s="1268">
        <v>15517</v>
      </c>
      <c r="H10" s="1268">
        <v>17236</v>
      </c>
      <c r="I10" s="1268">
        <v>5995</v>
      </c>
      <c r="J10" s="1268">
        <v>15153</v>
      </c>
      <c r="K10" s="1268">
        <v>15246</v>
      </c>
      <c r="L10" s="1268">
        <v>10799</v>
      </c>
      <c r="M10" s="1269">
        <v>12302</v>
      </c>
    </row>
    <row r="11" spans="1:25" s="98" customFormat="1" ht="12.95" customHeight="1">
      <c r="A11" s="874"/>
      <c r="B11" s="875" t="s">
        <v>80</v>
      </c>
      <c r="C11" s="1605">
        <v>69076</v>
      </c>
      <c r="D11" s="1273">
        <v>9725</v>
      </c>
      <c r="E11" s="1273">
        <v>14820</v>
      </c>
      <c r="F11" s="1273">
        <v>7882</v>
      </c>
      <c r="G11" s="1273">
        <v>17482</v>
      </c>
      <c r="H11" s="1273">
        <v>19167</v>
      </c>
      <c r="I11" s="1273">
        <v>7579</v>
      </c>
      <c r="J11" s="1273">
        <v>18002</v>
      </c>
      <c r="K11" s="1273">
        <v>17853</v>
      </c>
      <c r="L11" s="1273">
        <v>12613</v>
      </c>
      <c r="M11" s="1009">
        <v>13029</v>
      </c>
      <c r="N11" s="108"/>
      <c r="O11" s="93"/>
      <c r="P11" s="93"/>
      <c r="Q11" s="93"/>
      <c r="R11" s="93"/>
      <c r="S11" s="93"/>
      <c r="T11" s="93"/>
      <c r="U11" s="93"/>
      <c r="V11" s="93"/>
      <c r="W11" s="93"/>
      <c r="X11" s="93"/>
      <c r="Y11" s="93"/>
    </row>
    <row r="12" spans="1:25" s="98" customFormat="1" ht="12.95" customHeight="1">
      <c r="A12" s="1649"/>
      <c r="B12" s="875" t="s">
        <v>83</v>
      </c>
      <c r="C12" s="1605">
        <v>68796</v>
      </c>
      <c r="D12" s="1273">
        <v>9673</v>
      </c>
      <c r="E12" s="1273">
        <v>14607</v>
      </c>
      <c r="F12" s="1273">
        <v>7657</v>
      </c>
      <c r="G12" s="1273">
        <v>17541</v>
      </c>
      <c r="H12" s="1273">
        <v>19318</v>
      </c>
      <c r="I12" s="1273">
        <v>7558</v>
      </c>
      <c r="J12" s="1273">
        <v>17549</v>
      </c>
      <c r="K12" s="1273">
        <v>17982</v>
      </c>
      <c r="L12" s="1273">
        <v>12743</v>
      </c>
      <c r="M12" s="895">
        <v>12964</v>
      </c>
      <c r="N12" s="108"/>
      <c r="O12" s="93"/>
      <c r="P12" s="93"/>
      <c r="Q12" s="93"/>
      <c r="R12" s="93"/>
      <c r="S12" s="93"/>
      <c r="T12" s="93"/>
      <c r="U12" s="93"/>
      <c r="V12" s="93"/>
      <c r="W12" s="93"/>
      <c r="X12" s="93"/>
      <c r="Y12" s="93"/>
    </row>
    <row r="13" spans="1:25" s="93" customFormat="1" ht="12.95" customHeight="1">
      <c r="A13" s="874"/>
      <c r="B13" s="875" t="s">
        <v>52</v>
      </c>
      <c r="C13" s="876">
        <v>68822</v>
      </c>
      <c r="D13" s="807">
        <v>9616</v>
      </c>
      <c r="E13" s="807">
        <v>14280</v>
      </c>
      <c r="F13" s="807">
        <v>7384</v>
      </c>
      <c r="G13" s="807">
        <v>17723</v>
      </c>
      <c r="H13" s="807">
        <v>19819</v>
      </c>
      <c r="I13" s="807">
        <v>6797</v>
      </c>
      <c r="J13" s="807">
        <v>17122</v>
      </c>
      <c r="K13" s="807">
        <v>18170</v>
      </c>
      <c r="L13" s="807">
        <v>13328</v>
      </c>
      <c r="M13" s="877">
        <v>13405</v>
      </c>
    </row>
    <row r="14" spans="1:25" s="93" customFormat="1" ht="12.95" customHeight="1">
      <c r="A14" s="1649"/>
      <c r="B14" s="1818"/>
      <c r="C14" s="895"/>
      <c r="D14" s="1268"/>
      <c r="E14" s="1268"/>
      <c r="F14" s="1268"/>
      <c r="G14" s="1268"/>
      <c r="H14" s="1268"/>
      <c r="I14" s="1268"/>
      <c r="J14" s="1268"/>
      <c r="K14" s="1268"/>
      <c r="L14" s="1268"/>
      <c r="M14" s="1819"/>
    </row>
    <row r="15" spans="1:25" s="93" customFormat="1" ht="12.95" customHeight="1">
      <c r="A15" s="874">
        <v>2021</v>
      </c>
      <c r="B15" s="875" t="s">
        <v>77</v>
      </c>
      <c r="C15" s="854">
        <v>71665</v>
      </c>
      <c r="D15" s="1268">
        <v>9791</v>
      </c>
      <c r="E15" s="1268">
        <v>14710</v>
      </c>
      <c r="F15" s="1268">
        <v>7875</v>
      </c>
      <c r="G15" s="1268">
        <v>18130</v>
      </c>
      <c r="H15" s="1268">
        <v>21159</v>
      </c>
      <c r="I15" s="1268">
        <v>7106</v>
      </c>
      <c r="J15" s="1268">
        <v>17928</v>
      </c>
      <c r="K15" s="1268">
        <v>18987</v>
      </c>
      <c r="L15" s="1268">
        <v>13947</v>
      </c>
      <c r="M15" s="2057">
        <v>13697</v>
      </c>
      <c r="N15" s="108"/>
    </row>
    <row r="16" spans="1:25" s="98" customFormat="1" ht="12.95" customHeight="1">
      <c r="A16" s="880"/>
      <c r="B16" s="893" t="s">
        <v>61</v>
      </c>
      <c r="C16" s="901">
        <v>120.45550046222371</v>
      </c>
      <c r="D16" s="901">
        <v>120.89146808247932</v>
      </c>
      <c r="E16" s="901">
        <v>119.05147296859826</v>
      </c>
      <c r="F16" s="901">
        <v>125.25846985843805</v>
      </c>
      <c r="G16" s="901">
        <v>116.83959528259329</v>
      </c>
      <c r="H16" s="901">
        <v>122.76050127639823</v>
      </c>
      <c r="I16" s="1587">
        <v>118.53211009174312</v>
      </c>
      <c r="J16" s="1587">
        <v>118.53211009174312</v>
      </c>
      <c r="K16" s="1587">
        <v>118.53211009174312</v>
      </c>
      <c r="L16" s="1587">
        <v>118.53211009174312</v>
      </c>
      <c r="M16" s="142">
        <v>118.53211009174312</v>
      </c>
      <c r="N16" s="108"/>
      <c r="O16" s="93"/>
      <c r="P16" s="93"/>
      <c r="Q16" s="93"/>
      <c r="R16" s="93"/>
      <c r="S16" s="93"/>
      <c r="T16" s="93"/>
      <c r="U16" s="93"/>
      <c r="V16" s="93"/>
      <c r="W16" s="93"/>
      <c r="X16" s="93"/>
      <c r="Y16" s="93"/>
    </row>
    <row r="17" spans="1:25" s="120" customFormat="1" ht="12.95" customHeight="1">
      <c r="A17" s="101"/>
      <c r="B17" s="893" t="s">
        <v>62</v>
      </c>
      <c r="C17" s="1587">
        <v>104.13094649966581</v>
      </c>
      <c r="D17" s="1587">
        <v>101.81988352745424</v>
      </c>
      <c r="E17" s="1587">
        <v>103.0112044817927</v>
      </c>
      <c r="F17" s="1587">
        <v>106.64951245937162</v>
      </c>
      <c r="G17" s="1587">
        <v>102.2964509394572</v>
      </c>
      <c r="H17" s="1587">
        <v>106.76118875826228</v>
      </c>
      <c r="I17" s="1587">
        <v>104.54612328968662</v>
      </c>
      <c r="J17" s="1587">
        <v>104.54612328968662</v>
      </c>
      <c r="K17" s="1587">
        <v>104.54612328968662</v>
      </c>
      <c r="L17" s="1587">
        <v>104.54612328968662</v>
      </c>
      <c r="M17" s="142">
        <v>104.54612328968662</v>
      </c>
      <c r="N17" s="184"/>
      <c r="O17" s="102"/>
      <c r="P17" s="102"/>
      <c r="Q17" s="102"/>
      <c r="R17" s="102"/>
      <c r="S17" s="102"/>
      <c r="T17" s="102"/>
      <c r="U17" s="102"/>
      <c r="V17" s="102"/>
      <c r="W17" s="102"/>
      <c r="X17" s="102"/>
      <c r="Y17" s="102"/>
    </row>
    <row r="18" spans="1:25" s="120" customFormat="1" ht="12.95" customHeight="1">
      <c r="A18" s="101"/>
      <c r="B18" s="129"/>
      <c r="C18" s="146"/>
      <c r="D18" s="146"/>
      <c r="E18" s="146"/>
      <c r="F18" s="146"/>
      <c r="G18" s="164"/>
      <c r="H18" s="164"/>
      <c r="I18" s="146"/>
      <c r="J18" s="146"/>
      <c r="K18" s="146"/>
      <c r="L18" s="146"/>
      <c r="M18" s="146"/>
      <c r="N18" s="184"/>
      <c r="O18" s="102"/>
      <c r="P18" s="102"/>
      <c r="Q18" s="102"/>
      <c r="R18" s="102"/>
      <c r="S18" s="102"/>
      <c r="T18" s="102"/>
      <c r="U18" s="102"/>
      <c r="V18" s="102"/>
      <c r="W18" s="102"/>
      <c r="X18" s="102"/>
      <c r="Y18" s="102"/>
    </row>
    <row r="19" spans="1:25" s="167" customFormat="1" ht="12.95" customHeight="1">
      <c r="A19" s="1344" t="s">
        <v>1735</v>
      </c>
      <c r="B19" s="110"/>
      <c r="C19" s="110"/>
      <c r="D19" s="110"/>
      <c r="E19" s="110"/>
      <c r="F19" s="110"/>
      <c r="G19" s="110"/>
      <c r="H19" s="110"/>
      <c r="I19" s="110"/>
      <c r="J19" s="110"/>
      <c r="K19" s="110"/>
      <c r="L19" s="110"/>
      <c r="M19" s="110"/>
      <c r="N19" s="165"/>
      <c r="O19" s="166"/>
      <c r="P19" s="166"/>
      <c r="Q19" s="166"/>
      <c r="R19" s="166"/>
      <c r="S19" s="166"/>
      <c r="T19" s="166"/>
      <c r="U19" s="166"/>
      <c r="V19" s="166"/>
      <c r="W19" s="166"/>
      <c r="X19" s="166"/>
      <c r="Y19" s="166"/>
    </row>
    <row r="20" spans="1:25" s="168" customFormat="1" ht="12.95" customHeight="1">
      <c r="A20" s="224" t="s">
        <v>1736</v>
      </c>
      <c r="B20" s="155"/>
      <c r="C20" s="155"/>
      <c r="D20" s="155"/>
      <c r="E20" s="155"/>
      <c r="F20" s="155"/>
      <c r="G20" s="155"/>
      <c r="H20" s="155"/>
      <c r="I20" s="155"/>
      <c r="J20" s="155"/>
      <c r="K20" s="155"/>
      <c r="L20" s="155"/>
      <c r="M20" s="155"/>
    </row>
    <row r="21" spans="1:25" s="167" customFormat="1" ht="12.95" customHeight="1">
      <c r="A21" s="2029" t="s">
        <v>1737</v>
      </c>
      <c r="B21" s="110"/>
      <c r="C21" s="110"/>
      <c r="D21" s="110"/>
      <c r="E21" s="110"/>
      <c r="F21" s="110"/>
      <c r="G21" s="110"/>
      <c r="H21" s="110"/>
      <c r="I21" s="1429"/>
      <c r="J21" s="110"/>
      <c r="K21" s="110"/>
      <c r="L21" s="110"/>
      <c r="M21" s="110"/>
      <c r="N21" s="166"/>
      <c r="O21" s="166"/>
      <c r="P21" s="166"/>
      <c r="Q21" s="166"/>
      <c r="R21" s="166"/>
      <c r="S21" s="166"/>
      <c r="T21" s="166"/>
      <c r="U21" s="166"/>
      <c r="V21" s="166"/>
      <c r="W21" s="166"/>
      <c r="X21" s="166"/>
      <c r="Y21" s="166"/>
    </row>
    <row r="22" spans="1:25" s="168" customFormat="1" ht="12.95" customHeight="1">
      <c r="A22" s="1424" t="s">
        <v>1738</v>
      </c>
      <c r="B22" s="155"/>
      <c r="C22" s="169"/>
      <c r="D22" s="155"/>
      <c r="E22" s="155"/>
      <c r="F22" s="155"/>
      <c r="G22" s="881"/>
      <c r="H22" s="155"/>
      <c r="I22" s="155"/>
      <c r="J22" s="155"/>
      <c r="K22" s="155"/>
      <c r="L22" s="155"/>
      <c r="M22" s="155"/>
    </row>
    <row r="23" spans="1:25" ht="12.95" customHeight="1">
      <c r="A23" s="2030" t="s">
        <v>1739</v>
      </c>
      <c r="E23" s="305"/>
      <c r="F23" s="305"/>
      <c r="G23" s="305"/>
      <c r="H23" s="305"/>
      <c r="I23" s="305"/>
    </row>
    <row r="24" spans="1:25" ht="12.95" customHeight="1">
      <c r="A24" s="2030" t="s">
        <v>1740</v>
      </c>
      <c r="C24" s="120"/>
      <c r="D24" s="120"/>
      <c r="E24" s="120"/>
      <c r="F24" s="120"/>
      <c r="G24" s="120"/>
      <c r="H24" s="120"/>
      <c r="I24" s="120"/>
      <c r="J24" s="120"/>
      <c r="K24" s="120"/>
      <c r="L24" s="120"/>
      <c r="M24" s="120"/>
    </row>
    <row r="25" spans="1:25" ht="12.95" customHeight="1">
      <c r="A25" s="93"/>
      <c r="C25" s="120"/>
      <c r="D25" s="120"/>
      <c r="E25" s="120"/>
      <c r="F25" s="120"/>
      <c r="G25" s="120"/>
      <c r="H25" s="120"/>
      <c r="I25" s="120"/>
      <c r="J25" s="120"/>
      <c r="K25" s="120"/>
      <c r="L25" s="120"/>
      <c r="M25" s="120"/>
    </row>
    <row r="26" spans="1:25" ht="12.95" customHeight="1">
      <c r="C26" s="120"/>
      <c r="D26" s="120"/>
      <c r="E26" s="120"/>
      <c r="F26" s="120"/>
      <c r="G26" s="120"/>
      <c r="H26" s="120"/>
      <c r="I26" s="120"/>
      <c r="J26" s="120"/>
      <c r="K26" s="120"/>
      <c r="L26" s="120"/>
      <c r="M26" s="120"/>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election activeCell="R1" sqref="R1"/>
    </sheetView>
  </sheetViews>
  <sheetFormatPr defaultColWidth="9" defaultRowHeight="14.25"/>
  <cols>
    <col min="1" max="1" width="6.625" style="102" customWidth="1"/>
    <col min="2" max="2" width="12.625" style="102" customWidth="1"/>
    <col min="3" max="15" width="8.125" style="102" customWidth="1"/>
    <col min="16" max="16384" width="9" style="102"/>
  </cols>
  <sheetData>
    <row r="1" spans="1:20" s="106" customFormat="1" ht="18" customHeight="1">
      <c r="A1" s="217" t="s">
        <v>384</v>
      </c>
      <c r="B1" s="217"/>
      <c r="C1" s="217"/>
      <c r="D1" s="217"/>
      <c r="E1" s="217"/>
      <c r="F1" s="217"/>
      <c r="G1" s="217"/>
      <c r="H1" s="217"/>
      <c r="I1" s="217"/>
      <c r="J1" s="321"/>
      <c r="K1" s="321"/>
      <c r="L1" s="321"/>
      <c r="M1" s="102"/>
      <c r="N1" s="102"/>
      <c r="O1" s="102"/>
      <c r="R1" s="1317" t="s">
        <v>38</v>
      </c>
      <c r="T1" s="288"/>
    </row>
    <row r="2" spans="1:20" s="106" customFormat="1" ht="14.1" customHeight="1">
      <c r="A2" s="311" t="s">
        <v>359</v>
      </c>
      <c r="B2" s="240"/>
      <c r="C2" s="240"/>
      <c r="D2" s="240"/>
      <c r="E2" s="240"/>
      <c r="F2" s="240"/>
      <c r="G2" s="240"/>
      <c r="H2" s="240"/>
      <c r="I2" s="240"/>
      <c r="J2" s="240"/>
      <c r="K2" s="240"/>
      <c r="L2" s="240"/>
      <c r="M2" s="102"/>
      <c r="N2" s="102"/>
      <c r="O2" s="102"/>
      <c r="R2" s="1430" t="s">
        <v>39</v>
      </c>
    </row>
    <row r="3" spans="1:20" s="313" customFormat="1" ht="14.1" customHeight="1">
      <c r="A3" s="1427" t="s">
        <v>362</v>
      </c>
      <c r="B3" s="312"/>
      <c r="C3" s="312"/>
      <c r="D3" s="312"/>
      <c r="E3" s="312"/>
      <c r="F3" s="312"/>
      <c r="G3" s="312"/>
      <c r="H3" s="312"/>
      <c r="I3" s="312"/>
      <c r="J3" s="312"/>
      <c r="K3" s="312"/>
      <c r="L3" s="312"/>
      <c r="M3" s="312"/>
      <c r="N3" s="312"/>
      <c r="O3" s="312"/>
    </row>
    <row r="4" spans="1:20" s="106" customFormat="1" ht="18" customHeight="1">
      <c r="A4" s="1400" t="s">
        <v>360</v>
      </c>
      <c r="B4" s="133"/>
      <c r="C4" s="133"/>
      <c r="D4" s="133"/>
      <c r="E4" s="133"/>
      <c r="F4" s="133"/>
      <c r="G4" s="102"/>
      <c r="H4" s="102"/>
      <c r="I4" s="133"/>
      <c r="J4" s="133"/>
      <c r="K4" s="133"/>
      <c r="L4" s="133"/>
      <c r="M4" s="102"/>
      <c r="N4" s="102"/>
      <c r="O4" s="102"/>
    </row>
    <row r="5" spans="1:20" s="93" customFormat="1" ht="36" customHeight="1">
      <c r="A5" s="2188" t="s">
        <v>681</v>
      </c>
      <c r="B5" s="2189"/>
      <c r="C5" s="2174" t="s">
        <v>737</v>
      </c>
      <c r="D5" s="2174"/>
      <c r="E5" s="2174"/>
      <c r="F5" s="2174"/>
      <c r="G5" s="2174"/>
      <c r="H5" s="2178"/>
      <c r="I5" s="2147" t="s">
        <v>738</v>
      </c>
      <c r="J5" s="2174"/>
      <c r="K5" s="2174"/>
      <c r="L5" s="2174"/>
      <c r="M5" s="2174"/>
      <c r="N5" s="2174"/>
      <c r="O5" s="2174"/>
    </row>
    <row r="6" spans="1:20" s="93" customFormat="1" ht="89.25" customHeight="1" thickBot="1">
      <c r="A6" s="2129" t="s">
        <v>739</v>
      </c>
      <c r="B6" s="2130"/>
      <c r="C6" s="1339" t="s">
        <v>740</v>
      </c>
      <c r="D6" s="882" t="s">
        <v>15</v>
      </c>
      <c r="E6" s="883" t="s">
        <v>16</v>
      </c>
      <c r="F6" s="882" t="s">
        <v>17</v>
      </c>
      <c r="G6" s="882" t="s">
        <v>18</v>
      </c>
      <c r="H6" s="322" t="s">
        <v>741</v>
      </c>
      <c r="I6" s="323" t="s">
        <v>742</v>
      </c>
      <c r="J6" s="882" t="s">
        <v>19</v>
      </c>
      <c r="K6" s="882" t="s">
        <v>20</v>
      </c>
      <c r="L6" s="882" t="s">
        <v>21</v>
      </c>
      <c r="M6" s="882" t="s">
        <v>22</v>
      </c>
      <c r="N6" s="322" t="s">
        <v>743</v>
      </c>
      <c r="O6" s="323" t="s">
        <v>744</v>
      </c>
    </row>
    <row r="7" spans="1:20" s="93" customFormat="1" ht="8.1" customHeight="1" thickTop="1">
      <c r="A7" s="884"/>
      <c r="B7" s="885"/>
      <c r="C7" s="872"/>
      <c r="D7" s="756"/>
      <c r="E7" s="756"/>
      <c r="F7" s="756"/>
      <c r="G7" s="756"/>
      <c r="H7" s="756"/>
      <c r="I7" s="756"/>
      <c r="J7" s="756"/>
      <c r="K7" s="756"/>
      <c r="L7" s="756"/>
      <c r="M7" s="756"/>
      <c r="N7" s="756"/>
      <c r="O7" s="873"/>
    </row>
    <row r="8" spans="1:20" s="93" customFormat="1" ht="12.95" customHeight="1">
      <c r="A8" s="886" t="s">
        <v>1465</v>
      </c>
      <c r="B8" s="875" t="s">
        <v>52</v>
      </c>
      <c r="C8" s="872">
        <v>6491</v>
      </c>
      <c r="D8" s="756">
        <v>11411</v>
      </c>
      <c r="E8" s="756">
        <v>8826</v>
      </c>
      <c r="F8" s="756">
        <v>8760</v>
      </c>
      <c r="G8" s="756">
        <v>8414</v>
      </c>
      <c r="H8" s="756">
        <v>12120</v>
      </c>
      <c r="I8" s="756">
        <v>10203</v>
      </c>
      <c r="J8" s="756">
        <v>14318</v>
      </c>
      <c r="K8" s="756">
        <v>9514</v>
      </c>
      <c r="L8" s="756">
        <v>9689</v>
      </c>
      <c r="M8" s="756">
        <v>5383</v>
      </c>
      <c r="N8" s="756">
        <v>2200</v>
      </c>
      <c r="O8" s="873">
        <v>4715</v>
      </c>
      <c r="P8" s="108"/>
    </row>
    <row r="9" spans="1:20" s="93" customFormat="1" ht="12.95" customHeight="1">
      <c r="A9" s="886"/>
      <c r="B9" s="875"/>
      <c r="C9" s="872"/>
      <c r="D9" s="756"/>
      <c r="E9" s="756"/>
      <c r="F9" s="756"/>
      <c r="G9" s="756"/>
      <c r="H9" s="756"/>
      <c r="I9" s="756"/>
      <c r="J9" s="756"/>
      <c r="K9" s="756"/>
      <c r="L9" s="756"/>
      <c r="M9" s="756"/>
      <c r="N9" s="756"/>
      <c r="O9" s="873"/>
      <c r="P9" s="108"/>
    </row>
    <row r="10" spans="1:20" s="93" customFormat="1" ht="12.95" customHeight="1">
      <c r="A10" s="874">
        <v>2020</v>
      </c>
      <c r="B10" s="875" t="s">
        <v>77</v>
      </c>
      <c r="C10" s="1270">
        <v>6923</v>
      </c>
      <c r="D10" s="1268">
        <v>12801</v>
      </c>
      <c r="E10" s="1268">
        <v>9919</v>
      </c>
      <c r="F10" s="1268">
        <v>9422</v>
      </c>
      <c r="G10" s="1268">
        <v>8560</v>
      </c>
      <c r="H10" s="1268">
        <v>11870</v>
      </c>
      <c r="I10" s="1268">
        <v>11297</v>
      </c>
      <c r="J10" s="1268">
        <v>15463</v>
      </c>
      <c r="K10" s="1268">
        <v>10134</v>
      </c>
      <c r="L10" s="1268">
        <v>10104</v>
      </c>
      <c r="M10" s="1269">
        <v>5507</v>
      </c>
      <c r="N10" s="756">
        <v>2321</v>
      </c>
      <c r="O10" s="873">
        <v>4669</v>
      </c>
      <c r="P10" s="108"/>
    </row>
    <row r="11" spans="1:20" s="93" customFormat="1" ht="12.95" customHeight="1">
      <c r="A11" s="874"/>
      <c r="B11" s="875" t="s">
        <v>80</v>
      </c>
      <c r="C11" s="872">
        <v>7778</v>
      </c>
      <c r="D11" s="756">
        <v>11352</v>
      </c>
      <c r="E11" s="756">
        <v>14854</v>
      </c>
      <c r="F11" s="756">
        <v>13076</v>
      </c>
      <c r="G11" s="756">
        <v>9552</v>
      </c>
      <c r="H11" s="756">
        <v>12464</v>
      </c>
      <c r="I11" s="756">
        <v>13114</v>
      </c>
      <c r="J11" s="756">
        <v>18140</v>
      </c>
      <c r="K11" s="756">
        <v>11869</v>
      </c>
      <c r="L11" s="756">
        <v>11611</v>
      </c>
      <c r="M11" s="756">
        <v>6312</v>
      </c>
      <c r="N11" s="756">
        <v>2673</v>
      </c>
      <c r="O11" s="873">
        <v>5357</v>
      </c>
      <c r="P11" s="108"/>
    </row>
    <row r="12" spans="1:20" s="93" customFormat="1" ht="12.95" customHeight="1">
      <c r="A12" s="886"/>
      <c r="B12" s="875" t="s">
        <v>83</v>
      </c>
      <c r="C12" s="872">
        <v>8483</v>
      </c>
      <c r="D12" s="756">
        <v>9991</v>
      </c>
      <c r="E12" s="756">
        <v>11010</v>
      </c>
      <c r="F12" s="756">
        <v>15741</v>
      </c>
      <c r="G12" s="756">
        <v>10648</v>
      </c>
      <c r="H12" s="756">
        <v>12923</v>
      </c>
      <c r="I12" s="756">
        <v>13012</v>
      </c>
      <c r="J12" s="756">
        <v>17897</v>
      </c>
      <c r="K12" s="756">
        <v>11824</v>
      </c>
      <c r="L12" s="756">
        <v>11497</v>
      </c>
      <c r="M12" s="756">
        <v>6108</v>
      </c>
      <c r="N12" s="756">
        <v>2615</v>
      </c>
      <c r="O12" s="873">
        <v>5843</v>
      </c>
      <c r="P12" s="108"/>
    </row>
    <row r="13" spans="1:20" s="93" customFormat="1" ht="12.95" customHeight="1">
      <c r="A13" s="886"/>
      <c r="B13" s="875" t="s">
        <v>52</v>
      </c>
      <c r="C13" s="872">
        <v>5433</v>
      </c>
      <c r="D13" s="756">
        <v>11766</v>
      </c>
      <c r="E13" s="756">
        <v>11192</v>
      </c>
      <c r="F13" s="756">
        <v>14941</v>
      </c>
      <c r="G13" s="756">
        <v>12111</v>
      </c>
      <c r="H13" s="756">
        <v>13379</v>
      </c>
      <c r="I13" s="756">
        <v>12931</v>
      </c>
      <c r="J13" s="756">
        <v>17820</v>
      </c>
      <c r="K13" s="756">
        <v>11920</v>
      </c>
      <c r="L13" s="756">
        <v>11688</v>
      </c>
      <c r="M13" s="756">
        <v>6234</v>
      </c>
      <c r="N13" s="756">
        <v>2550</v>
      </c>
      <c r="O13" s="873">
        <v>5679</v>
      </c>
      <c r="P13" s="108"/>
    </row>
    <row r="14" spans="1:20" s="93" customFormat="1" ht="12.95" customHeight="1">
      <c r="A14" s="1650"/>
      <c r="B14" s="1818"/>
      <c r="C14" s="1820"/>
      <c r="D14" s="1821"/>
      <c r="E14" s="1821"/>
      <c r="F14" s="1821"/>
      <c r="G14" s="1821"/>
      <c r="H14" s="1821"/>
      <c r="I14" s="1821"/>
      <c r="J14" s="1821"/>
      <c r="K14" s="1821"/>
      <c r="L14" s="1821"/>
      <c r="M14" s="1822"/>
      <c r="N14" s="1821"/>
      <c r="O14" s="1822"/>
      <c r="P14" s="108"/>
    </row>
    <row r="15" spans="1:20" s="93" customFormat="1" ht="12.95" customHeight="1">
      <c r="A15" s="874">
        <v>2021</v>
      </c>
      <c r="B15" s="875" t="s">
        <v>77</v>
      </c>
      <c r="C15" s="1270">
        <v>6413</v>
      </c>
      <c r="D15" s="1268">
        <v>11526</v>
      </c>
      <c r="E15" s="1268">
        <v>11179</v>
      </c>
      <c r="F15" s="1268">
        <v>14047</v>
      </c>
      <c r="G15" s="1268">
        <v>14371</v>
      </c>
      <c r="H15" s="1268">
        <v>14129</v>
      </c>
      <c r="I15" s="1268">
        <v>13936</v>
      </c>
      <c r="J15" s="1268">
        <v>18697</v>
      </c>
      <c r="K15" s="1268">
        <v>12382</v>
      </c>
      <c r="L15" s="1268">
        <v>12050</v>
      </c>
      <c r="M15" s="1269">
        <v>6244</v>
      </c>
      <c r="N15" s="756">
        <v>2556</v>
      </c>
      <c r="O15" s="873">
        <v>5800</v>
      </c>
      <c r="P15" s="108"/>
    </row>
    <row r="16" spans="1:20" s="93" customFormat="1" ht="12.95" customHeight="1">
      <c r="A16" s="817"/>
      <c r="B16" s="1695" t="s">
        <v>61</v>
      </c>
      <c r="C16" s="214">
        <v>92.633251480572014</v>
      </c>
      <c r="D16" s="1023">
        <v>90.039840637450197</v>
      </c>
      <c r="E16" s="1023">
        <v>112.70289343683839</v>
      </c>
      <c r="F16" s="1023">
        <v>149.08724262364677</v>
      </c>
      <c r="G16" s="1023">
        <v>167.88551401869159</v>
      </c>
      <c r="H16" s="142">
        <v>119.03117101937657</v>
      </c>
      <c r="I16" s="1023">
        <v>123.3601841196778</v>
      </c>
      <c r="J16" s="1023">
        <v>120.91444092349479</v>
      </c>
      <c r="K16" s="1023">
        <v>122.18275113479376</v>
      </c>
      <c r="L16" s="1023">
        <v>119.25969912905781</v>
      </c>
      <c r="M16" s="1023">
        <v>113.38296713274015</v>
      </c>
      <c r="N16" s="1023">
        <v>110.12494614390349</v>
      </c>
      <c r="O16" s="836">
        <v>124.22360248447204</v>
      </c>
      <c r="P16" s="108"/>
    </row>
    <row r="17" spans="1:16" ht="12.95" customHeight="1">
      <c r="A17" s="874"/>
      <c r="B17" s="893" t="s">
        <v>62</v>
      </c>
      <c r="C17" s="1586">
        <v>118.0379164365912</v>
      </c>
      <c r="D17" s="1586">
        <v>97.960224375318717</v>
      </c>
      <c r="E17" s="1586">
        <v>99.883845604002857</v>
      </c>
      <c r="F17" s="1586">
        <v>94.016464761394829</v>
      </c>
      <c r="G17" s="1586">
        <v>118.66072165799686</v>
      </c>
      <c r="H17" s="1586">
        <v>105.60580013453919</v>
      </c>
      <c r="I17" s="1586">
        <v>107.7720207253886</v>
      </c>
      <c r="J17" s="1586">
        <v>104.92143658810325</v>
      </c>
      <c r="K17" s="1586">
        <v>103.8758389261745</v>
      </c>
      <c r="L17" s="1586">
        <v>103.09719370294319</v>
      </c>
      <c r="M17" s="1586">
        <v>100.16041065126724</v>
      </c>
      <c r="N17" s="1586">
        <v>100.23529411764707</v>
      </c>
      <c r="O17" s="142">
        <v>102.13065680577567</v>
      </c>
      <c r="P17" s="184"/>
    </row>
    <row r="18" spans="1:16" ht="12.95" customHeight="1">
      <c r="A18" s="96"/>
      <c r="B18" s="430"/>
      <c r="C18" s="143"/>
      <c r="D18" s="143"/>
      <c r="E18" s="143"/>
      <c r="F18" s="143"/>
      <c r="G18" s="143"/>
      <c r="H18" s="143"/>
      <c r="I18" s="143"/>
      <c r="J18" s="143"/>
      <c r="K18" s="143"/>
      <c r="L18" s="143"/>
      <c r="M18" s="143"/>
      <c r="N18" s="143"/>
      <c r="O18" s="143"/>
      <c r="P18" s="184"/>
    </row>
    <row r="19" spans="1:16" ht="12.95" customHeight="1">
      <c r="A19" s="1344" t="s">
        <v>736</v>
      </c>
      <c r="B19" s="110"/>
      <c r="C19" s="110"/>
      <c r="D19" s="110"/>
      <c r="E19" s="110"/>
      <c r="F19" s="110"/>
      <c r="G19" s="110"/>
      <c r="H19" s="110"/>
      <c r="I19" s="110"/>
      <c r="J19" s="110"/>
      <c r="K19" s="110"/>
      <c r="L19" s="110"/>
      <c r="M19" s="199"/>
      <c r="N19" s="199"/>
      <c r="O19" s="199"/>
    </row>
    <row r="20" spans="1:16" ht="12.95" customHeight="1">
      <c r="A20" s="224" t="s">
        <v>340</v>
      </c>
      <c r="B20" s="110"/>
      <c r="C20" s="110"/>
      <c r="D20" s="110"/>
      <c r="E20" s="110"/>
      <c r="F20" s="110"/>
      <c r="G20" s="110"/>
      <c r="H20" s="110"/>
      <c r="I20" s="110"/>
      <c r="J20" s="110"/>
      <c r="K20" s="110"/>
      <c r="L20" s="110"/>
      <c r="M20" s="199"/>
      <c r="N20" s="199"/>
      <c r="O20" s="199"/>
    </row>
    <row r="21" spans="1:16" ht="12.95" customHeight="1">
      <c r="A21" s="1406" t="s">
        <v>444</v>
      </c>
      <c r="B21" s="110"/>
      <c r="C21" s="110"/>
      <c r="D21" s="110"/>
      <c r="E21" s="110"/>
      <c r="F21" s="110"/>
      <c r="G21" s="110"/>
      <c r="H21" s="110"/>
      <c r="I21" s="110"/>
      <c r="J21" s="110"/>
      <c r="K21" s="110"/>
      <c r="L21" s="110"/>
      <c r="M21" s="199"/>
      <c r="N21" s="199"/>
      <c r="O21" s="199"/>
    </row>
    <row r="22" spans="1:16" ht="12.95" customHeight="1">
      <c r="A22" s="1424" t="s">
        <v>341</v>
      </c>
      <c r="B22" s="131"/>
      <c r="C22" s="131"/>
      <c r="D22" s="131"/>
      <c r="E22" s="131"/>
      <c r="F22" s="131"/>
      <c r="G22" s="131"/>
      <c r="H22" s="131"/>
      <c r="I22" s="131"/>
      <c r="J22" s="131"/>
      <c r="K22" s="131"/>
      <c r="L22" s="131"/>
    </row>
    <row r="23" spans="1:16" ht="12.95" customHeight="1">
      <c r="C23" s="305"/>
      <c r="D23" s="305"/>
      <c r="E23" s="305"/>
      <c r="F23" s="305"/>
      <c r="G23" s="305"/>
      <c r="H23" s="305"/>
      <c r="I23" s="2056"/>
      <c r="J23" s="2056"/>
      <c r="K23" s="2056"/>
      <c r="L23" s="2056"/>
      <c r="M23" s="2056"/>
      <c r="N23" s="2056"/>
      <c r="O23" s="2056"/>
    </row>
    <row r="24" spans="1:16" ht="12.95" customHeight="1">
      <c r="C24" s="120"/>
      <c r="D24" s="120"/>
      <c r="E24" s="120"/>
      <c r="F24" s="120"/>
      <c r="G24" s="120"/>
      <c r="H24" s="120"/>
      <c r="I24" s="120"/>
      <c r="J24" s="120"/>
      <c r="K24" s="120"/>
      <c r="L24" s="120"/>
      <c r="M24" s="120"/>
      <c r="N24" s="120"/>
      <c r="O24" s="120"/>
    </row>
    <row r="25" spans="1:16" ht="12.95" customHeight="1">
      <c r="C25" s="120"/>
      <c r="D25" s="120"/>
      <c r="E25" s="120"/>
      <c r="F25" s="120"/>
      <c r="G25" s="120"/>
      <c r="H25" s="120"/>
      <c r="I25" s="120"/>
      <c r="J25" s="120"/>
      <c r="K25" s="120"/>
      <c r="L25" s="120"/>
      <c r="M25" s="120"/>
      <c r="N25" s="120"/>
      <c r="O25" s="120"/>
    </row>
    <row r="26" spans="1:16" ht="12.95" customHeight="1">
      <c r="C26" s="2056"/>
      <c r="D26" s="2056"/>
      <c r="E26" s="2056"/>
      <c r="F26" s="2056"/>
      <c r="G26" s="2056"/>
      <c r="H26" s="2056"/>
    </row>
    <row r="27" spans="1:16" ht="12.95" customHeight="1">
      <c r="C27" s="324"/>
      <c r="D27" s="305"/>
      <c r="E27" s="305"/>
      <c r="F27" s="305"/>
      <c r="G27" s="305"/>
      <c r="H27" s="305"/>
    </row>
    <row r="28" spans="1:16" ht="12.95" customHeight="1">
      <c r="C28" s="120"/>
      <c r="D28" s="305"/>
      <c r="E28" s="305"/>
      <c r="F28" s="305"/>
      <c r="G28" s="305"/>
      <c r="H28" s="305"/>
    </row>
    <row r="29" spans="1:16" ht="12.95" customHeight="1">
      <c r="C29" s="120"/>
      <c r="D29" s="120"/>
      <c r="E29" s="120"/>
      <c r="F29" s="120"/>
      <c r="G29" s="120"/>
      <c r="H29" s="120"/>
      <c r="I29" s="120"/>
      <c r="J29" s="120"/>
      <c r="K29" s="120"/>
      <c r="L29" s="120"/>
      <c r="M29" s="120"/>
      <c r="N29" s="120"/>
      <c r="O29" s="120"/>
    </row>
    <row r="30" spans="1:16" ht="12.95" customHeight="1"/>
    <row r="31" spans="1:16">
      <c r="C31" s="120"/>
      <c r="D31" s="120"/>
      <c r="E31" s="120"/>
      <c r="F31" s="120"/>
      <c r="G31" s="120"/>
      <c r="H31" s="120"/>
      <c r="I31" s="120"/>
      <c r="J31" s="120"/>
      <c r="K31" s="120"/>
      <c r="L31" s="120"/>
      <c r="M31" s="120"/>
      <c r="N31" s="120"/>
      <c r="O31" s="120"/>
    </row>
    <row r="32" spans="1:16">
      <c r="C32" s="120"/>
      <c r="D32" s="120"/>
      <c r="E32" s="120"/>
      <c r="F32" s="120"/>
    </row>
    <row r="33" spans="3:6">
      <c r="C33" s="120"/>
      <c r="D33" s="120"/>
      <c r="E33" s="120"/>
      <c r="F33" s="120"/>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pane="topRight"/>
      <selection pane="bottomLeft"/>
      <selection pane="bottomRight" activeCell="J9" sqref="J9"/>
    </sheetView>
  </sheetViews>
  <sheetFormatPr defaultColWidth="9" defaultRowHeight="14.25"/>
  <cols>
    <col min="1" max="1" width="6.625" style="199" customWidth="1"/>
    <col min="2" max="2" width="12.625" style="199" customWidth="1"/>
    <col min="3" max="3" width="14.625" style="199" customWidth="1"/>
    <col min="4" max="5" width="11.875" style="199" customWidth="1"/>
    <col min="6" max="9" width="13.625" style="199" customWidth="1"/>
    <col min="10" max="10" width="13.625" style="330" customWidth="1"/>
    <col min="11" max="16384" width="9" style="102"/>
  </cols>
  <sheetData>
    <row r="1" spans="1:12" s="106" customFormat="1" ht="18" customHeight="1">
      <c r="A1" s="325" t="s">
        <v>746</v>
      </c>
      <c r="B1" s="321"/>
      <c r="C1" s="321"/>
      <c r="D1" s="321"/>
      <c r="E1" s="321"/>
      <c r="F1" s="321"/>
      <c r="G1" s="321"/>
      <c r="I1" s="343" t="s">
        <v>38</v>
      </c>
      <c r="J1" s="252"/>
      <c r="K1" s="326"/>
      <c r="L1" s="253"/>
    </row>
    <row r="2" spans="1:12" s="106" customFormat="1" ht="18" customHeight="1">
      <c r="A2" s="1400" t="s">
        <v>747</v>
      </c>
      <c r="B2" s="167"/>
      <c r="C2" s="167"/>
      <c r="D2" s="167"/>
      <c r="E2" s="167"/>
      <c r="F2" s="167"/>
      <c r="G2" s="167"/>
      <c r="I2" s="1404" t="s">
        <v>39</v>
      </c>
      <c r="J2" s="1405"/>
      <c r="K2" s="278"/>
    </row>
    <row r="3" spans="1:12" s="93" customFormat="1" ht="31.5" customHeight="1">
      <c r="A3" s="2174" t="s">
        <v>625</v>
      </c>
      <c r="B3" s="2175"/>
      <c r="C3" s="2178" t="s">
        <v>748</v>
      </c>
      <c r="D3" s="2195" t="s">
        <v>749</v>
      </c>
      <c r="E3" s="2185"/>
      <c r="F3" s="2186"/>
      <c r="G3" s="2184" t="s">
        <v>750</v>
      </c>
      <c r="H3" s="2184" t="s">
        <v>751</v>
      </c>
      <c r="I3" s="2147" t="s">
        <v>752</v>
      </c>
      <c r="J3" s="108"/>
    </row>
    <row r="4" spans="1:12" s="93" customFormat="1" ht="52.5" customHeight="1">
      <c r="A4" s="2196" t="s">
        <v>631</v>
      </c>
      <c r="B4" s="2197"/>
      <c r="C4" s="2181"/>
      <c r="D4" s="887" t="s">
        <v>648</v>
      </c>
      <c r="E4" s="887" t="s">
        <v>753</v>
      </c>
      <c r="F4" s="1334" t="s">
        <v>754</v>
      </c>
      <c r="G4" s="2187"/>
      <c r="H4" s="2201"/>
      <c r="I4" s="2180"/>
      <c r="J4" s="108"/>
    </row>
    <row r="5" spans="1:12" s="93" customFormat="1" ht="23.25" customHeight="1" thickBot="1">
      <c r="A5" s="2198"/>
      <c r="B5" s="2199"/>
      <c r="C5" s="2194" t="s">
        <v>755</v>
      </c>
      <c r="D5" s="2194"/>
      <c r="E5" s="2194"/>
      <c r="F5" s="2194"/>
      <c r="G5" s="2200"/>
      <c r="H5" s="2193" t="s">
        <v>756</v>
      </c>
      <c r="I5" s="2194"/>
      <c r="J5" s="108"/>
    </row>
    <row r="6" spans="1:12" s="93" customFormat="1" ht="8.1" customHeight="1" thickTop="1">
      <c r="A6" s="94"/>
      <c r="B6" s="888"/>
      <c r="C6" s="889"/>
      <c r="D6" s="756"/>
      <c r="E6" s="756"/>
      <c r="F6" s="756"/>
      <c r="G6" s="756"/>
      <c r="H6" s="756"/>
      <c r="I6" s="873"/>
      <c r="J6" s="327"/>
    </row>
    <row r="7" spans="1:12" s="98" customFormat="1" ht="12.95" customHeight="1">
      <c r="A7" s="886" t="s">
        <v>1465</v>
      </c>
      <c r="B7" s="890" t="s">
        <v>73</v>
      </c>
      <c r="C7" s="872">
        <v>2274</v>
      </c>
      <c r="D7" s="756">
        <v>1296</v>
      </c>
      <c r="E7" s="756">
        <v>1255</v>
      </c>
      <c r="F7" s="756">
        <v>41</v>
      </c>
      <c r="G7" s="756">
        <v>978</v>
      </c>
      <c r="H7" s="789">
        <v>57</v>
      </c>
      <c r="I7" s="781">
        <v>55.2</v>
      </c>
      <c r="J7" s="328"/>
    </row>
    <row r="8" spans="1:12" s="98" customFormat="1" ht="12.95" customHeight="1">
      <c r="A8" s="886"/>
      <c r="B8" s="890"/>
      <c r="C8" s="872"/>
      <c r="D8" s="756"/>
      <c r="E8" s="756"/>
      <c r="F8" s="756"/>
      <c r="G8" s="756"/>
      <c r="H8" s="756"/>
      <c r="I8" s="781"/>
      <c r="J8" s="328"/>
    </row>
    <row r="9" spans="1:12" s="98" customFormat="1" ht="12.95" customHeight="1">
      <c r="A9" s="874">
        <v>2020</v>
      </c>
      <c r="B9" s="890" t="s">
        <v>159</v>
      </c>
      <c r="C9" s="872">
        <v>2275</v>
      </c>
      <c r="D9" s="872">
        <v>1282</v>
      </c>
      <c r="E9" s="872">
        <v>1250</v>
      </c>
      <c r="F9" s="872">
        <v>32</v>
      </c>
      <c r="G9" s="872">
        <v>993</v>
      </c>
      <c r="H9" s="1278">
        <v>56.4</v>
      </c>
      <c r="I9" s="143">
        <v>54.9</v>
      </c>
    </row>
    <row r="10" spans="1:12" s="98" customFormat="1" ht="12.95" customHeight="1">
      <c r="A10" s="886"/>
      <c r="B10" s="891" t="s">
        <v>75</v>
      </c>
      <c r="C10" s="872">
        <v>2274</v>
      </c>
      <c r="D10" s="872">
        <v>1265</v>
      </c>
      <c r="E10" s="872">
        <v>1219</v>
      </c>
      <c r="F10" s="872">
        <v>47</v>
      </c>
      <c r="G10" s="872">
        <v>1008</v>
      </c>
      <c r="H10" s="872">
        <v>55.6</v>
      </c>
      <c r="I10" s="143">
        <v>53.6</v>
      </c>
      <c r="J10" s="328"/>
    </row>
    <row r="11" spans="1:12" s="98" customFormat="1" ht="12.95" customHeight="1">
      <c r="A11" s="1650"/>
      <c r="B11" s="891" t="s">
        <v>76</v>
      </c>
      <c r="C11" s="1651">
        <v>2273</v>
      </c>
      <c r="D11" s="838">
        <v>1327</v>
      </c>
      <c r="E11" s="838">
        <v>1287</v>
      </c>
      <c r="F11" s="838">
        <v>40</v>
      </c>
      <c r="G11" s="838">
        <v>946</v>
      </c>
      <c r="H11" s="838">
        <v>58.4</v>
      </c>
      <c r="I11" s="838">
        <v>56.6</v>
      </c>
      <c r="J11" s="328"/>
    </row>
    <row r="12" spans="1:12" s="98" customFormat="1" ht="12.95" customHeight="1">
      <c r="A12" s="886"/>
      <c r="B12" s="890" t="s">
        <v>73</v>
      </c>
      <c r="C12" s="872">
        <v>2272</v>
      </c>
      <c r="D12" s="756">
        <v>1301</v>
      </c>
      <c r="E12" s="756">
        <v>1257</v>
      </c>
      <c r="F12" s="756">
        <v>44</v>
      </c>
      <c r="G12" s="756">
        <v>971</v>
      </c>
      <c r="H12" s="789">
        <v>57.3</v>
      </c>
      <c r="I12" s="781">
        <v>55.3</v>
      </c>
      <c r="J12" s="328"/>
    </row>
    <row r="13" spans="1:12" s="98" customFormat="1" ht="12.95" customHeight="1">
      <c r="A13" s="892"/>
      <c r="B13" s="893" t="s">
        <v>61</v>
      </c>
      <c r="C13" s="214">
        <v>99.91204925241864</v>
      </c>
      <c r="D13" s="1023">
        <v>100.3858024691358</v>
      </c>
      <c r="E13" s="1023">
        <v>100.1593625498008</v>
      </c>
      <c r="F13" s="1023">
        <v>107.31707317073172</v>
      </c>
      <c r="G13" s="1586">
        <v>99.284253578732105</v>
      </c>
      <c r="H13" s="1023" t="s">
        <v>23</v>
      </c>
      <c r="I13" s="142" t="s">
        <v>23</v>
      </c>
      <c r="J13" s="328"/>
    </row>
    <row r="14" spans="1:12" s="98" customFormat="1" ht="12.95" customHeight="1">
      <c r="A14" s="874"/>
      <c r="B14" s="893" t="s">
        <v>373</v>
      </c>
      <c r="C14" s="1023">
        <v>99.956005279366479</v>
      </c>
      <c r="D14" s="1023">
        <v>98.040693293142425</v>
      </c>
      <c r="E14" s="1023">
        <v>97.668997668997676</v>
      </c>
      <c r="F14" s="1023">
        <v>110.00000000000001</v>
      </c>
      <c r="G14" s="1023">
        <v>102.64270613107823</v>
      </c>
      <c r="H14" s="1023" t="s">
        <v>23</v>
      </c>
      <c r="I14" s="836" t="s">
        <v>23</v>
      </c>
    </row>
    <row r="15" spans="1:12" s="98" customFormat="1" ht="12.95" customHeight="1">
      <c r="A15" s="96"/>
      <c r="B15" s="894"/>
      <c r="C15" s="895"/>
      <c r="D15" s="143"/>
      <c r="E15" s="143"/>
      <c r="F15" s="143"/>
      <c r="G15" s="143"/>
      <c r="H15" s="125"/>
      <c r="I15" s="125"/>
      <c r="J15" s="127"/>
    </row>
    <row r="16" spans="1:12" ht="12.95" customHeight="1">
      <c r="A16" s="223" t="s">
        <v>745</v>
      </c>
      <c r="B16" s="93"/>
      <c r="C16" s="93"/>
      <c r="D16" s="93"/>
      <c r="E16" s="98"/>
      <c r="F16" s="98"/>
      <c r="G16" s="98"/>
      <c r="H16" s="93"/>
      <c r="I16" s="93"/>
      <c r="J16" s="184"/>
    </row>
    <row r="17" spans="1:10" ht="12.95" customHeight="1">
      <c r="A17" s="1402" t="s">
        <v>220</v>
      </c>
      <c r="B17" s="93"/>
      <c r="C17" s="93"/>
      <c r="D17" s="331"/>
      <c r="E17" s="98"/>
      <c r="F17" s="98"/>
      <c r="G17" s="98"/>
      <c r="H17" s="93"/>
      <c r="I17" s="93"/>
    </row>
    <row r="18" spans="1:10" s="93" customFormat="1" ht="12.95" customHeight="1">
      <c r="A18" s="199"/>
      <c r="B18" s="199"/>
      <c r="C18" s="164"/>
      <c r="D18" s="164"/>
      <c r="E18" s="316"/>
      <c r="F18" s="316"/>
      <c r="G18" s="199"/>
      <c r="H18" s="199"/>
      <c r="I18" s="199"/>
      <c r="J18" s="108"/>
    </row>
    <row r="19" spans="1:10" s="93" customFormat="1" ht="12.95" customHeight="1">
      <c r="D19" s="331"/>
      <c r="E19" s="98"/>
      <c r="F19" s="98"/>
      <c r="G19" s="98"/>
      <c r="J19" s="108"/>
    </row>
    <row r="20" spans="1:10" ht="12.95" customHeight="1">
      <c r="D20" s="329"/>
      <c r="E20" s="316"/>
      <c r="F20" s="316"/>
      <c r="G20" s="316"/>
    </row>
    <row r="21" spans="1:10" s="93" customFormat="1" ht="12.95" customHeight="1">
      <c r="A21" s="199"/>
      <c r="B21" s="199"/>
      <c r="C21" s="199"/>
      <c r="D21" s="199"/>
      <c r="E21" s="199"/>
      <c r="F21" s="199"/>
      <c r="G21" s="332"/>
      <c r="H21" s="199"/>
      <c r="I21" s="199"/>
      <c r="J21" s="108"/>
    </row>
    <row r="29" spans="1:10">
      <c r="E29" s="316"/>
      <c r="F29" s="316"/>
      <c r="G29" s="316"/>
    </row>
    <row r="30" spans="1:10">
      <c r="E30" s="316"/>
      <c r="F30" s="316"/>
      <c r="G30" s="316"/>
    </row>
    <row r="31" spans="1:10">
      <c r="E31" s="316"/>
      <c r="F31" s="316"/>
      <c r="G31" s="316"/>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Normal="100" workbookViewId="0">
      <selection activeCell="L1" sqref="L1"/>
    </sheetView>
  </sheetViews>
  <sheetFormatPr defaultColWidth="9" defaultRowHeight="14.25"/>
  <cols>
    <col min="1" max="1" width="6.625" style="199" customWidth="1"/>
    <col min="2" max="2" width="12.625" style="199" customWidth="1"/>
    <col min="3" max="3" width="7.875" style="199" customWidth="1"/>
    <col min="4" max="12" width="9.125" style="199" customWidth="1"/>
    <col min="13" max="13" width="13.625" style="199" customWidth="1"/>
    <col min="14" max="16384" width="9" style="102"/>
  </cols>
  <sheetData>
    <row r="1" spans="1:18" s="106" customFormat="1" ht="18" customHeight="1">
      <c r="A1" s="217" t="s">
        <v>757</v>
      </c>
      <c r="B1" s="217"/>
      <c r="C1" s="217"/>
      <c r="D1" s="217"/>
      <c r="E1" s="133"/>
      <c r="F1" s="102"/>
      <c r="G1" s="102"/>
      <c r="H1" s="133"/>
      <c r="I1" s="133"/>
      <c r="J1" s="133"/>
      <c r="K1" s="133"/>
      <c r="L1" s="343" t="s">
        <v>38</v>
      </c>
      <c r="M1" s="252"/>
      <c r="N1" s="326"/>
    </row>
    <row r="2" spans="1:18" s="106" customFormat="1" ht="18" customHeight="1">
      <c r="A2" s="1400" t="s">
        <v>758</v>
      </c>
      <c r="B2" s="133"/>
      <c r="C2" s="133"/>
      <c r="D2" s="133"/>
      <c r="E2" s="133"/>
      <c r="F2" s="102"/>
      <c r="G2" s="102"/>
      <c r="H2" s="133"/>
      <c r="I2" s="133"/>
      <c r="J2" s="133"/>
      <c r="K2" s="133"/>
      <c r="L2" s="1404" t="s">
        <v>39</v>
      </c>
      <c r="M2" s="1405"/>
    </row>
    <row r="3" spans="1:18" s="93" customFormat="1" ht="28.5" customHeight="1">
      <c r="A3" s="2188" t="s">
        <v>681</v>
      </c>
      <c r="B3" s="2189"/>
      <c r="C3" s="2174" t="s">
        <v>759</v>
      </c>
      <c r="D3" s="2209"/>
      <c r="E3" s="2209"/>
      <c r="F3" s="2210"/>
      <c r="G3" s="2147" t="s">
        <v>760</v>
      </c>
      <c r="H3" s="2209"/>
      <c r="I3" s="2209"/>
      <c r="J3" s="2209"/>
      <c r="K3" s="2209"/>
      <c r="L3" s="2209"/>
      <c r="M3" s="2209"/>
    </row>
    <row r="4" spans="1:18" s="93" customFormat="1" ht="14.85" customHeight="1">
      <c r="A4" s="2202"/>
      <c r="B4" s="2203"/>
      <c r="C4" s="2214" t="s">
        <v>404</v>
      </c>
      <c r="D4" s="2204" t="s">
        <v>761</v>
      </c>
      <c r="E4" s="2205"/>
      <c r="F4" s="2206"/>
      <c r="G4" s="2112" t="s">
        <v>404</v>
      </c>
      <c r="H4" s="2207" t="s">
        <v>762</v>
      </c>
      <c r="I4" s="2208"/>
      <c r="J4" s="2208"/>
      <c r="K4" s="2208"/>
      <c r="L4" s="2208"/>
      <c r="M4" s="2208"/>
    </row>
    <row r="5" spans="1:18" s="93" customFormat="1" ht="141" customHeight="1">
      <c r="A5" s="2196" t="s">
        <v>631</v>
      </c>
      <c r="B5" s="2197"/>
      <c r="C5" s="2215"/>
      <c r="D5" s="1323" t="s">
        <v>763</v>
      </c>
      <c r="E5" s="1321" t="s">
        <v>764</v>
      </c>
      <c r="F5" s="1323" t="s">
        <v>765</v>
      </c>
      <c r="G5" s="2112"/>
      <c r="H5" s="1322" t="s">
        <v>766</v>
      </c>
      <c r="I5" s="1322" t="s">
        <v>763</v>
      </c>
      <c r="J5" s="1322" t="s">
        <v>764</v>
      </c>
      <c r="K5" s="1322" t="s">
        <v>767</v>
      </c>
      <c r="L5" s="1362" t="s">
        <v>768</v>
      </c>
      <c r="M5" s="1335" t="s">
        <v>769</v>
      </c>
    </row>
    <row r="6" spans="1:18" s="93" customFormat="1" ht="17.25" customHeight="1" thickBot="1">
      <c r="A6" s="2198"/>
      <c r="B6" s="2199"/>
      <c r="C6" s="2211" t="s">
        <v>1455</v>
      </c>
      <c r="D6" s="2211"/>
      <c r="E6" s="2211"/>
      <c r="F6" s="2212"/>
      <c r="G6" s="2213" t="s">
        <v>1456</v>
      </c>
      <c r="H6" s="2211"/>
      <c r="I6" s="2211"/>
      <c r="J6" s="2211"/>
      <c r="K6" s="2211"/>
      <c r="L6" s="2211"/>
      <c r="M6" s="2211"/>
    </row>
    <row r="7" spans="1:18" s="93" customFormat="1" ht="8.1" customHeight="1" thickTop="1">
      <c r="A7" s="749"/>
      <c r="B7" s="871"/>
      <c r="C7" s="896"/>
      <c r="D7" s="754"/>
      <c r="E7" s="754"/>
      <c r="F7" s="754"/>
      <c r="G7" s="751"/>
      <c r="H7" s="751"/>
      <c r="I7" s="751"/>
      <c r="J7" s="751"/>
      <c r="K7" s="751"/>
      <c r="L7" s="751"/>
      <c r="M7" s="804"/>
      <c r="N7" s="327"/>
      <c r="Q7" s="334"/>
      <c r="R7" s="334"/>
    </row>
    <row r="8" spans="1:18" s="98" customFormat="1" ht="12.95" customHeight="1">
      <c r="A8" s="900" t="s">
        <v>1465</v>
      </c>
      <c r="B8" s="875" t="s">
        <v>73</v>
      </c>
      <c r="C8" s="897">
        <v>41</v>
      </c>
      <c r="D8" s="898">
        <v>18</v>
      </c>
      <c r="E8" s="898">
        <v>24</v>
      </c>
      <c r="F8" s="898">
        <v>18</v>
      </c>
      <c r="G8" s="899">
        <v>3.2</v>
      </c>
      <c r="H8" s="789">
        <v>3.2</v>
      </c>
      <c r="I8" s="789">
        <v>3.1</v>
      </c>
      <c r="J8" s="789">
        <v>2.8</v>
      </c>
      <c r="K8" s="789">
        <v>4.2</v>
      </c>
      <c r="L8" s="789">
        <v>7.8</v>
      </c>
      <c r="M8" s="125">
        <v>5.4054054054054053</v>
      </c>
      <c r="N8" s="127"/>
    </row>
    <row r="9" spans="1:18" s="98" customFormat="1" ht="12.95" customHeight="1">
      <c r="A9" s="900"/>
      <c r="B9" s="875"/>
      <c r="C9" s="897"/>
      <c r="D9" s="898"/>
      <c r="E9" s="898"/>
      <c r="F9" s="898"/>
      <c r="G9" s="899"/>
      <c r="H9" s="789"/>
      <c r="I9" s="789"/>
      <c r="J9" s="789"/>
      <c r="K9" s="789"/>
      <c r="L9" s="789"/>
      <c r="M9" s="125"/>
      <c r="N9" s="127"/>
    </row>
    <row r="10" spans="1:18" s="98" customFormat="1" ht="12.95" customHeight="1">
      <c r="A10" s="874">
        <v>2020</v>
      </c>
      <c r="B10" s="875" t="s">
        <v>74</v>
      </c>
      <c r="C10" s="1270">
        <v>32</v>
      </c>
      <c r="D10" s="1268">
        <v>9</v>
      </c>
      <c r="E10" s="1268">
        <v>20</v>
      </c>
      <c r="F10" s="1268">
        <v>12</v>
      </c>
      <c r="G10" s="1311">
        <v>2.5</v>
      </c>
      <c r="H10" s="789">
        <v>3.3</v>
      </c>
      <c r="I10" s="789">
        <v>1.5</v>
      </c>
      <c r="J10" s="789">
        <v>2.2999999999999998</v>
      </c>
      <c r="K10" s="789">
        <v>3</v>
      </c>
      <c r="L10" s="789">
        <v>10.3</v>
      </c>
      <c r="M10" s="790">
        <v>5.9</v>
      </c>
      <c r="N10" s="335"/>
    </row>
    <row r="11" spans="1:18" s="98" customFormat="1" ht="12.95" customHeight="1">
      <c r="A11" s="900"/>
      <c r="B11" s="875" t="s">
        <v>75</v>
      </c>
      <c r="C11" s="872">
        <v>47</v>
      </c>
      <c r="D11" s="872">
        <v>19</v>
      </c>
      <c r="E11" s="872">
        <v>30</v>
      </c>
      <c r="F11" s="872">
        <v>17</v>
      </c>
      <c r="G11" s="872">
        <v>3.7</v>
      </c>
      <c r="H11" s="872">
        <v>3.9</v>
      </c>
      <c r="I11" s="872">
        <v>3.3</v>
      </c>
      <c r="J11" s="872">
        <v>3.5</v>
      </c>
      <c r="K11" s="872">
        <v>4.0999999999999996</v>
      </c>
      <c r="L11" s="776">
        <v>9</v>
      </c>
      <c r="M11" s="125">
        <v>7.4303405572755414</v>
      </c>
      <c r="N11" s="127"/>
    </row>
    <row r="12" spans="1:18" s="98" customFormat="1" ht="12.95" customHeight="1">
      <c r="A12" s="1652"/>
      <c r="B12" s="875" t="s">
        <v>76</v>
      </c>
      <c r="C12" s="1653">
        <v>40</v>
      </c>
      <c r="D12" s="1654">
        <v>16</v>
      </c>
      <c r="E12" s="1654">
        <v>22</v>
      </c>
      <c r="F12" s="1654">
        <v>18</v>
      </c>
      <c r="G12" s="1022">
        <v>3</v>
      </c>
      <c r="H12" s="1654">
        <v>3.3</v>
      </c>
      <c r="I12" s="1654">
        <v>2.6</v>
      </c>
      <c r="J12" s="1654">
        <v>2.5</v>
      </c>
      <c r="K12" s="1654">
        <v>4.2</v>
      </c>
      <c r="L12" s="1022">
        <v>4.8</v>
      </c>
      <c r="M12" s="125">
        <v>5.4</v>
      </c>
      <c r="N12" s="127"/>
    </row>
    <row r="13" spans="1:18" s="98" customFormat="1" ht="12.95" customHeight="1">
      <c r="A13" s="900"/>
      <c r="B13" s="875" t="s">
        <v>73</v>
      </c>
      <c r="C13" s="897">
        <v>44</v>
      </c>
      <c r="D13" s="898">
        <v>14</v>
      </c>
      <c r="E13" s="898">
        <v>28</v>
      </c>
      <c r="F13" s="898">
        <v>16</v>
      </c>
      <c r="G13" s="899">
        <v>3.4</v>
      </c>
      <c r="H13" s="789">
        <v>4.2</v>
      </c>
      <c r="I13" s="789">
        <v>2.4</v>
      </c>
      <c r="J13" s="789">
        <v>3.2</v>
      </c>
      <c r="K13" s="789">
        <v>3.7</v>
      </c>
      <c r="L13" s="789">
        <v>9.1</v>
      </c>
      <c r="M13" s="125">
        <v>5.6213017751479288</v>
      </c>
      <c r="N13" s="127"/>
    </row>
    <row r="14" spans="1:18" s="98" customFormat="1" ht="12.95" customHeight="1">
      <c r="A14" s="817"/>
      <c r="B14" s="902" t="s">
        <v>40</v>
      </c>
      <c r="C14" s="214">
        <v>107.31707317073172</v>
      </c>
      <c r="D14" s="1023">
        <v>77.777777777777786</v>
      </c>
      <c r="E14" s="1023">
        <v>116.66666666666667</v>
      </c>
      <c r="F14" s="1586">
        <v>88.888888888888886</v>
      </c>
      <c r="G14" s="1023" t="s">
        <v>23</v>
      </c>
      <c r="H14" s="1023" t="s">
        <v>23</v>
      </c>
      <c r="I14" s="1023" t="s">
        <v>23</v>
      </c>
      <c r="J14" s="1023" t="s">
        <v>23</v>
      </c>
      <c r="K14" s="1023" t="s">
        <v>23</v>
      </c>
      <c r="L14" s="1023" t="s">
        <v>23</v>
      </c>
      <c r="M14" s="142" t="s">
        <v>23</v>
      </c>
      <c r="N14" s="335"/>
    </row>
    <row r="15" spans="1:18" s="120" customFormat="1" ht="12.95" customHeight="1">
      <c r="A15" s="900"/>
      <c r="B15" s="902" t="s">
        <v>373</v>
      </c>
      <c r="C15" s="1023">
        <v>110.00000000000001</v>
      </c>
      <c r="D15" s="1023">
        <v>87.5</v>
      </c>
      <c r="E15" s="1023">
        <v>127.27272727272727</v>
      </c>
      <c r="F15" s="1023">
        <v>88.888888888888886</v>
      </c>
      <c r="G15" s="1023" t="s">
        <v>23</v>
      </c>
      <c r="H15" s="1023" t="s">
        <v>23</v>
      </c>
      <c r="I15" s="1023" t="s">
        <v>23</v>
      </c>
      <c r="J15" s="1023" t="s">
        <v>23</v>
      </c>
      <c r="K15" s="1023" t="s">
        <v>23</v>
      </c>
      <c r="L15" s="1023" t="s">
        <v>23</v>
      </c>
      <c r="M15" s="836" t="s">
        <v>23</v>
      </c>
      <c r="N15" s="132"/>
    </row>
    <row r="16" spans="1:18" s="120" customFormat="1" ht="12.95" customHeight="1">
      <c r="A16" s="903"/>
      <c r="B16" s="904"/>
      <c r="C16" s="895"/>
      <c r="D16" s="895"/>
      <c r="E16" s="895"/>
      <c r="F16" s="905"/>
      <c r="G16" s="336"/>
      <c r="H16" s="125"/>
      <c r="I16" s="125"/>
      <c r="J16" s="125"/>
      <c r="K16" s="125"/>
      <c r="L16" s="125"/>
      <c r="M16" s="125"/>
      <c r="N16" s="132"/>
    </row>
    <row r="17" spans="1:13" s="93" customFormat="1" ht="12.95" customHeight="1">
      <c r="A17" s="223" t="s">
        <v>745</v>
      </c>
      <c r="E17" s="331"/>
      <c r="G17" s="98"/>
      <c r="H17" s="98"/>
      <c r="I17" s="98"/>
      <c r="J17" s="98"/>
      <c r="K17" s="98"/>
      <c r="L17" s="98"/>
      <c r="M17" s="98"/>
    </row>
    <row r="18" spans="1:13" s="93" customFormat="1" ht="12.95" customHeight="1">
      <c r="A18" s="1402" t="s">
        <v>445</v>
      </c>
      <c r="D18" s="331"/>
      <c r="E18" s="331"/>
      <c r="G18" s="337"/>
      <c r="H18" s="98"/>
      <c r="I18" s="98"/>
      <c r="J18" s="98"/>
      <c r="K18" s="98"/>
      <c r="L18" s="98"/>
      <c r="M18" s="98"/>
    </row>
    <row r="19" spans="1:13" ht="12.95" customHeight="1">
      <c r="D19" s="164"/>
      <c r="E19" s="164"/>
      <c r="G19" s="338"/>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7"/>
  <sheetViews>
    <sheetView showGridLines="0" showRuler="0" zoomScaleNormal="100" workbookViewId="0">
      <pane xSplit="2" ySplit="9" topLeftCell="C10" activePane="bottomRight" state="frozen"/>
      <selection sqref="A1:E1"/>
      <selection pane="topRight" sqref="A1:E1"/>
      <selection pane="bottomLeft" sqref="A1:E1"/>
      <selection pane="bottomRight" activeCell="E29" sqref="E29"/>
    </sheetView>
  </sheetViews>
  <sheetFormatPr defaultColWidth="13.625" defaultRowHeight="12.75"/>
  <cols>
    <col min="1" max="1" width="6.625" style="140" customWidth="1"/>
    <col min="2" max="2" width="12.625" style="140" customWidth="1"/>
    <col min="3" max="3" width="12" style="140" bestFit="1" customWidth="1"/>
    <col min="4" max="4" width="10.625" style="140" bestFit="1" customWidth="1"/>
    <col min="5" max="5" width="11.5" style="140" customWidth="1"/>
    <col min="6" max="6" width="11.875" style="140" customWidth="1"/>
    <col min="7" max="7" width="11" style="140" customWidth="1"/>
    <col min="8" max="8" width="10.25" style="140" customWidth="1"/>
    <col min="9" max="9" width="12.25" style="140" customWidth="1"/>
    <col min="10" max="10" width="11.75" style="140" customWidth="1"/>
    <col min="11" max="16" width="9.25" style="140" customWidth="1"/>
    <col min="17" max="17" width="8" style="140" customWidth="1"/>
    <col min="18" max="18" width="8.125" style="140" customWidth="1"/>
    <col min="19" max="19" width="8.25" style="140" customWidth="1"/>
    <col min="20" max="21" width="9.25" style="140" customWidth="1"/>
    <col min="22" max="16384" width="13.625" style="140"/>
  </cols>
  <sheetData>
    <row r="1" spans="1:172" ht="20.100000000000001" customHeight="1">
      <c r="A1" s="2220" t="s">
        <v>164</v>
      </c>
      <c r="B1" s="2220"/>
      <c r="C1" s="2220"/>
      <c r="D1" s="2220"/>
      <c r="E1" s="2220"/>
      <c r="F1" s="339"/>
      <c r="G1" s="339"/>
      <c r="H1" s="2092" t="s">
        <v>38</v>
      </c>
      <c r="I1" s="2092"/>
      <c r="J1" s="261"/>
    </row>
    <row r="2" spans="1:172" ht="20.100000000000001" customHeight="1">
      <c r="A2" s="2221" t="s">
        <v>165</v>
      </c>
      <c r="B2" s="2221"/>
      <c r="C2" s="2221"/>
      <c r="D2" s="2221"/>
      <c r="E2" s="2221"/>
      <c r="F2" s="1431"/>
      <c r="G2" s="1431"/>
      <c r="H2" s="2093" t="s">
        <v>39</v>
      </c>
      <c r="I2" s="2093"/>
      <c r="J2" s="102"/>
    </row>
    <row r="3" spans="1:172" s="262" customFormat="1" ht="18" customHeight="1">
      <c r="A3" s="262" t="s">
        <v>385</v>
      </c>
    </row>
    <row r="4" spans="1:172" s="218" customFormat="1" ht="18" customHeight="1">
      <c r="A4" s="1432" t="s">
        <v>363</v>
      </c>
      <c r="B4" s="1433"/>
      <c r="C4" s="1433"/>
      <c r="D4" s="1433"/>
      <c r="E4" s="1433"/>
      <c r="F4" s="1433"/>
      <c r="G4" s="1433"/>
      <c r="H4" s="954"/>
      <c r="I4" s="954"/>
      <c r="J4" s="954"/>
    </row>
    <row r="5" spans="1:172" s="822" customFormat="1" ht="17.25" customHeight="1">
      <c r="A5" s="2131" t="s">
        <v>681</v>
      </c>
      <c r="B5" s="2132"/>
      <c r="C5" s="2140" t="s">
        <v>626</v>
      </c>
      <c r="D5" s="2124" t="s">
        <v>682</v>
      </c>
      <c r="E5" s="2126"/>
      <c r="F5" s="2126"/>
      <c r="G5" s="2126"/>
      <c r="H5" s="2126"/>
      <c r="I5" s="2126"/>
      <c r="J5" s="2126"/>
      <c r="K5" s="144"/>
      <c r="L5" s="144"/>
      <c r="M5" s="144"/>
      <c r="N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row>
    <row r="6" spans="1:172" s="144" customFormat="1" ht="17.25" customHeight="1">
      <c r="A6" s="2133"/>
      <c r="B6" s="2134"/>
      <c r="C6" s="2142"/>
      <c r="D6" s="2137" t="s">
        <v>628</v>
      </c>
      <c r="E6" s="2127" t="s">
        <v>770</v>
      </c>
      <c r="F6" s="2128"/>
      <c r="G6" s="2128"/>
      <c r="H6" s="2128"/>
      <c r="I6" s="2128"/>
      <c r="J6" s="2128"/>
    </row>
    <row r="7" spans="1:172" s="144" customFormat="1" ht="17.25" customHeight="1">
      <c r="A7" s="2133"/>
      <c r="B7" s="2134"/>
      <c r="C7" s="2142"/>
      <c r="D7" s="2153"/>
      <c r="E7" s="2124" t="s">
        <v>630</v>
      </c>
      <c r="F7" s="2127" t="s">
        <v>771</v>
      </c>
      <c r="G7" s="2128"/>
      <c r="H7" s="2128"/>
      <c r="I7" s="2128"/>
      <c r="J7" s="2128"/>
    </row>
    <row r="8" spans="1:172" s="144" customFormat="1" ht="117.75" customHeight="1">
      <c r="A8" s="2218" t="s">
        <v>631</v>
      </c>
      <c r="B8" s="2219"/>
      <c r="C8" s="2154"/>
      <c r="D8" s="2153"/>
      <c r="E8" s="2149"/>
      <c r="F8" s="906" t="s">
        <v>772</v>
      </c>
      <c r="G8" s="1329" t="s">
        <v>633</v>
      </c>
      <c r="H8" s="1329" t="s">
        <v>634</v>
      </c>
      <c r="I8" s="1329" t="s">
        <v>773</v>
      </c>
      <c r="J8" s="1327" t="s">
        <v>774</v>
      </c>
    </row>
    <row r="9" spans="1:172" s="1320" customFormat="1" ht="15" customHeight="1" thickBot="1">
      <c r="A9" s="2129"/>
      <c r="B9" s="2130"/>
      <c r="C9" s="2216" t="s">
        <v>775</v>
      </c>
      <c r="D9" s="2217"/>
      <c r="E9" s="2217"/>
      <c r="F9" s="2217"/>
      <c r="G9" s="2217"/>
      <c r="H9" s="2217"/>
      <c r="I9" s="2217"/>
      <c r="J9" s="2217"/>
    </row>
    <row r="10" spans="1:172" s="1320" customFormat="1" ht="8.1" customHeight="1" thickTop="1">
      <c r="A10" s="825"/>
      <c r="B10" s="827"/>
      <c r="C10" s="721"/>
      <c r="D10" s="907"/>
      <c r="E10" s="907"/>
      <c r="F10" s="907"/>
      <c r="G10" s="907"/>
      <c r="H10" s="907"/>
      <c r="I10" s="907"/>
      <c r="J10" s="908"/>
    </row>
    <row r="11" spans="1:172" s="1320" customFormat="1" ht="12.95" customHeight="1">
      <c r="A11" s="825">
        <v>2019</v>
      </c>
      <c r="B11" s="837" t="s">
        <v>128</v>
      </c>
      <c r="C11" s="723">
        <v>5363.55</v>
      </c>
      <c r="D11" s="777">
        <v>5812.08</v>
      </c>
      <c r="E11" s="777">
        <v>5365.58</v>
      </c>
      <c r="F11" s="777">
        <v>4404.1099999999997</v>
      </c>
      <c r="G11" s="777">
        <v>4439.4799999999996</v>
      </c>
      <c r="H11" s="777">
        <v>3241.13</v>
      </c>
      <c r="I11" s="777">
        <v>3494.33</v>
      </c>
      <c r="J11" s="909">
        <v>6015.34</v>
      </c>
    </row>
    <row r="12" spans="1:172" s="1320" customFormat="1" ht="12.95" customHeight="1">
      <c r="A12" s="825"/>
      <c r="B12" s="827" t="s">
        <v>61</v>
      </c>
      <c r="C12" s="214">
        <v>107.53877154113742</v>
      </c>
      <c r="D12" s="839">
        <v>106.49945578281152</v>
      </c>
      <c r="E12" s="839">
        <v>107.56437628426802</v>
      </c>
      <c r="F12" s="839">
        <v>112.94877680350635</v>
      </c>
      <c r="G12" s="839">
        <v>105.60911960682162</v>
      </c>
      <c r="H12" s="839">
        <v>106.7896516049106</v>
      </c>
      <c r="I12" s="839">
        <v>111.11913173719341</v>
      </c>
      <c r="J12" s="836">
        <v>110.27325690108415</v>
      </c>
    </row>
    <row r="13" spans="1:172" s="1320" customFormat="1" ht="12.95" customHeight="1">
      <c r="A13" s="825"/>
      <c r="B13" s="837"/>
      <c r="C13" s="723"/>
      <c r="D13" s="777"/>
      <c r="E13" s="777"/>
      <c r="F13" s="777"/>
      <c r="G13" s="777"/>
      <c r="H13" s="777"/>
      <c r="I13" s="777"/>
      <c r="J13" s="909"/>
    </row>
    <row r="14" spans="1:172" s="1320" customFormat="1" ht="12.95" customHeight="1">
      <c r="A14" s="825">
        <v>2020</v>
      </c>
      <c r="B14" s="837" t="s">
        <v>191</v>
      </c>
      <c r="C14" s="723">
        <v>5417.25</v>
      </c>
      <c r="D14" s="777">
        <v>5719.11</v>
      </c>
      <c r="E14" s="777">
        <v>5525.84</v>
      </c>
      <c r="F14" s="777">
        <v>4770.7700000000004</v>
      </c>
      <c r="G14" s="777">
        <v>4649.8</v>
      </c>
      <c r="H14" s="777">
        <v>3566.43</v>
      </c>
      <c r="I14" s="777">
        <v>3805.19</v>
      </c>
      <c r="J14" s="909">
        <v>6022.47</v>
      </c>
    </row>
    <row r="15" spans="1:172" s="1320" customFormat="1" ht="12.95" customHeight="1">
      <c r="A15" s="825"/>
      <c r="B15" s="840" t="s">
        <v>159</v>
      </c>
      <c r="C15" s="1260">
        <v>5470.4</v>
      </c>
      <c r="D15" s="1261">
        <v>5801.83</v>
      </c>
      <c r="E15" s="1261">
        <v>5551.94</v>
      </c>
      <c r="F15" s="1261">
        <v>4447.21</v>
      </c>
      <c r="G15" s="1261">
        <v>4723.13</v>
      </c>
      <c r="H15" s="1261">
        <v>3781.71</v>
      </c>
      <c r="I15" s="1261">
        <v>3796.52</v>
      </c>
      <c r="J15" s="1259">
        <v>6051.62</v>
      </c>
    </row>
    <row r="16" spans="1:172" s="1320" customFormat="1" ht="12.95" customHeight="1">
      <c r="A16" s="825"/>
      <c r="B16" s="837" t="s">
        <v>192</v>
      </c>
      <c r="C16" s="722">
        <v>5464.35</v>
      </c>
      <c r="D16" s="909">
        <v>5798.33</v>
      </c>
      <c r="E16" s="909">
        <v>5502.9</v>
      </c>
      <c r="F16" s="909">
        <v>4391.16</v>
      </c>
      <c r="G16" s="909">
        <v>4583.46</v>
      </c>
      <c r="H16" s="909">
        <v>3822.3</v>
      </c>
      <c r="I16" s="909">
        <v>3780.14</v>
      </c>
      <c r="J16" s="909">
        <v>6715.75</v>
      </c>
    </row>
    <row r="17" spans="1:11" s="1320" customFormat="1" ht="12.95" customHeight="1">
      <c r="A17" s="825"/>
      <c r="B17" s="1573" t="s">
        <v>193</v>
      </c>
      <c r="C17" s="723">
        <v>5429.08</v>
      </c>
      <c r="D17" s="1590">
        <v>5741.31</v>
      </c>
      <c r="E17" s="1590">
        <v>5438.18</v>
      </c>
      <c r="F17" s="1590">
        <v>4375.37</v>
      </c>
      <c r="G17" s="1590">
        <v>4346</v>
      </c>
      <c r="H17" s="1590">
        <v>3738.38</v>
      </c>
      <c r="I17" s="1590">
        <v>3761.45</v>
      </c>
      <c r="J17" s="909">
        <v>6694.62</v>
      </c>
      <c r="K17" s="144"/>
    </row>
    <row r="18" spans="1:11" s="1320" customFormat="1" ht="12.95" customHeight="1">
      <c r="A18" s="825"/>
      <c r="B18" s="837" t="s">
        <v>158</v>
      </c>
      <c r="C18" s="722">
        <v>5488.33</v>
      </c>
      <c r="D18" s="909">
        <v>5885.5</v>
      </c>
      <c r="E18" s="909">
        <v>5441.13</v>
      </c>
      <c r="F18" s="909">
        <v>4321.0600000000004</v>
      </c>
      <c r="G18" s="909">
        <v>4287.3599999999997</v>
      </c>
      <c r="H18" s="909">
        <v>3697.65</v>
      </c>
      <c r="I18" s="909">
        <v>3768.96</v>
      </c>
      <c r="J18" s="909">
        <v>6649.86</v>
      </c>
    </row>
    <row r="19" spans="1:11" s="1641" customFormat="1" ht="12.95" customHeight="1">
      <c r="A19" s="826"/>
      <c r="B19" s="837" t="s">
        <v>194</v>
      </c>
      <c r="C19" s="723">
        <v>5507.08</v>
      </c>
      <c r="D19" s="777">
        <v>5894.82</v>
      </c>
      <c r="E19" s="777">
        <v>5460.29</v>
      </c>
      <c r="F19" s="777">
        <v>4416.08</v>
      </c>
      <c r="G19" s="777">
        <v>4379.0200000000004</v>
      </c>
      <c r="H19" s="777">
        <v>3701.48</v>
      </c>
      <c r="I19" s="777">
        <v>3792.66</v>
      </c>
      <c r="J19" s="909">
        <v>6068.83</v>
      </c>
    </row>
    <row r="20" spans="1:11" s="1641" customFormat="1" ht="12.95" customHeight="1">
      <c r="A20" s="825"/>
      <c r="B20" s="837" t="s">
        <v>195</v>
      </c>
      <c r="C20" s="723">
        <v>5529.05</v>
      </c>
      <c r="D20" s="777">
        <v>5913.45</v>
      </c>
      <c r="E20" s="777">
        <v>5478.21</v>
      </c>
      <c r="F20" s="777">
        <v>4416.58</v>
      </c>
      <c r="G20" s="777">
        <v>4464.7</v>
      </c>
      <c r="H20" s="777">
        <v>3695.45</v>
      </c>
      <c r="I20" s="777">
        <v>3803.39</v>
      </c>
      <c r="J20" s="909">
        <v>6109.69</v>
      </c>
    </row>
    <row r="21" spans="1:11" s="1641" customFormat="1" ht="12.95" customHeight="1">
      <c r="A21" s="825"/>
      <c r="B21" s="837" t="s">
        <v>160</v>
      </c>
      <c r="C21" s="1260">
        <v>5532.5</v>
      </c>
      <c r="D21" s="1260">
        <v>5923.33</v>
      </c>
      <c r="E21" s="1260">
        <v>5507.62</v>
      </c>
      <c r="F21" s="1260">
        <v>4425.45</v>
      </c>
      <c r="G21" s="1260">
        <v>4515.97</v>
      </c>
      <c r="H21" s="1260">
        <v>3716.38</v>
      </c>
      <c r="I21" s="1260">
        <v>3839.76</v>
      </c>
      <c r="J21" s="1259">
        <v>6566.14</v>
      </c>
    </row>
    <row r="22" spans="1:11" s="1759" customFormat="1" ht="12.95" customHeight="1">
      <c r="A22" s="826"/>
      <c r="B22" s="837" t="s">
        <v>196</v>
      </c>
      <c r="C22" s="722">
        <v>5541.26</v>
      </c>
      <c r="D22" s="909">
        <v>5927.8</v>
      </c>
      <c r="E22" s="909">
        <v>5529.42</v>
      </c>
      <c r="F22" s="909">
        <v>4457.26</v>
      </c>
      <c r="G22" s="909">
        <v>4541.8500000000004</v>
      </c>
      <c r="H22" s="909">
        <v>3713.82</v>
      </c>
      <c r="I22" s="909">
        <v>3854.35</v>
      </c>
      <c r="J22" s="909">
        <v>6554.77</v>
      </c>
    </row>
    <row r="23" spans="1:11" s="1759" customFormat="1" ht="12.95" customHeight="1">
      <c r="A23" s="825"/>
      <c r="B23" s="837" t="s">
        <v>197</v>
      </c>
      <c r="C23" s="722">
        <v>5588.2</v>
      </c>
      <c r="D23" s="909">
        <v>6021.02</v>
      </c>
      <c r="E23" s="909">
        <v>5582.94</v>
      </c>
      <c r="F23" s="909">
        <v>4709.62</v>
      </c>
      <c r="G23" s="909">
        <v>4586.26</v>
      </c>
      <c r="H23" s="909">
        <v>3484.31</v>
      </c>
      <c r="I23" s="909">
        <v>3873.45</v>
      </c>
      <c r="J23" s="909">
        <v>6528.27</v>
      </c>
    </row>
    <row r="24" spans="1:11" s="1759" customFormat="1" ht="12.95" customHeight="1">
      <c r="A24" s="825"/>
      <c r="B24" s="837" t="s">
        <v>128</v>
      </c>
      <c r="C24" s="723">
        <v>5654.89</v>
      </c>
      <c r="D24" s="777">
        <v>6113.75</v>
      </c>
      <c r="E24" s="777">
        <v>5623.31</v>
      </c>
      <c r="F24" s="777">
        <v>4865.3100000000004</v>
      </c>
      <c r="G24" s="777">
        <v>4662.5600000000004</v>
      </c>
      <c r="H24" s="777">
        <v>3434.67</v>
      </c>
      <c r="I24" s="777">
        <v>3890.69</v>
      </c>
      <c r="J24" s="909">
        <v>6172.94</v>
      </c>
    </row>
    <row r="25" spans="1:11" s="1320" customFormat="1" ht="12.95" customHeight="1">
      <c r="A25" s="825"/>
      <c r="B25" s="827" t="s">
        <v>61</v>
      </c>
      <c r="C25" s="1011">
        <v>105.43185017385875</v>
      </c>
      <c r="D25" s="1011">
        <v>105.19039655338536</v>
      </c>
      <c r="E25" s="1011">
        <v>104.80339497314364</v>
      </c>
      <c r="F25" s="1011">
        <v>110.47203634786599</v>
      </c>
      <c r="G25" s="1011">
        <v>105.02491282762847</v>
      </c>
      <c r="H25" s="1011">
        <v>105.97137418122691</v>
      </c>
      <c r="I25" s="1011">
        <v>111.34294700271583</v>
      </c>
      <c r="J25" s="142">
        <v>102.61996828109466</v>
      </c>
      <c r="K25" s="144"/>
    </row>
    <row r="26" spans="1:11" s="1793" customFormat="1" ht="12.95" customHeight="1">
      <c r="A26" s="1571"/>
      <c r="B26" s="1808"/>
      <c r="C26" s="1587"/>
      <c r="D26" s="1587"/>
      <c r="E26" s="1587"/>
      <c r="F26" s="1587"/>
      <c r="G26" s="1587"/>
      <c r="H26" s="1587"/>
      <c r="I26" s="1587"/>
      <c r="J26" s="142"/>
      <c r="K26" s="144"/>
    </row>
    <row r="27" spans="1:11" s="1793" customFormat="1" ht="12.95" customHeight="1">
      <c r="A27" s="825">
        <v>2021</v>
      </c>
      <c r="B27" s="837" t="s">
        <v>191</v>
      </c>
      <c r="C27" s="723">
        <v>5716.92</v>
      </c>
      <c r="D27" s="777">
        <v>6043.48</v>
      </c>
      <c r="E27" s="777">
        <v>5810.8</v>
      </c>
      <c r="F27" s="777">
        <v>4480.8500000000004</v>
      </c>
      <c r="G27" s="777">
        <v>4742</v>
      </c>
      <c r="H27" s="777">
        <v>3834.24</v>
      </c>
      <c r="I27" s="777">
        <v>4226.84</v>
      </c>
      <c r="J27" s="909">
        <v>6403.77</v>
      </c>
    </row>
    <row r="28" spans="1:11" s="1793" customFormat="1" ht="12.95" customHeight="1">
      <c r="A28" s="825"/>
      <c r="B28" s="840" t="s">
        <v>159</v>
      </c>
      <c r="C28" s="1260">
        <v>5786.54</v>
      </c>
      <c r="D28" s="1261">
        <v>6136.61</v>
      </c>
      <c r="E28" s="1261">
        <v>5873.82</v>
      </c>
      <c r="F28" s="1261">
        <v>4786.45</v>
      </c>
      <c r="G28" s="1261">
        <v>4684.3</v>
      </c>
      <c r="H28" s="1261">
        <v>3998.28</v>
      </c>
      <c r="I28" s="1261">
        <v>4163.1000000000004</v>
      </c>
      <c r="J28" s="1259">
        <v>6508.74</v>
      </c>
    </row>
    <row r="29" spans="1:11" s="1320" customFormat="1" ht="12.95" customHeight="1">
      <c r="A29" s="825"/>
      <c r="B29" s="827" t="s">
        <v>61</v>
      </c>
      <c r="C29" s="1011">
        <v>105.77910207663059</v>
      </c>
      <c r="D29" s="1011">
        <v>105.77024835267493</v>
      </c>
      <c r="E29" s="1011">
        <v>105.79761308659677</v>
      </c>
      <c r="F29" s="1011">
        <v>107.62815338155831</v>
      </c>
      <c r="G29" s="1011">
        <v>99.177875688367678</v>
      </c>
      <c r="H29" s="1011">
        <v>105.72677439570988</v>
      </c>
      <c r="I29" s="1011">
        <v>109.655684679654</v>
      </c>
      <c r="J29" s="142">
        <v>107.5536798411004</v>
      </c>
      <c r="K29" s="144"/>
    </row>
    <row r="30" spans="1:11" s="1793" customFormat="1" ht="12.95" customHeight="1">
      <c r="A30" s="1571"/>
      <c r="B30" s="1808"/>
      <c r="C30" s="1587"/>
      <c r="D30" s="1587"/>
      <c r="E30" s="1587"/>
      <c r="F30" s="1587"/>
      <c r="G30" s="1587"/>
      <c r="H30" s="1587"/>
      <c r="I30" s="1587"/>
      <c r="J30" s="142"/>
    </row>
    <row r="31" spans="1:11" s="1320" customFormat="1" ht="12.95" customHeight="1">
      <c r="A31" s="825">
        <v>2020</v>
      </c>
      <c r="B31" s="840" t="s">
        <v>87</v>
      </c>
      <c r="C31" s="723">
        <v>5444.56</v>
      </c>
      <c r="D31" s="777">
        <v>5727.19</v>
      </c>
      <c r="E31" s="777">
        <v>5524.5</v>
      </c>
      <c r="F31" s="777">
        <v>4153.7</v>
      </c>
      <c r="G31" s="777">
        <v>4712.75</v>
      </c>
      <c r="H31" s="777">
        <v>3456.88</v>
      </c>
      <c r="I31" s="777">
        <v>3759.46</v>
      </c>
      <c r="J31" s="909">
        <v>6224.58</v>
      </c>
    </row>
    <row r="32" spans="1:11" s="1320" customFormat="1" ht="12.95" customHeight="1">
      <c r="A32" s="825"/>
      <c r="B32" s="840" t="s">
        <v>88</v>
      </c>
      <c r="C32" s="723">
        <v>5379.87</v>
      </c>
      <c r="D32" s="777">
        <v>5681.74</v>
      </c>
      <c r="E32" s="777">
        <v>5485.34</v>
      </c>
      <c r="F32" s="777">
        <v>4644.7299999999996</v>
      </c>
      <c r="G32" s="777">
        <v>4564.16</v>
      </c>
      <c r="H32" s="777">
        <v>3670</v>
      </c>
      <c r="I32" s="777">
        <v>3804.55</v>
      </c>
      <c r="J32" s="909">
        <v>6025.93</v>
      </c>
    </row>
    <row r="33" spans="1:11" s="1320" customFormat="1" ht="12.95" customHeight="1">
      <c r="A33" s="825"/>
      <c r="B33" s="840" t="s">
        <v>77</v>
      </c>
      <c r="C33" s="1260">
        <v>5573.15</v>
      </c>
      <c r="D33" s="1261">
        <v>6001.14</v>
      </c>
      <c r="E33" s="1261">
        <v>5641.34</v>
      </c>
      <c r="F33" s="1261">
        <v>4649.18</v>
      </c>
      <c r="G33" s="1261">
        <v>4873.49</v>
      </c>
      <c r="H33" s="1261">
        <v>4236.99</v>
      </c>
      <c r="I33" s="1261">
        <v>3770.21</v>
      </c>
      <c r="J33" s="1259">
        <v>6161.68</v>
      </c>
    </row>
    <row r="34" spans="1:11" s="1320" customFormat="1" ht="12.95" customHeight="1">
      <c r="A34" s="825"/>
      <c r="B34" s="840" t="s">
        <v>78</v>
      </c>
      <c r="C34" s="1589">
        <v>5440.89</v>
      </c>
      <c r="D34" s="1588">
        <v>5738.37</v>
      </c>
      <c r="E34" s="1588">
        <v>5305.12</v>
      </c>
      <c r="F34" s="1588">
        <v>4227.07</v>
      </c>
      <c r="G34" s="1588">
        <v>4082.79</v>
      </c>
      <c r="H34" s="1588">
        <v>3851.35</v>
      </c>
      <c r="I34" s="1588">
        <v>3680.44</v>
      </c>
      <c r="J34" s="104">
        <v>7396.55</v>
      </c>
    </row>
    <row r="35" spans="1:11" s="1320" customFormat="1" ht="12.95" customHeight="1">
      <c r="A35" s="825"/>
      <c r="B35" s="840" t="s">
        <v>79</v>
      </c>
      <c r="C35" s="723">
        <v>5257.32</v>
      </c>
      <c r="D35" s="777">
        <v>5496.83</v>
      </c>
      <c r="E35" s="777">
        <v>5166.38</v>
      </c>
      <c r="F35" s="777">
        <v>4283.91</v>
      </c>
      <c r="G35" s="777">
        <v>3358.44</v>
      </c>
      <c r="H35" s="777">
        <v>3323.53</v>
      </c>
      <c r="I35" s="777">
        <v>3691.67</v>
      </c>
      <c r="J35" s="909">
        <v>6358.13</v>
      </c>
    </row>
    <row r="36" spans="1:11" ht="12.95" customHeight="1">
      <c r="A36" s="825"/>
      <c r="B36" s="837" t="s">
        <v>80</v>
      </c>
      <c r="C36" s="722">
        <v>5868.8</v>
      </c>
      <c r="D36" s="909">
        <v>6690.43</v>
      </c>
      <c r="E36" s="909">
        <v>5517.59</v>
      </c>
      <c r="F36" s="909">
        <v>4263.3999999999996</v>
      </c>
      <c r="G36" s="909">
        <v>3889.14</v>
      </c>
      <c r="H36" s="909">
        <v>3393.83</v>
      </c>
      <c r="I36" s="909">
        <v>3771.88</v>
      </c>
      <c r="J36" s="909">
        <v>6431.31</v>
      </c>
    </row>
    <row r="37" spans="1:11" s="1641" customFormat="1" ht="12.95" customHeight="1">
      <c r="A37" s="826"/>
      <c r="B37" s="837" t="s">
        <v>81</v>
      </c>
      <c r="C37" s="723">
        <v>5561.04</v>
      </c>
      <c r="D37" s="777">
        <v>5889.12</v>
      </c>
      <c r="E37" s="777">
        <v>5612.78</v>
      </c>
      <c r="F37" s="777">
        <v>4375.6499999999996</v>
      </c>
      <c r="G37" s="777">
        <v>4823.46</v>
      </c>
      <c r="H37" s="777">
        <v>3714.63</v>
      </c>
      <c r="I37" s="777">
        <v>3909.12</v>
      </c>
      <c r="J37" s="909">
        <v>6418.54</v>
      </c>
    </row>
    <row r="38" spans="1:11" s="1641" customFormat="1" ht="12.95" customHeight="1">
      <c r="A38" s="825"/>
      <c r="B38" s="840" t="s">
        <v>82</v>
      </c>
      <c r="C38" s="723">
        <v>5587.91</v>
      </c>
      <c r="D38" s="777">
        <v>6044.74</v>
      </c>
      <c r="E38" s="777">
        <v>5605.98</v>
      </c>
      <c r="F38" s="777">
        <v>4394.01</v>
      </c>
      <c r="G38" s="777">
        <v>5183.24</v>
      </c>
      <c r="H38" s="777">
        <v>3640.17</v>
      </c>
      <c r="I38" s="777">
        <v>3885.62</v>
      </c>
      <c r="J38" s="909">
        <v>6404.1</v>
      </c>
    </row>
    <row r="39" spans="1:11" s="1641" customFormat="1" ht="12.95" customHeight="1">
      <c r="A39" s="825"/>
      <c r="B39" s="837" t="s">
        <v>83</v>
      </c>
      <c r="C39" s="723">
        <v>5514.14</v>
      </c>
      <c r="D39" s="777">
        <v>5876.61</v>
      </c>
      <c r="E39" s="777">
        <v>5646.1</v>
      </c>
      <c r="F39" s="777">
        <v>4420.91</v>
      </c>
      <c r="G39" s="777">
        <v>4902.99</v>
      </c>
      <c r="H39" s="777">
        <v>3704.27</v>
      </c>
      <c r="I39" s="777">
        <v>4054.11</v>
      </c>
      <c r="J39" s="909">
        <v>6280.06</v>
      </c>
    </row>
    <row r="40" spans="1:11" s="1759" customFormat="1" ht="12.95" customHeight="1">
      <c r="A40" s="826"/>
      <c r="B40" s="840" t="s">
        <v>84</v>
      </c>
      <c r="C40" s="723">
        <v>5612.17</v>
      </c>
      <c r="D40" s="777">
        <v>6002.42</v>
      </c>
      <c r="E40" s="777">
        <v>5739.2</v>
      </c>
      <c r="F40" s="777">
        <v>4785.01</v>
      </c>
      <c r="G40" s="777">
        <v>4909.22</v>
      </c>
      <c r="H40" s="777">
        <v>3596.62</v>
      </c>
      <c r="I40" s="777">
        <v>4051.17</v>
      </c>
      <c r="J40" s="909">
        <v>6356.48</v>
      </c>
    </row>
    <row r="41" spans="1:11" s="1759" customFormat="1" ht="12.95" customHeight="1">
      <c r="A41" s="825"/>
      <c r="B41" s="840" t="s">
        <v>85</v>
      </c>
      <c r="C41" s="723">
        <v>5989.93</v>
      </c>
      <c r="D41" s="777">
        <v>6772.96</v>
      </c>
      <c r="E41" s="777">
        <v>5902.42</v>
      </c>
      <c r="F41" s="777">
        <v>4647.54</v>
      </c>
      <c r="G41" s="777">
        <v>5056.71</v>
      </c>
      <c r="H41" s="777">
        <v>4089.71</v>
      </c>
      <c r="I41" s="777">
        <v>3939.44</v>
      </c>
      <c r="J41" s="909">
        <v>6317.35</v>
      </c>
    </row>
    <row r="42" spans="1:11" s="1759" customFormat="1" ht="12.95" customHeight="1">
      <c r="A42" s="825"/>
      <c r="B42" s="840" t="s">
        <v>86</v>
      </c>
      <c r="C42" s="723">
        <v>6465.96</v>
      </c>
      <c r="D42" s="777">
        <v>7243.39</v>
      </c>
      <c r="E42" s="777">
        <v>6171.96</v>
      </c>
      <c r="F42" s="777">
        <v>5032.8999999999996</v>
      </c>
      <c r="G42" s="777">
        <v>5350.94</v>
      </c>
      <c r="H42" s="777">
        <v>4057.15</v>
      </c>
      <c r="I42" s="777">
        <v>4085.91</v>
      </c>
      <c r="J42" s="909">
        <v>6103.74</v>
      </c>
    </row>
    <row r="43" spans="1:11" s="1793" customFormat="1" ht="12.95" customHeight="1">
      <c r="A43" s="1571"/>
      <c r="B43" s="1806"/>
      <c r="C43" s="1824"/>
      <c r="D43" s="1590"/>
      <c r="E43" s="1590"/>
      <c r="F43" s="1590"/>
      <c r="G43" s="1590"/>
      <c r="H43" s="1590"/>
      <c r="I43" s="1590"/>
      <c r="J43" s="909"/>
    </row>
    <row r="44" spans="1:11" s="1793" customFormat="1" ht="12.95" customHeight="1">
      <c r="A44" s="825">
        <v>2021</v>
      </c>
      <c r="B44" s="840" t="s">
        <v>87</v>
      </c>
      <c r="C44" s="723">
        <v>5722.68</v>
      </c>
      <c r="D44" s="777">
        <v>6075.32</v>
      </c>
      <c r="E44" s="777">
        <v>5831.83</v>
      </c>
      <c r="F44" s="777">
        <v>4203.8500000000004</v>
      </c>
      <c r="G44" s="777">
        <v>4760.7</v>
      </c>
      <c r="H44" s="777">
        <v>3861.49</v>
      </c>
      <c r="I44" s="777">
        <v>3958.53</v>
      </c>
      <c r="J44" s="909">
        <v>5546.23</v>
      </c>
    </row>
    <row r="45" spans="1:11" s="1793" customFormat="1" ht="12.95" customHeight="1">
      <c r="A45" s="825"/>
      <c r="B45" s="840" t="s">
        <v>88</v>
      </c>
      <c r="C45" s="723">
        <v>5684.4</v>
      </c>
      <c r="D45" s="777">
        <v>6006.28</v>
      </c>
      <c r="E45" s="777">
        <v>5777.11</v>
      </c>
      <c r="F45" s="777">
        <v>4441.49</v>
      </c>
      <c r="G45" s="777">
        <v>4732.2299999999996</v>
      </c>
      <c r="H45" s="777">
        <v>3821.41</v>
      </c>
      <c r="I45" s="777">
        <v>4316.82</v>
      </c>
      <c r="J45" s="909">
        <v>6407.93</v>
      </c>
    </row>
    <row r="46" spans="1:11" s="1793" customFormat="1" ht="12.95" customHeight="1">
      <c r="A46" s="825"/>
      <c r="B46" s="840" t="s">
        <v>77</v>
      </c>
      <c r="C46" s="1260">
        <v>5938.21</v>
      </c>
      <c r="D46" s="1261">
        <v>6345.22</v>
      </c>
      <c r="E46" s="1261">
        <v>6056.14</v>
      </c>
      <c r="F46" s="1261">
        <v>5341.4</v>
      </c>
      <c r="G46" s="1261">
        <v>4928.18</v>
      </c>
      <c r="H46" s="1261">
        <v>4214.9799999999996</v>
      </c>
      <c r="I46" s="1261">
        <v>4311.58</v>
      </c>
      <c r="J46" s="1259">
        <v>6788.46</v>
      </c>
    </row>
    <row r="47" spans="1:11" ht="12.95" customHeight="1">
      <c r="A47" s="825"/>
      <c r="B47" s="827" t="s">
        <v>61</v>
      </c>
      <c r="C47" s="1011">
        <v>106.55033508877385</v>
      </c>
      <c r="D47" s="1011">
        <v>105.73357728698214</v>
      </c>
      <c r="E47" s="1011">
        <v>107.35286297227256</v>
      </c>
      <c r="F47" s="1011">
        <v>114.88907721361615</v>
      </c>
      <c r="G47" s="1011">
        <v>101.12219374616549</v>
      </c>
      <c r="H47" s="1011">
        <v>99.480527449911378</v>
      </c>
      <c r="I47" s="1011">
        <v>114.35914710321175</v>
      </c>
      <c r="J47" s="142">
        <v>110.17222575661182</v>
      </c>
      <c r="K47" s="139"/>
    </row>
    <row r="48" spans="1:11" ht="12.95" customHeight="1">
      <c r="A48" s="825"/>
      <c r="B48" s="827" t="s">
        <v>62</v>
      </c>
      <c r="C48" s="1011">
        <v>104.46502709168955</v>
      </c>
      <c r="D48" s="1011">
        <v>105.64309356207171</v>
      </c>
      <c r="E48" s="1011">
        <v>104.82992361232522</v>
      </c>
      <c r="F48" s="1011">
        <v>120.26144379476256</v>
      </c>
      <c r="G48" s="1011">
        <v>104.14075393630489</v>
      </c>
      <c r="H48" s="1011">
        <v>110.29907808897764</v>
      </c>
      <c r="I48" s="1011">
        <v>99.878614350378285</v>
      </c>
      <c r="J48" s="142">
        <v>105.93842317253777</v>
      </c>
      <c r="K48" s="139"/>
    </row>
    <row r="49" spans="1:10" ht="12.95" customHeight="1">
      <c r="A49" s="279"/>
      <c r="B49" s="145"/>
      <c r="C49" s="146"/>
      <c r="D49" s="146"/>
      <c r="E49" s="146"/>
      <c r="F49" s="146"/>
      <c r="G49" s="146"/>
      <c r="H49" s="146"/>
      <c r="I49" s="146"/>
      <c r="J49" s="146"/>
    </row>
    <row r="50" spans="1:10" ht="12.95" customHeight="1">
      <c r="A50" s="1369" t="s">
        <v>671</v>
      </c>
      <c r="B50" s="340"/>
      <c r="C50" s="341"/>
      <c r="D50" s="341"/>
      <c r="E50" s="341"/>
      <c r="F50" s="341"/>
      <c r="G50" s="341"/>
      <c r="H50" s="341"/>
      <c r="I50" s="341"/>
      <c r="J50" s="341"/>
    </row>
    <row r="51" spans="1:10" ht="12.95" customHeight="1">
      <c r="A51" s="436" t="s">
        <v>34</v>
      </c>
      <c r="B51" s="1369"/>
      <c r="C51" s="342"/>
      <c r="E51" s="342"/>
      <c r="F51" s="342"/>
      <c r="G51" s="342"/>
      <c r="H51" s="342"/>
    </row>
    <row r="52" spans="1:10" ht="12.95" customHeight="1">
      <c r="C52" s="268"/>
      <c r="D52" s="268"/>
      <c r="E52" s="268"/>
      <c r="F52" s="268"/>
      <c r="G52" s="268"/>
      <c r="H52" s="268"/>
      <c r="I52" s="268"/>
      <c r="J52" s="268"/>
    </row>
    <row r="53" spans="1:10" ht="12.95" customHeight="1">
      <c r="C53" s="268"/>
      <c r="D53" s="268"/>
      <c r="E53" s="268"/>
      <c r="F53" s="268"/>
      <c r="G53" s="268"/>
      <c r="H53" s="268"/>
      <c r="I53" s="268"/>
      <c r="J53" s="268"/>
    </row>
    <row r="54" spans="1:10" ht="12.95" customHeight="1">
      <c r="D54" s="342"/>
      <c r="E54" s="342"/>
      <c r="F54" s="342"/>
      <c r="G54" s="342"/>
      <c r="H54" s="342"/>
    </row>
    <row r="55" spans="1:10">
      <c r="D55" s="342"/>
      <c r="E55" s="342"/>
      <c r="F55" s="342"/>
      <c r="G55" s="342"/>
      <c r="H55" s="342"/>
    </row>
    <row r="56" spans="1:10">
      <c r="D56" s="342"/>
      <c r="E56" s="342"/>
      <c r="F56" s="342"/>
      <c r="G56" s="342"/>
      <c r="H56" s="342"/>
    </row>
    <row r="57" spans="1:10">
      <c r="D57" s="342"/>
      <c r="E57" s="342"/>
      <c r="F57" s="342"/>
      <c r="G57" s="342"/>
      <c r="H57" s="342"/>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4"/>
  <sheetViews>
    <sheetView showGridLines="0" showRuler="0" zoomScaleNormal="100" workbookViewId="0">
      <pane xSplit="2" ySplit="7" topLeftCell="C8" activePane="bottomRight" state="frozen"/>
      <selection sqref="A1:E1"/>
      <selection pane="topRight" sqref="A1:E1"/>
      <selection pane="bottomLeft" sqref="A1:E1"/>
      <selection pane="bottomRight" activeCell="L10" sqref="L10"/>
    </sheetView>
  </sheetViews>
  <sheetFormatPr defaultColWidth="13.625" defaultRowHeight="12.75"/>
  <cols>
    <col min="1" max="1" width="6.625" style="140" customWidth="1"/>
    <col min="2" max="2" width="12.625" style="140" customWidth="1"/>
    <col min="3" max="3" width="12" style="140" bestFit="1" customWidth="1"/>
    <col min="4" max="4" width="10.625" style="140" bestFit="1" customWidth="1"/>
    <col min="5" max="5" width="13" style="140" customWidth="1"/>
    <col min="6" max="6" width="11.875" style="140" customWidth="1"/>
    <col min="7" max="7" width="11.625" style="140" customWidth="1"/>
    <col min="8" max="8" width="11" style="140" customWidth="1"/>
    <col min="9" max="9" width="10.25" style="140" customWidth="1"/>
    <col min="10" max="10" width="12.25" style="140" customWidth="1"/>
    <col min="11" max="11" width="11.75" style="140" customWidth="1"/>
    <col min="12" max="12" width="10.75" style="140" customWidth="1"/>
    <col min="13" max="13" width="10.625" style="140" bestFit="1" customWidth="1"/>
    <col min="14" max="14" width="12.875" style="140" customWidth="1"/>
    <col min="15" max="15" width="10.625" style="140" bestFit="1" customWidth="1"/>
    <col min="16" max="16" width="13" style="140" customWidth="1"/>
    <col min="17" max="18" width="10.625" style="140" bestFit="1" customWidth="1"/>
    <col min="19" max="19" width="12" style="140" bestFit="1" customWidth="1"/>
    <col min="20" max="20" width="10.625" style="140" bestFit="1" customWidth="1"/>
    <col min="21" max="40" width="9.25" style="140" customWidth="1"/>
    <col min="41" max="41" width="8" style="140" customWidth="1"/>
    <col min="42" max="42" width="8.125" style="140" customWidth="1"/>
    <col min="43" max="43" width="8.25" style="140" customWidth="1"/>
    <col min="44" max="45" width="9.25" style="140" customWidth="1"/>
    <col min="46" max="16384" width="13.625" style="140"/>
  </cols>
  <sheetData>
    <row r="1" spans="1:187" s="106" customFormat="1" ht="18" customHeight="1">
      <c r="A1" s="262" t="s">
        <v>460</v>
      </c>
      <c r="B1" s="262"/>
      <c r="C1" s="262"/>
      <c r="D1" s="262"/>
      <c r="E1" s="262"/>
      <c r="F1" s="262"/>
      <c r="G1" s="262"/>
      <c r="H1" s="262"/>
      <c r="I1" s="262"/>
      <c r="J1" s="343" t="s">
        <v>38</v>
      </c>
      <c r="L1" s="144"/>
      <c r="M1" s="269"/>
      <c r="Q1" s="269"/>
    </row>
    <row r="2" spans="1:187" s="106" customFormat="1" ht="18" customHeight="1">
      <c r="A2" s="1432" t="s">
        <v>364</v>
      </c>
      <c r="B2" s="1433"/>
      <c r="C2" s="1433"/>
      <c r="D2" s="1433"/>
      <c r="E2" s="1433"/>
      <c r="F2" s="1433"/>
      <c r="G2" s="1433"/>
      <c r="H2" s="1433"/>
      <c r="I2" s="1433"/>
      <c r="J2" s="1404" t="s">
        <v>39</v>
      </c>
      <c r="L2" s="144"/>
      <c r="M2" s="1411"/>
      <c r="P2" s="343"/>
      <c r="Q2" s="343"/>
    </row>
    <row r="3" spans="1:187" s="822" customFormat="1" ht="17.25" customHeight="1">
      <c r="A3" s="2131" t="s">
        <v>681</v>
      </c>
      <c r="B3" s="2132"/>
      <c r="C3" s="2140" t="s">
        <v>682</v>
      </c>
      <c r="D3" s="2126"/>
      <c r="E3" s="2126"/>
      <c r="F3" s="2126"/>
      <c r="G3" s="2126"/>
      <c r="H3" s="2126"/>
      <c r="I3" s="2126"/>
      <c r="J3" s="2126"/>
      <c r="K3" s="2126"/>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row>
    <row r="4" spans="1:187" s="144" customFormat="1" ht="17.25" customHeight="1">
      <c r="A4" s="2133"/>
      <c r="B4" s="2134"/>
      <c r="C4" s="2141" t="s">
        <v>770</v>
      </c>
      <c r="D4" s="2128"/>
      <c r="E4" s="2128"/>
      <c r="F4" s="2128"/>
      <c r="G4" s="2128"/>
      <c r="H4" s="2128"/>
      <c r="I4" s="2128"/>
      <c r="J4" s="2128"/>
      <c r="K4" s="2128"/>
    </row>
    <row r="5" spans="1:187" s="144" customFormat="1" ht="17.25" customHeight="1">
      <c r="A5" s="2133"/>
      <c r="B5" s="2134"/>
      <c r="C5" s="2141" t="s">
        <v>771</v>
      </c>
      <c r="D5" s="2128"/>
      <c r="E5" s="2128"/>
      <c r="F5" s="2128"/>
      <c r="G5" s="2128"/>
      <c r="H5" s="2128"/>
      <c r="I5" s="2128"/>
      <c r="J5" s="2128"/>
      <c r="K5" s="2128"/>
    </row>
    <row r="6" spans="1:187" s="144" customFormat="1" ht="117.75" customHeight="1">
      <c r="A6" s="2218" t="s">
        <v>631</v>
      </c>
      <c r="B6" s="2219"/>
      <c r="C6" s="1329" t="s">
        <v>637</v>
      </c>
      <c r="D6" s="1329" t="s">
        <v>638</v>
      </c>
      <c r="E6" s="1329" t="s">
        <v>676</v>
      </c>
      <c r="F6" s="1329" t="s">
        <v>640</v>
      </c>
      <c r="G6" s="1329" t="s">
        <v>776</v>
      </c>
      <c r="H6" s="1329" t="s">
        <v>642</v>
      </c>
      <c r="I6" s="1329" t="s">
        <v>777</v>
      </c>
      <c r="J6" s="1329" t="s">
        <v>644</v>
      </c>
      <c r="K6" s="1327" t="s">
        <v>645</v>
      </c>
    </row>
    <row r="7" spans="1:187" s="1320" customFormat="1" ht="15" customHeight="1" thickBot="1">
      <c r="A7" s="2129"/>
      <c r="B7" s="2130"/>
      <c r="C7" s="2216" t="s">
        <v>775</v>
      </c>
      <c r="D7" s="2217"/>
      <c r="E7" s="2217"/>
      <c r="F7" s="2217"/>
      <c r="G7" s="2217"/>
      <c r="H7" s="2217"/>
      <c r="I7" s="2217"/>
      <c r="J7" s="2217"/>
      <c r="K7" s="2217"/>
    </row>
    <row r="8" spans="1:187" s="1320" customFormat="1" ht="8.1" customHeight="1" thickTop="1">
      <c r="A8" s="825"/>
      <c r="B8" s="827"/>
      <c r="C8" s="907"/>
      <c r="D8" s="907"/>
      <c r="E8" s="907"/>
      <c r="F8" s="907"/>
      <c r="G8" s="907"/>
      <c r="H8" s="907"/>
      <c r="I8" s="907"/>
      <c r="J8" s="907"/>
      <c r="K8" s="908"/>
      <c r="L8" s="144"/>
    </row>
    <row r="9" spans="1:187" s="1320" customFormat="1" ht="12.95" customHeight="1">
      <c r="A9" s="825">
        <v>2019</v>
      </c>
      <c r="B9" s="837" t="s">
        <v>128</v>
      </c>
      <c r="C9" s="777">
        <v>4473.04</v>
      </c>
      <c r="D9" s="777">
        <v>6296.42</v>
      </c>
      <c r="E9" s="777">
        <v>6088.35</v>
      </c>
      <c r="F9" s="777">
        <v>5134.9799999999996</v>
      </c>
      <c r="G9" s="777">
        <v>4931.41</v>
      </c>
      <c r="H9" s="777">
        <v>5332.6</v>
      </c>
      <c r="I9" s="777">
        <v>5142.53</v>
      </c>
      <c r="J9" s="777">
        <v>5103.2</v>
      </c>
      <c r="K9" s="909">
        <v>5387.58</v>
      </c>
      <c r="L9" s="144"/>
    </row>
    <row r="10" spans="1:187" s="1320" customFormat="1" ht="12.95" customHeight="1">
      <c r="A10" s="825"/>
      <c r="B10" s="827" t="s">
        <v>61</v>
      </c>
      <c r="C10" s="214">
        <v>103.78307142243951</v>
      </c>
      <c r="D10" s="839">
        <v>106.8910958322723</v>
      </c>
      <c r="E10" s="839">
        <v>103.98885702524932</v>
      </c>
      <c r="F10" s="839">
        <v>106.46880876800491</v>
      </c>
      <c r="G10" s="839">
        <v>106.76566549250796</v>
      </c>
      <c r="H10" s="839">
        <v>104.84963477816338</v>
      </c>
      <c r="I10" s="839">
        <v>106.76148678386659</v>
      </c>
      <c r="J10" s="839">
        <v>105.5741286286452</v>
      </c>
      <c r="K10" s="836">
        <v>114.24530302387717</v>
      </c>
      <c r="L10" s="144"/>
    </row>
    <row r="11" spans="1:187" s="1320" customFormat="1" ht="12.95" customHeight="1">
      <c r="A11" s="825"/>
      <c r="B11" s="837"/>
      <c r="C11" s="777"/>
      <c r="D11" s="777"/>
      <c r="E11" s="777"/>
      <c r="F11" s="777"/>
      <c r="G11" s="777"/>
      <c r="H11" s="777"/>
      <c r="I11" s="777"/>
      <c r="J11" s="777"/>
      <c r="K11" s="909"/>
      <c r="L11" s="144"/>
    </row>
    <row r="12" spans="1:187" s="1320" customFormat="1" ht="12.95" customHeight="1">
      <c r="A12" s="825">
        <v>2020</v>
      </c>
      <c r="B12" s="837" t="s">
        <v>191</v>
      </c>
      <c r="C12" s="723">
        <v>4723.2700000000004</v>
      </c>
      <c r="D12" s="777">
        <v>6315.76</v>
      </c>
      <c r="E12" s="777">
        <v>5946.15</v>
      </c>
      <c r="F12" s="777">
        <v>5183.91</v>
      </c>
      <c r="G12" s="777">
        <v>5007.76</v>
      </c>
      <c r="H12" s="777">
        <v>5586.59</v>
      </c>
      <c r="I12" s="777">
        <v>5255.78</v>
      </c>
      <c r="J12" s="777">
        <v>5186.42</v>
      </c>
      <c r="K12" s="909">
        <v>5792.35</v>
      </c>
      <c r="L12" s="144"/>
    </row>
    <row r="13" spans="1:187" s="1320" customFormat="1" ht="12.95" customHeight="1">
      <c r="A13" s="825"/>
      <c r="B13" s="840" t="s">
        <v>159</v>
      </c>
      <c r="C13" s="723">
        <v>4716.84</v>
      </c>
      <c r="D13" s="777">
        <v>6328.12</v>
      </c>
      <c r="E13" s="777">
        <v>6542</v>
      </c>
      <c r="F13" s="777">
        <v>5394.3</v>
      </c>
      <c r="G13" s="777">
        <v>5093.5</v>
      </c>
      <c r="H13" s="777">
        <v>5613.79</v>
      </c>
      <c r="I13" s="777">
        <v>5231.42</v>
      </c>
      <c r="J13" s="777">
        <v>5223.46</v>
      </c>
      <c r="K13" s="909">
        <v>5732.39</v>
      </c>
      <c r="L13" s="144"/>
    </row>
    <row r="14" spans="1:187" s="1320" customFormat="1" ht="12.95" customHeight="1">
      <c r="A14" s="825"/>
      <c r="B14" s="837" t="s">
        <v>192</v>
      </c>
      <c r="C14" s="909">
        <v>4752.5600000000004</v>
      </c>
      <c r="D14" s="909">
        <v>6338.17</v>
      </c>
      <c r="E14" s="909">
        <v>6520.61</v>
      </c>
      <c r="F14" s="909">
        <v>5354.48</v>
      </c>
      <c r="G14" s="909">
        <v>5012.1400000000003</v>
      </c>
      <c r="H14" s="909">
        <v>5731.54</v>
      </c>
      <c r="I14" s="909">
        <v>5217.8599999999997</v>
      </c>
      <c r="J14" s="909">
        <v>5194.45</v>
      </c>
      <c r="K14" s="909">
        <v>5768.29</v>
      </c>
      <c r="L14" s="144"/>
    </row>
    <row r="15" spans="1:187" s="1320" customFormat="1" ht="12.95" customHeight="1">
      <c r="A15" s="825"/>
      <c r="B15" s="837" t="s">
        <v>193</v>
      </c>
      <c r="C15" s="909">
        <v>4664.66</v>
      </c>
      <c r="D15" s="909">
        <v>6445.69</v>
      </c>
      <c r="E15" s="909">
        <v>6391</v>
      </c>
      <c r="F15" s="909">
        <v>5220.0200000000004</v>
      </c>
      <c r="G15" s="909">
        <v>5043.66</v>
      </c>
      <c r="H15" s="909">
        <v>5640.47</v>
      </c>
      <c r="I15" s="909">
        <v>5169.04</v>
      </c>
      <c r="J15" s="909">
        <v>5288.04</v>
      </c>
      <c r="K15" s="909">
        <v>5703.42</v>
      </c>
      <c r="L15" s="144"/>
    </row>
    <row r="16" spans="1:187" s="1320" customFormat="1" ht="12.95" customHeight="1">
      <c r="A16" s="825"/>
      <c r="B16" s="837" t="s">
        <v>158</v>
      </c>
      <c r="C16" s="838">
        <v>4602.17</v>
      </c>
      <c r="D16" s="838">
        <v>6353.72</v>
      </c>
      <c r="E16" s="838">
        <v>6380.03</v>
      </c>
      <c r="F16" s="838">
        <v>5198.88</v>
      </c>
      <c r="G16" s="838">
        <v>5071.7299999999996</v>
      </c>
      <c r="H16" s="838">
        <v>5601.58</v>
      </c>
      <c r="I16" s="838">
        <v>5155.99</v>
      </c>
      <c r="J16" s="838">
        <v>5287.12</v>
      </c>
      <c r="K16" s="838">
        <v>5784.66</v>
      </c>
      <c r="L16" s="144"/>
    </row>
    <row r="17" spans="1:12" s="1641" customFormat="1" ht="12.95" customHeight="1">
      <c r="A17" s="826"/>
      <c r="B17" s="837" t="s">
        <v>194</v>
      </c>
      <c r="C17" s="777">
        <v>4655.8100000000004</v>
      </c>
      <c r="D17" s="777">
        <v>6355.9</v>
      </c>
      <c r="E17" s="777">
        <v>6349.91</v>
      </c>
      <c r="F17" s="777">
        <v>5209.3</v>
      </c>
      <c r="G17" s="777">
        <v>5115.82</v>
      </c>
      <c r="H17" s="777">
        <v>5527.64</v>
      </c>
      <c r="I17" s="777">
        <v>5172.1400000000003</v>
      </c>
      <c r="J17" s="777">
        <v>5292.96</v>
      </c>
      <c r="K17" s="909">
        <v>5821.08</v>
      </c>
      <c r="L17" s="144"/>
    </row>
    <row r="18" spans="1:12" s="1641" customFormat="1" ht="12.95" customHeight="1">
      <c r="A18" s="825"/>
      <c r="B18" s="837" t="s">
        <v>195</v>
      </c>
      <c r="C18" s="777">
        <v>4674.4799999999996</v>
      </c>
      <c r="D18" s="777">
        <v>6385.1</v>
      </c>
      <c r="E18" s="777">
        <v>6311.92</v>
      </c>
      <c r="F18" s="777">
        <v>5222.6499999999996</v>
      </c>
      <c r="G18" s="777">
        <v>5130.66</v>
      </c>
      <c r="H18" s="777">
        <v>5590.36</v>
      </c>
      <c r="I18" s="777">
        <v>5177.99</v>
      </c>
      <c r="J18" s="777">
        <v>5303.93</v>
      </c>
      <c r="K18" s="909">
        <v>5902.2</v>
      </c>
      <c r="L18" s="144"/>
    </row>
    <row r="19" spans="1:12" s="1641" customFormat="1" ht="12.95" customHeight="1">
      <c r="A19" s="825"/>
      <c r="B19" s="837" t="s">
        <v>160</v>
      </c>
      <c r="C19" s="723">
        <v>4695.91</v>
      </c>
      <c r="D19" s="1259">
        <v>6357.75</v>
      </c>
      <c r="E19" s="909">
        <v>6298.08</v>
      </c>
      <c r="F19" s="909">
        <v>5241.74</v>
      </c>
      <c r="G19" s="909">
        <v>5220.91</v>
      </c>
      <c r="H19" s="909">
        <v>5608.62</v>
      </c>
      <c r="I19" s="909">
        <v>5193.26</v>
      </c>
      <c r="J19" s="909">
        <v>5317.39</v>
      </c>
      <c r="K19" s="909">
        <v>5956.31</v>
      </c>
      <c r="L19" s="144"/>
    </row>
    <row r="20" spans="1:12" s="1759" customFormat="1" ht="12.95" customHeight="1">
      <c r="A20" s="826"/>
      <c r="B20" s="837" t="s">
        <v>196</v>
      </c>
      <c r="C20" s="909">
        <v>4801.32</v>
      </c>
      <c r="D20" s="909">
        <v>6330.37</v>
      </c>
      <c r="E20" s="909">
        <v>6281.37</v>
      </c>
      <c r="F20" s="909">
        <v>5266.98</v>
      </c>
      <c r="G20" s="909">
        <v>5239.04</v>
      </c>
      <c r="H20" s="909">
        <v>5614.17</v>
      </c>
      <c r="I20" s="909">
        <v>5234.1099999999997</v>
      </c>
      <c r="J20" s="909">
        <v>5321.61</v>
      </c>
      <c r="K20" s="909">
        <v>6024.72</v>
      </c>
      <c r="L20" s="144"/>
    </row>
    <row r="21" spans="1:12" s="1759" customFormat="1" ht="12.95" customHeight="1">
      <c r="A21" s="825"/>
      <c r="B21" s="837" t="s">
        <v>197</v>
      </c>
      <c r="C21" s="909">
        <v>4820.1499999999996</v>
      </c>
      <c r="D21" s="909">
        <v>6343.91</v>
      </c>
      <c r="E21" s="909">
        <v>6256.17</v>
      </c>
      <c r="F21" s="909">
        <v>5308.85</v>
      </c>
      <c r="G21" s="909">
        <v>5368.54</v>
      </c>
      <c r="H21" s="909">
        <v>5611.95</v>
      </c>
      <c r="I21" s="909">
        <v>5271.31</v>
      </c>
      <c r="J21" s="909">
        <v>5369.51</v>
      </c>
      <c r="K21" s="909">
        <v>6083.6</v>
      </c>
      <c r="L21" s="144"/>
    </row>
    <row r="22" spans="1:12" s="1759" customFormat="1" ht="12.95" customHeight="1">
      <c r="A22" s="825"/>
      <c r="B22" s="837" t="s">
        <v>128</v>
      </c>
      <c r="C22" s="777">
        <v>4470.8</v>
      </c>
      <c r="D22" s="777">
        <v>6477.04</v>
      </c>
      <c r="E22" s="777">
        <v>6310.57</v>
      </c>
      <c r="F22" s="777">
        <v>5361.07</v>
      </c>
      <c r="G22" s="777">
        <v>5383.5</v>
      </c>
      <c r="H22" s="777">
        <v>5657.31</v>
      </c>
      <c r="I22" s="777">
        <v>5254.52</v>
      </c>
      <c r="J22" s="777">
        <v>5443.73</v>
      </c>
      <c r="K22" s="909">
        <v>6195.03</v>
      </c>
      <c r="L22" s="144"/>
    </row>
    <row r="23" spans="1:12" s="1320" customFormat="1" ht="12.95" customHeight="1">
      <c r="A23" s="825"/>
      <c r="B23" s="827" t="s">
        <v>61</v>
      </c>
      <c r="C23" s="1011">
        <v>99.949922200561588</v>
      </c>
      <c r="D23" s="1011">
        <v>102.86861422840281</v>
      </c>
      <c r="E23" s="1011">
        <v>103.64992157152592</v>
      </c>
      <c r="F23" s="1011">
        <v>104.40293827824061</v>
      </c>
      <c r="G23" s="1011">
        <v>109.16756059625949</v>
      </c>
      <c r="H23" s="1011">
        <v>106.08914975809174</v>
      </c>
      <c r="I23" s="1011">
        <v>102.1777218606406</v>
      </c>
      <c r="J23" s="1011">
        <v>106.67287192349897</v>
      </c>
      <c r="K23" s="142">
        <v>114.98724844921095</v>
      </c>
      <c r="L23" s="144"/>
    </row>
    <row r="24" spans="1:12" s="1793" customFormat="1" ht="12.95" customHeight="1">
      <c r="A24" s="1571"/>
      <c r="B24" s="1808"/>
      <c r="C24" s="1587"/>
      <c r="D24" s="1587"/>
      <c r="E24" s="1587"/>
      <c r="F24" s="1587"/>
      <c r="G24" s="1587"/>
      <c r="H24" s="1587"/>
      <c r="I24" s="1587"/>
      <c r="J24" s="1587"/>
      <c r="K24" s="142"/>
      <c r="L24" s="144"/>
    </row>
    <row r="25" spans="1:12" s="1793" customFormat="1" ht="12.95" customHeight="1">
      <c r="A25" s="825">
        <v>2021</v>
      </c>
      <c r="B25" s="837" t="s">
        <v>191</v>
      </c>
      <c r="C25" s="723">
        <v>5547.11</v>
      </c>
      <c r="D25" s="777">
        <v>6748.73</v>
      </c>
      <c r="E25" s="777">
        <v>6611.74</v>
      </c>
      <c r="F25" s="777">
        <v>5698.93</v>
      </c>
      <c r="G25" s="777">
        <v>5135.6000000000004</v>
      </c>
      <c r="H25" s="777">
        <v>5786.17</v>
      </c>
      <c r="I25" s="777">
        <v>5450.62</v>
      </c>
      <c r="J25" s="777">
        <v>5617.39</v>
      </c>
      <c r="K25" s="909">
        <v>6787.92</v>
      </c>
      <c r="L25" s="144"/>
    </row>
    <row r="26" spans="1:12" s="1793" customFormat="1" ht="12.95" customHeight="1">
      <c r="A26" s="825"/>
      <c r="B26" s="840" t="s">
        <v>159</v>
      </c>
      <c r="C26" s="723">
        <v>5500.99</v>
      </c>
      <c r="D26" s="777">
        <v>6860.9</v>
      </c>
      <c r="E26" s="777">
        <v>6935.87</v>
      </c>
      <c r="F26" s="777">
        <v>5907.16</v>
      </c>
      <c r="G26" s="777">
        <v>5388.56</v>
      </c>
      <c r="H26" s="777">
        <v>6137.43</v>
      </c>
      <c r="I26" s="777">
        <v>5151.91</v>
      </c>
      <c r="J26" s="777">
        <v>5652.15</v>
      </c>
      <c r="K26" s="909">
        <v>6724.86</v>
      </c>
      <c r="L26" s="144"/>
    </row>
    <row r="27" spans="1:12" s="1320" customFormat="1" ht="12.95" customHeight="1">
      <c r="B27" s="827" t="s">
        <v>61</v>
      </c>
      <c r="C27" s="1011">
        <v>116.62447740436393</v>
      </c>
      <c r="D27" s="1011">
        <v>108.41924615841671</v>
      </c>
      <c r="E27" s="1011">
        <v>106.02063589116477</v>
      </c>
      <c r="F27" s="1011">
        <v>109.50744304172923</v>
      </c>
      <c r="G27" s="1011">
        <v>105.79287326985374</v>
      </c>
      <c r="H27" s="1011">
        <v>109.32774471435521</v>
      </c>
      <c r="I27" s="1011">
        <v>98.480144970199291</v>
      </c>
      <c r="J27" s="1011">
        <v>108.20701221029738</v>
      </c>
      <c r="K27" s="142">
        <v>117.31337190944788</v>
      </c>
      <c r="L27" s="144"/>
    </row>
    <row r="28" spans="1:12" s="1320" customFormat="1" ht="12.95" customHeight="1">
      <c r="B28" s="840"/>
      <c r="C28" s="777"/>
      <c r="D28" s="777"/>
      <c r="E28" s="777"/>
      <c r="F28" s="777"/>
      <c r="G28" s="777"/>
      <c r="H28" s="777"/>
      <c r="I28" s="777"/>
      <c r="J28" s="777"/>
      <c r="K28" s="909"/>
      <c r="L28" s="144"/>
    </row>
    <row r="29" spans="1:12" s="1320" customFormat="1" ht="12.95" customHeight="1">
      <c r="A29" s="825">
        <v>2020</v>
      </c>
      <c r="B29" s="840" t="s">
        <v>87</v>
      </c>
      <c r="C29" s="777">
        <v>4778.13</v>
      </c>
      <c r="D29" s="777">
        <v>6339.62</v>
      </c>
      <c r="E29" s="777">
        <v>6011.12</v>
      </c>
      <c r="F29" s="777">
        <v>5288.85</v>
      </c>
      <c r="G29" s="777">
        <v>4975.8599999999997</v>
      </c>
      <c r="H29" s="777">
        <v>5584.69</v>
      </c>
      <c r="I29" s="777">
        <v>5249.72</v>
      </c>
      <c r="J29" s="777">
        <v>5110.3900000000003</v>
      </c>
      <c r="K29" s="909">
        <v>5971.93</v>
      </c>
      <c r="L29" s="144"/>
    </row>
    <row r="30" spans="1:12" s="1320" customFormat="1" ht="12.95" customHeight="1">
      <c r="A30" s="825"/>
      <c r="B30" s="840" t="s">
        <v>88</v>
      </c>
      <c r="C30" s="723">
        <v>4650.08</v>
      </c>
      <c r="D30" s="777">
        <v>6299.37</v>
      </c>
      <c r="E30" s="777">
        <v>5886.54</v>
      </c>
      <c r="F30" s="777">
        <v>5223.2700000000004</v>
      </c>
      <c r="G30" s="777">
        <v>5045.74</v>
      </c>
      <c r="H30" s="777">
        <v>5580.28</v>
      </c>
      <c r="I30" s="777">
        <v>5261.01</v>
      </c>
      <c r="J30" s="777">
        <v>5134.4799999999996</v>
      </c>
      <c r="K30" s="909">
        <v>5610.35</v>
      </c>
      <c r="L30" s="144"/>
    </row>
    <row r="31" spans="1:12" s="1581" customFormat="1" ht="12.95" customHeight="1">
      <c r="A31" s="147"/>
      <c r="B31" s="840" t="s">
        <v>77</v>
      </c>
      <c r="C31" s="723">
        <v>4676.9399999999996</v>
      </c>
      <c r="D31" s="777">
        <v>6361.47</v>
      </c>
      <c r="E31" s="777">
        <v>7725.39</v>
      </c>
      <c r="F31" s="777">
        <v>5539.43</v>
      </c>
      <c r="G31" s="777">
        <v>5247.7</v>
      </c>
      <c r="H31" s="777">
        <v>5612.51</v>
      </c>
      <c r="I31" s="777">
        <v>5260.84</v>
      </c>
      <c r="J31" s="777">
        <v>5248.76</v>
      </c>
      <c r="K31" s="909">
        <v>5593.91</v>
      </c>
      <c r="L31" s="144"/>
    </row>
    <row r="32" spans="1:12" s="1581" customFormat="1" ht="12.95" customHeight="1">
      <c r="A32" s="147"/>
      <c r="B32" s="840" t="s">
        <v>78</v>
      </c>
      <c r="C32" s="909">
        <v>4915.26</v>
      </c>
      <c r="D32" s="909">
        <v>6449.35</v>
      </c>
      <c r="E32" s="909">
        <v>6453.81</v>
      </c>
      <c r="F32" s="909">
        <v>5104.3500000000004</v>
      </c>
      <c r="G32" s="909">
        <v>4833.32</v>
      </c>
      <c r="H32" s="909">
        <v>5643.71</v>
      </c>
      <c r="I32" s="909">
        <v>5187.97</v>
      </c>
      <c r="J32" s="909">
        <v>5080.3500000000004</v>
      </c>
      <c r="K32" s="909">
        <v>5827.18</v>
      </c>
      <c r="L32" s="144"/>
    </row>
    <row r="33" spans="1:21" s="1581" customFormat="1" ht="12.95" customHeight="1">
      <c r="A33" s="147"/>
      <c r="B33" s="840" t="s">
        <v>79</v>
      </c>
      <c r="C33" s="723">
        <v>4325.49</v>
      </c>
      <c r="D33" s="1590">
        <v>6857.03</v>
      </c>
      <c r="E33" s="1590">
        <v>5876.65</v>
      </c>
      <c r="F33" s="1590">
        <v>4764.8500000000004</v>
      </c>
      <c r="G33" s="1590">
        <v>5202.6400000000003</v>
      </c>
      <c r="H33" s="1590">
        <v>5517.32</v>
      </c>
      <c r="I33" s="1590">
        <v>4938.07</v>
      </c>
      <c r="J33" s="1590">
        <v>5194.3900000000003</v>
      </c>
      <c r="K33" s="1259">
        <v>5420.07</v>
      </c>
      <c r="L33" s="144"/>
    </row>
    <row r="34" spans="1:21" s="1641" customFormat="1" ht="12.95" customHeight="1">
      <c r="A34" s="826"/>
      <c r="B34" s="837" t="s">
        <v>80</v>
      </c>
      <c r="C34" s="838">
        <v>4405.79</v>
      </c>
      <c r="D34" s="838">
        <v>5914.63</v>
      </c>
      <c r="E34" s="838">
        <v>6253.48</v>
      </c>
      <c r="F34" s="838">
        <v>5102.6499999999996</v>
      </c>
      <c r="G34" s="838">
        <v>5200.43</v>
      </c>
      <c r="H34" s="909">
        <v>5510.9</v>
      </c>
      <c r="I34" s="838">
        <v>5092.2700000000004</v>
      </c>
      <c r="J34" s="838">
        <v>5277.55</v>
      </c>
      <c r="K34" s="838">
        <v>6164.27</v>
      </c>
      <c r="L34" s="144"/>
    </row>
    <row r="35" spans="1:21" s="1641" customFormat="1" ht="12.95" customHeight="1">
      <c r="A35" s="825"/>
      <c r="B35" s="837" t="s">
        <v>81</v>
      </c>
      <c r="C35" s="777">
        <v>4968.37</v>
      </c>
      <c r="D35" s="777">
        <v>6381.99</v>
      </c>
      <c r="E35" s="777">
        <v>6206.93</v>
      </c>
      <c r="F35" s="777">
        <v>5250.4</v>
      </c>
      <c r="G35" s="777">
        <v>5446.55</v>
      </c>
      <c r="H35" s="777">
        <v>5331.01</v>
      </c>
      <c r="I35" s="777">
        <v>5258.75</v>
      </c>
      <c r="J35" s="777">
        <v>5332.7</v>
      </c>
      <c r="K35" s="909">
        <v>6141.59</v>
      </c>
      <c r="L35" s="144"/>
    </row>
    <row r="36" spans="1:21" s="1641" customFormat="1" ht="12.95" customHeight="1">
      <c r="A36" s="825"/>
      <c r="B36" s="840" t="s">
        <v>82</v>
      </c>
      <c r="C36" s="777">
        <v>4827.46</v>
      </c>
      <c r="D36" s="777">
        <v>6574.63</v>
      </c>
      <c r="E36" s="777">
        <v>6047.29</v>
      </c>
      <c r="F36" s="777">
        <v>5412.96</v>
      </c>
      <c r="G36" s="777">
        <v>5294.12</v>
      </c>
      <c r="H36" s="777">
        <v>5694.67</v>
      </c>
      <c r="I36" s="777">
        <v>5226.6899999999996</v>
      </c>
      <c r="J36" s="777">
        <v>5376.56</v>
      </c>
      <c r="K36" s="909">
        <v>6424.4</v>
      </c>
      <c r="L36" s="144"/>
    </row>
    <row r="37" spans="1:21" s="1759" customFormat="1" ht="12.95" customHeight="1">
      <c r="A37" s="826"/>
      <c r="B37" s="837" t="s">
        <v>83</v>
      </c>
      <c r="C37" s="777">
        <v>5018.1400000000003</v>
      </c>
      <c r="D37" s="777">
        <v>6171.47</v>
      </c>
      <c r="E37" s="777">
        <v>6181.93</v>
      </c>
      <c r="F37" s="777">
        <v>5463.4</v>
      </c>
      <c r="G37" s="777">
        <v>5450.58</v>
      </c>
      <c r="H37" s="777">
        <v>5812.97</v>
      </c>
      <c r="I37" s="777">
        <v>5529.11</v>
      </c>
      <c r="J37" s="777">
        <v>5398.14</v>
      </c>
      <c r="K37" s="909">
        <v>6353.64</v>
      </c>
      <c r="L37" s="144"/>
    </row>
    <row r="38" spans="1:21" s="1759" customFormat="1" ht="12.95" customHeight="1">
      <c r="A38" s="825"/>
      <c r="B38" s="840" t="s">
        <v>84</v>
      </c>
      <c r="C38" s="777">
        <v>5174.6499999999996</v>
      </c>
      <c r="D38" s="777">
        <v>6105.44</v>
      </c>
      <c r="E38" s="777">
        <v>6135.46</v>
      </c>
      <c r="F38" s="777">
        <v>5484.76</v>
      </c>
      <c r="G38" s="777">
        <v>5386.42</v>
      </c>
      <c r="H38" s="777">
        <v>5666.55</v>
      </c>
      <c r="I38" s="777">
        <v>5567.87</v>
      </c>
      <c r="J38" s="777">
        <v>5390.66</v>
      </c>
      <c r="K38" s="909">
        <v>6586.73</v>
      </c>
      <c r="L38" s="144"/>
    </row>
    <row r="39" spans="1:21" s="1759" customFormat="1" ht="12.95" customHeight="1">
      <c r="A39" s="825"/>
      <c r="B39" s="840" t="s">
        <v>85</v>
      </c>
      <c r="C39" s="777">
        <v>5008.6499999999996</v>
      </c>
      <c r="D39" s="777">
        <v>6472.54</v>
      </c>
      <c r="E39" s="777">
        <v>6005.9</v>
      </c>
      <c r="F39" s="777">
        <v>5570.8</v>
      </c>
      <c r="G39" s="777">
        <v>5529.7</v>
      </c>
      <c r="H39" s="777">
        <v>5602.12</v>
      </c>
      <c r="I39" s="777">
        <v>5673.07</v>
      </c>
      <c r="J39" s="777">
        <v>5822.68</v>
      </c>
      <c r="K39" s="909">
        <v>6588.02</v>
      </c>
      <c r="L39" s="144"/>
    </row>
    <row r="40" spans="1:21" s="1320" customFormat="1" ht="12.95" customHeight="1">
      <c r="A40" s="279"/>
      <c r="B40" s="840" t="s">
        <v>86</v>
      </c>
      <c r="C40" s="777">
        <v>4906.4399999999996</v>
      </c>
      <c r="D40" s="777">
        <v>8161.01</v>
      </c>
      <c r="E40" s="777">
        <v>6904.53</v>
      </c>
      <c r="F40" s="777">
        <v>5901.3</v>
      </c>
      <c r="G40" s="777">
        <v>5434.69</v>
      </c>
      <c r="H40" s="777">
        <v>6239.4</v>
      </c>
      <c r="I40" s="777">
        <v>5993.61</v>
      </c>
      <c r="J40" s="777">
        <v>5839.8</v>
      </c>
      <c r="K40" s="909">
        <v>7356.98</v>
      </c>
      <c r="L40" s="144"/>
    </row>
    <row r="41" spans="1:21" s="1793" customFormat="1" ht="12.95" customHeight="1">
      <c r="A41" s="279"/>
      <c r="B41" s="1806"/>
      <c r="C41" s="1590"/>
      <c r="D41" s="1590"/>
      <c r="E41" s="1590"/>
      <c r="F41" s="1590"/>
      <c r="G41" s="1590"/>
      <c r="H41" s="1590"/>
      <c r="I41" s="1590"/>
      <c r="J41" s="1590"/>
      <c r="K41" s="909"/>
      <c r="L41" s="144"/>
    </row>
    <row r="42" spans="1:21" s="1793" customFormat="1" ht="12.95" customHeight="1">
      <c r="A42" s="825">
        <v>2021</v>
      </c>
      <c r="B42" s="840" t="s">
        <v>87</v>
      </c>
      <c r="C42" s="777">
        <v>5612.54</v>
      </c>
      <c r="D42" s="777">
        <v>6330.86</v>
      </c>
      <c r="E42" s="777">
        <v>6402.88</v>
      </c>
      <c r="F42" s="777">
        <v>5684.63</v>
      </c>
      <c r="G42" s="777">
        <v>5195.22</v>
      </c>
      <c r="H42" s="777">
        <v>5673.32</v>
      </c>
      <c r="I42" s="777">
        <v>5718.69</v>
      </c>
      <c r="J42" s="777">
        <v>5538.45</v>
      </c>
      <c r="K42" s="909">
        <v>7030.92</v>
      </c>
      <c r="L42" s="144"/>
    </row>
    <row r="43" spans="1:21" s="1793" customFormat="1" ht="12.95" customHeight="1">
      <c r="A43" s="825"/>
      <c r="B43" s="840" t="s">
        <v>88</v>
      </c>
      <c r="C43" s="723">
        <v>5425.2</v>
      </c>
      <c r="D43" s="777">
        <v>7233.98</v>
      </c>
      <c r="E43" s="777">
        <v>6874.58</v>
      </c>
      <c r="F43" s="777">
        <v>5787.87</v>
      </c>
      <c r="G43" s="777">
        <v>5062.3500000000004</v>
      </c>
      <c r="H43" s="777">
        <v>5889.83</v>
      </c>
      <c r="I43" s="777">
        <v>5435.57</v>
      </c>
      <c r="J43" s="777">
        <v>5738.36</v>
      </c>
      <c r="K43" s="909">
        <v>6548.37</v>
      </c>
      <c r="L43" s="144"/>
    </row>
    <row r="44" spans="1:21" s="1793" customFormat="1" ht="12.95" customHeight="1">
      <c r="A44" s="147"/>
      <c r="B44" s="840" t="s">
        <v>77</v>
      </c>
      <c r="C44" s="723">
        <v>5436.83</v>
      </c>
      <c r="D44" s="777">
        <v>7092.63</v>
      </c>
      <c r="E44" s="777">
        <v>7583.11</v>
      </c>
      <c r="F44" s="777">
        <v>6162.36</v>
      </c>
      <c r="G44" s="777">
        <v>5786.19</v>
      </c>
      <c r="H44" s="777">
        <v>6705.47</v>
      </c>
      <c r="I44" s="777">
        <v>5258.32</v>
      </c>
      <c r="J44" s="777">
        <v>5634.56</v>
      </c>
      <c r="K44" s="909">
        <v>6582.35</v>
      </c>
      <c r="L44" s="144"/>
    </row>
    <row r="45" spans="1:21" s="1320" customFormat="1" ht="12.95" customHeight="1">
      <c r="A45" s="1369"/>
      <c r="B45" s="827" t="s">
        <v>61</v>
      </c>
      <c r="C45" s="1011">
        <v>116.24758923569685</v>
      </c>
      <c r="D45" s="1011">
        <v>111.49356988243284</v>
      </c>
      <c r="E45" s="1011">
        <v>98.158280682269748</v>
      </c>
      <c r="F45" s="1011">
        <v>111.24538084243324</v>
      </c>
      <c r="G45" s="1011">
        <v>110.26144787240125</v>
      </c>
      <c r="H45" s="1011">
        <v>119.47364013605322</v>
      </c>
      <c r="I45" s="1011">
        <v>99.95209890435747</v>
      </c>
      <c r="J45" s="1011">
        <v>107.35030750120029</v>
      </c>
      <c r="K45" s="142">
        <v>117.66993033495356</v>
      </c>
      <c r="L45" s="144"/>
    </row>
    <row r="46" spans="1:21" ht="12.95" customHeight="1">
      <c r="A46" s="436"/>
      <c r="B46" s="827" t="s">
        <v>62</v>
      </c>
      <c r="C46" s="1011">
        <v>100.2143699771437</v>
      </c>
      <c r="D46" s="1011">
        <v>98.046027221529513</v>
      </c>
      <c r="E46" s="1011">
        <v>110.3065205438005</v>
      </c>
      <c r="F46" s="1011">
        <v>106.47025589724717</v>
      </c>
      <c r="G46" s="1011">
        <v>114.29849773326615</v>
      </c>
      <c r="H46" s="1011">
        <v>113.84827745452755</v>
      </c>
      <c r="I46" s="1011">
        <v>96.739072443184426</v>
      </c>
      <c r="J46" s="1011">
        <v>98.191120808035762</v>
      </c>
      <c r="K46" s="142">
        <v>100.51890775872469</v>
      </c>
      <c r="L46" s="146"/>
      <c r="M46" s="146"/>
      <c r="N46" s="146"/>
      <c r="O46" s="146"/>
      <c r="P46" s="146"/>
      <c r="Q46" s="146"/>
      <c r="R46" s="146"/>
      <c r="S46" s="146"/>
      <c r="T46" s="146"/>
      <c r="U46" s="139"/>
    </row>
    <row r="47" spans="1:21" ht="12.95" customHeight="1">
      <c r="B47" s="1369"/>
      <c r="C47" s="342"/>
      <c r="E47" s="342"/>
      <c r="F47" s="342"/>
      <c r="G47" s="342"/>
      <c r="H47" s="342"/>
      <c r="I47" s="342"/>
      <c r="L47" s="341"/>
      <c r="M47" s="341"/>
      <c r="N47" s="341"/>
      <c r="O47" s="341"/>
      <c r="P47" s="341"/>
      <c r="Q47" s="341"/>
      <c r="R47" s="341"/>
      <c r="S47" s="341"/>
      <c r="T47" s="341"/>
    </row>
    <row r="48" spans="1:21" ht="12.95" customHeight="1">
      <c r="C48" s="268"/>
      <c r="D48" s="268"/>
      <c r="E48" s="268"/>
      <c r="F48" s="268"/>
      <c r="G48" s="268"/>
      <c r="H48" s="268"/>
      <c r="I48" s="268"/>
      <c r="J48" s="268"/>
      <c r="K48" s="268"/>
    </row>
    <row r="49" spans="3:20" ht="12.95" customHeight="1">
      <c r="C49" s="268"/>
      <c r="D49" s="268"/>
      <c r="E49" s="268"/>
      <c r="F49" s="268"/>
      <c r="G49" s="268"/>
      <c r="H49" s="268"/>
      <c r="I49" s="268"/>
      <c r="J49" s="268"/>
      <c r="K49" s="268"/>
      <c r="L49" s="268"/>
      <c r="M49" s="268"/>
      <c r="N49" s="268"/>
      <c r="O49" s="268"/>
      <c r="P49" s="268"/>
      <c r="Q49" s="268"/>
      <c r="R49" s="268"/>
      <c r="S49" s="268"/>
      <c r="T49" s="268"/>
    </row>
    <row r="50" spans="3:20" ht="12.95" customHeight="1">
      <c r="D50" s="342"/>
      <c r="E50" s="342"/>
      <c r="F50" s="342"/>
      <c r="G50" s="342"/>
      <c r="H50" s="342"/>
      <c r="I50" s="342"/>
      <c r="L50" s="268"/>
      <c r="M50" s="268"/>
      <c r="N50" s="268"/>
      <c r="O50" s="268"/>
      <c r="P50" s="268"/>
      <c r="Q50" s="268"/>
      <c r="R50" s="268"/>
      <c r="S50" s="268"/>
      <c r="T50" s="268"/>
    </row>
    <row r="51" spans="3:20" ht="12.95" customHeight="1">
      <c r="D51" s="342"/>
      <c r="E51" s="342"/>
      <c r="F51" s="342"/>
      <c r="G51" s="342"/>
      <c r="H51" s="342"/>
      <c r="I51" s="342"/>
    </row>
    <row r="52" spans="3:20" ht="12.95" customHeight="1">
      <c r="D52" s="342"/>
      <c r="E52" s="342"/>
      <c r="F52" s="342"/>
      <c r="G52" s="342"/>
      <c r="H52" s="342"/>
      <c r="I52" s="342"/>
    </row>
    <row r="53" spans="3:20" ht="12.95" customHeight="1">
      <c r="D53" s="342"/>
      <c r="E53" s="342"/>
      <c r="F53" s="342"/>
      <c r="G53" s="342"/>
      <c r="H53" s="342"/>
      <c r="I53" s="342"/>
    </row>
    <row r="54"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3"/>
  <sheetViews>
    <sheetView showGridLines="0" showRuler="0" zoomScaleNormal="100" workbookViewId="0">
      <pane xSplit="2" ySplit="7" topLeftCell="C8" activePane="bottomRight" state="frozen"/>
      <selection sqref="A1:E1"/>
      <selection pane="topRight" sqref="A1:E1"/>
      <selection pane="bottomLeft" sqref="A1:E1"/>
      <selection pane="bottomRight" activeCell="M11" sqref="M11"/>
    </sheetView>
  </sheetViews>
  <sheetFormatPr defaultColWidth="13.625" defaultRowHeight="12.75"/>
  <cols>
    <col min="1" max="1" width="6.625" style="140" customWidth="1"/>
    <col min="2" max="2" width="12.625" style="140" customWidth="1"/>
    <col min="3" max="3" width="11.25" style="140" customWidth="1"/>
    <col min="4" max="4" width="12" style="140" customWidth="1"/>
    <col min="5" max="5" width="11" style="140" customWidth="1"/>
    <col min="6" max="6" width="11.25" style="140" customWidth="1"/>
    <col min="7" max="7" width="11.125" style="140" customWidth="1"/>
    <col min="8" max="8" width="11" style="140" customWidth="1"/>
    <col min="9" max="9" width="9.875" style="140" customWidth="1"/>
    <col min="10" max="11" width="10.375" style="140" customWidth="1"/>
    <col min="12" max="12" width="10" style="140" customWidth="1"/>
    <col min="13" max="13" width="10.625" style="140" bestFit="1" customWidth="1"/>
    <col min="14" max="14" width="12.875" style="140" customWidth="1"/>
    <col min="15" max="15" width="10.625" style="140" bestFit="1" customWidth="1"/>
    <col min="16" max="16" width="13" style="140" customWidth="1"/>
    <col min="17" max="18" width="10.625" style="140" bestFit="1" customWidth="1"/>
    <col min="19" max="19" width="12" style="140" bestFit="1" customWidth="1"/>
    <col min="20" max="20" width="10.625" style="140" bestFit="1" customWidth="1"/>
    <col min="21" max="21" width="12.75" style="140" customWidth="1"/>
    <col min="22" max="22" width="12.875" style="140" customWidth="1"/>
    <col min="23" max="23" width="11.875" style="140" bestFit="1" customWidth="1"/>
    <col min="24" max="24" width="10.625" style="140" bestFit="1" customWidth="1"/>
    <col min="25" max="25" width="13.5" style="140" customWidth="1"/>
    <col min="26" max="26" width="12.875" style="139" customWidth="1"/>
    <col min="27" max="29" width="9.25" style="140" customWidth="1"/>
    <col min="30" max="30" width="10.125" style="140" customWidth="1"/>
    <col min="31" max="46" width="9.25" style="140" customWidth="1"/>
    <col min="47" max="47" width="8" style="140" customWidth="1"/>
    <col min="48" max="48" width="8.125" style="140" customWidth="1"/>
    <col min="49" max="49" width="8.25" style="140" customWidth="1"/>
    <col min="50" max="51" width="9.25" style="140" customWidth="1"/>
    <col min="52" max="16384" width="13.625" style="140"/>
  </cols>
  <sheetData>
    <row r="1" spans="1:184" s="106" customFormat="1" ht="18" customHeight="1">
      <c r="A1" s="262" t="s">
        <v>460</v>
      </c>
      <c r="B1" s="262"/>
      <c r="C1" s="262"/>
      <c r="D1" s="262"/>
      <c r="E1" s="262"/>
      <c r="F1" s="262"/>
      <c r="G1" s="262"/>
      <c r="H1" s="262"/>
      <c r="I1" s="262"/>
      <c r="J1" s="262"/>
      <c r="K1" s="343" t="s">
        <v>38</v>
      </c>
      <c r="L1" s="252"/>
      <c r="M1" s="269"/>
      <c r="Q1" s="269"/>
    </row>
    <row r="2" spans="1:184" s="106" customFormat="1" ht="18" customHeight="1">
      <c r="A2" s="1432" t="s">
        <v>364</v>
      </c>
      <c r="B2" s="1433"/>
      <c r="C2" s="1433"/>
      <c r="D2" s="1433"/>
      <c r="E2" s="1433"/>
      <c r="F2" s="1433"/>
      <c r="G2" s="1433"/>
      <c r="H2" s="1433"/>
      <c r="I2" s="1433"/>
      <c r="J2" s="1433"/>
      <c r="K2" s="1404" t="s">
        <v>39</v>
      </c>
      <c r="L2" s="1405"/>
      <c r="M2" s="1411"/>
      <c r="P2" s="343"/>
      <c r="Q2" s="343"/>
    </row>
    <row r="3" spans="1:184" s="822" customFormat="1" ht="17.25" customHeight="1">
      <c r="A3" s="2131" t="s">
        <v>681</v>
      </c>
      <c r="B3" s="2132"/>
      <c r="C3" s="2140" t="s">
        <v>682</v>
      </c>
      <c r="D3" s="2126"/>
      <c r="E3" s="2126"/>
      <c r="F3" s="2126"/>
      <c r="G3" s="2126"/>
      <c r="H3" s="2126"/>
      <c r="I3" s="2126"/>
      <c r="J3" s="2126"/>
      <c r="K3" s="2126"/>
      <c r="L3" s="2126"/>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row>
    <row r="4" spans="1:184" s="144" customFormat="1" ht="17.25" customHeight="1">
      <c r="A4" s="2133"/>
      <c r="B4" s="2134"/>
      <c r="C4" s="2141" t="s">
        <v>770</v>
      </c>
      <c r="D4" s="2128"/>
      <c r="E4" s="2128"/>
      <c r="F4" s="2128"/>
      <c r="G4" s="2128"/>
      <c r="H4" s="2146"/>
      <c r="I4" s="2124" t="s">
        <v>646</v>
      </c>
      <c r="J4" s="2126"/>
      <c r="K4" s="2126"/>
      <c r="L4" s="2126"/>
    </row>
    <row r="5" spans="1:184" s="144" customFormat="1" ht="17.25" customHeight="1">
      <c r="A5" s="2133"/>
      <c r="B5" s="2134"/>
      <c r="C5" s="2141" t="s">
        <v>771</v>
      </c>
      <c r="D5" s="2128"/>
      <c r="E5" s="2128"/>
      <c r="F5" s="2146"/>
      <c r="G5" s="2147" t="s">
        <v>678</v>
      </c>
      <c r="H5" s="829"/>
      <c r="I5" s="2149" t="s">
        <v>648</v>
      </c>
      <c r="J5" s="2149" t="s">
        <v>649</v>
      </c>
      <c r="K5" s="2149" t="s">
        <v>650</v>
      </c>
      <c r="L5" s="2137" t="s">
        <v>651</v>
      </c>
    </row>
    <row r="6" spans="1:184" s="144" customFormat="1" ht="138" customHeight="1">
      <c r="A6" s="2218" t="s">
        <v>631</v>
      </c>
      <c r="B6" s="2219"/>
      <c r="C6" s="1329" t="s">
        <v>652</v>
      </c>
      <c r="D6" s="1329" t="s">
        <v>778</v>
      </c>
      <c r="E6" s="1329" t="s">
        <v>779</v>
      </c>
      <c r="F6" s="1327" t="s">
        <v>655</v>
      </c>
      <c r="G6" s="2187"/>
      <c r="H6" s="1328" t="s">
        <v>680</v>
      </c>
      <c r="I6" s="2222"/>
      <c r="J6" s="2222"/>
      <c r="K6" s="2222"/>
      <c r="L6" s="2223"/>
    </row>
    <row r="7" spans="1:184" s="1320" customFormat="1" ht="15" customHeight="1" thickBot="1">
      <c r="A7" s="2129"/>
      <c r="B7" s="2130"/>
      <c r="C7" s="2216" t="s">
        <v>775</v>
      </c>
      <c r="D7" s="2217"/>
      <c r="E7" s="2217"/>
      <c r="F7" s="2217"/>
      <c r="G7" s="2217"/>
      <c r="H7" s="2217"/>
      <c r="I7" s="2217"/>
      <c r="J7" s="2217"/>
      <c r="K7" s="2217"/>
      <c r="L7" s="2217"/>
    </row>
    <row r="8" spans="1:184" s="1320" customFormat="1" ht="8.1" customHeight="1" thickTop="1">
      <c r="A8" s="825"/>
      <c r="B8" s="827"/>
      <c r="C8" s="907"/>
      <c r="D8" s="907"/>
      <c r="E8" s="907"/>
      <c r="F8" s="907"/>
      <c r="G8" s="907"/>
      <c r="H8" s="842"/>
      <c r="I8" s="910"/>
      <c r="J8" s="910"/>
      <c r="K8" s="910"/>
      <c r="L8" s="911"/>
    </row>
    <row r="9" spans="1:184" s="1320" customFormat="1" ht="12.95" customHeight="1">
      <c r="A9" s="825">
        <v>2019</v>
      </c>
      <c r="B9" s="837" t="s">
        <v>128</v>
      </c>
      <c r="C9" s="777">
        <v>5877.08</v>
      </c>
      <c r="D9" s="777">
        <v>6271.27</v>
      </c>
      <c r="E9" s="777">
        <v>7189.67</v>
      </c>
      <c r="F9" s="777">
        <v>3900.27</v>
      </c>
      <c r="G9" s="777">
        <v>4748.7700000000004</v>
      </c>
      <c r="H9" s="909">
        <v>4394.88</v>
      </c>
      <c r="I9" s="910">
        <v>5606.46</v>
      </c>
      <c r="J9" s="910">
        <v>5437.91</v>
      </c>
      <c r="K9" s="910">
        <v>5889.64</v>
      </c>
      <c r="L9" s="911">
        <v>5497.62</v>
      </c>
    </row>
    <row r="10" spans="1:184" s="1320" customFormat="1" ht="12.95" customHeight="1">
      <c r="A10" s="825"/>
      <c r="B10" s="827" t="s">
        <v>61</v>
      </c>
      <c r="C10" s="214">
        <v>104.55354093134463</v>
      </c>
      <c r="D10" s="839">
        <v>106.05310375034034</v>
      </c>
      <c r="E10" s="839">
        <v>102.71910963160865</v>
      </c>
      <c r="F10" s="839">
        <v>108.41883466160375</v>
      </c>
      <c r="G10" s="839">
        <v>106.71441219960541</v>
      </c>
      <c r="H10" s="839">
        <v>108.28454851871562</v>
      </c>
      <c r="I10" s="839">
        <v>108.48707201820484</v>
      </c>
      <c r="J10" s="839">
        <v>124.74874343039485</v>
      </c>
      <c r="K10" s="839">
        <v>110.82751249473115</v>
      </c>
      <c r="L10" s="836">
        <v>95.873225141517821</v>
      </c>
    </row>
    <row r="11" spans="1:184" s="1320" customFormat="1" ht="12.95" customHeight="1">
      <c r="A11" s="825"/>
      <c r="B11" s="837"/>
      <c r="C11" s="777"/>
      <c r="D11" s="777"/>
      <c r="E11" s="777"/>
      <c r="F11" s="777"/>
      <c r="G11" s="777"/>
      <c r="H11" s="909"/>
      <c r="I11" s="910"/>
      <c r="J11" s="910"/>
      <c r="K11" s="910"/>
      <c r="L11" s="911"/>
    </row>
    <row r="12" spans="1:184" s="1320" customFormat="1" ht="12.95" customHeight="1">
      <c r="A12" s="825">
        <v>2020</v>
      </c>
      <c r="B12" s="837" t="s">
        <v>191</v>
      </c>
      <c r="C12" s="723">
        <v>5790.24</v>
      </c>
      <c r="D12" s="777">
        <v>6488.89</v>
      </c>
      <c r="E12" s="777">
        <v>6984.65</v>
      </c>
      <c r="F12" s="777">
        <v>4095.41</v>
      </c>
      <c r="G12" s="777">
        <v>4666.74</v>
      </c>
      <c r="H12" s="777">
        <v>4467.78</v>
      </c>
      <c r="I12" s="777">
        <v>5543.48</v>
      </c>
      <c r="J12" s="777">
        <v>5338.72</v>
      </c>
      <c r="K12" s="777">
        <v>5184.22</v>
      </c>
      <c r="L12" s="909">
        <v>6056.36</v>
      </c>
    </row>
    <row r="13" spans="1:184" s="1320" customFormat="1" ht="12.95" customHeight="1">
      <c r="A13" s="825"/>
      <c r="B13" s="840" t="s">
        <v>159</v>
      </c>
      <c r="C13" s="723">
        <v>5771.33</v>
      </c>
      <c r="D13" s="777">
        <v>6541.75</v>
      </c>
      <c r="E13" s="777">
        <v>7241.73</v>
      </c>
      <c r="F13" s="777">
        <v>4047.24</v>
      </c>
      <c r="G13" s="777">
        <v>4708.99</v>
      </c>
      <c r="H13" s="777">
        <v>4520.8900000000003</v>
      </c>
      <c r="I13" s="777">
        <v>5608.82</v>
      </c>
      <c r="J13" s="777">
        <v>5421.13</v>
      </c>
      <c r="K13" s="777">
        <v>5058.7299999999996</v>
      </c>
      <c r="L13" s="909">
        <v>6284.74</v>
      </c>
    </row>
    <row r="14" spans="1:184" s="1320" customFormat="1" ht="12.95" customHeight="1">
      <c r="A14" s="825"/>
      <c r="B14" s="837" t="s">
        <v>192</v>
      </c>
      <c r="C14" s="909">
        <v>5855.4</v>
      </c>
      <c r="D14" s="909">
        <v>6341.14</v>
      </c>
      <c r="E14" s="909">
        <v>7214.42</v>
      </c>
      <c r="F14" s="909">
        <v>3904.87</v>
      </c>
      <c r="G14" s="777">
        <v>4772.9799999999996</v>
      </c>
      <c r="H14" s="909">
        <v>4536.21</v>
      </c>
      <c r="I14" s="910">
        <v>5603</v>
      </c>
      <c r="J14" s="910">
        <v>5486.09</v>
      </c>
      <c r="K14" s="910">
        <v>5356.57</v>
      </c>
      <c r="L14" s="911">
        <v>5936</v>
      </c>
    </row>
    <row r="15" spans="1:184" s="1320" customFormat="1" ht="12.95" customHeight="1">
      <c r="A15" s="825"/>
      <c r="B15" s="837" t="s">
        <v>193</v>
      </c>
      <c r="C15" s="909">
        <v>5796.35</v>
      </c>
      <c r="D15" s="909">
        <v>6240.39</v>
      </c>
      <c r="E15" s="909">
        <v>7145.29</v>
      </c>
      <c r="F15" s="909">
        <v>3875.22</v>
      </c>
      <c r="G15" s="777">
        <v>4810.8599999999997</v>
      </c>
      <c r="H15" s="909">
        <v>4529.41</v>
      </c>
      <c r="I15" s="910">
        <v>5688.46</v>
      </c>
      <c r="J15" s="910">
        <v>5471.18</v>
      </c>
      <c r="K15" s="910">
        <v>5513.51</v>
      </c>
      <c r="L15" s="911">
        <v>6039.55</v>
      </c>
    </row>
    <row r="16" spans="1:184" s="1320" customFormat="1" ht="12.95" customHeight="1">
      <c r="A16" s="825"/>
      <c r="B16" s="837" t="s">
        <v>158</v>
      </c>
      <c r="C16" s="838">
        <v>5811.11</v>
      </c>
      <c r="D16" s="838">
        <v>6344.59</v>
      </c>
      <c r="E16" s="838">
        <v>7033.77</v>
      </c>
      <c r="F16" s="838">
        <v>3787.37</v>
      </c>
      <c r="G16" s="802">
        <v>4815.87</v>
      </c>
      <c r="H16" s="802">
        <v>4513.76</v>
      </c>
      <c r="I16" s="832">
        <v>5671.24</v>
      </c>
      <c r="J16" s="832">
        <v>5494.76</v>
      </c>
      <c r="K16" s="832">
        <v>5370.23</v>
      </c>
      <c r="L16" s="842">
        <v>6106.38</v>
      </c>
    </row>
    <row r="17" spans="1:13" s="1641" customFormat="1" ht="12.95" customHeight="1">
      <c r="A17" s="826"/>
      <c r="B17" s="837" t="s">
        <v>194</v>
      </c>
      <c r="C17" s="777">
        <v>5841.35</v>
      </c>
      <c r="D17" s="777">
        <v>6354.39</v>
      </c>
      <c r="E17" s="777">
        <v>7103.92</v>
      </c>
      <c r="F17" s="777">
        <v>3859.19</v>
      </c>
      <c r="G17" s="777">
        <v>4849.1000000000004</v>
      </c>
      <c r="H17" s="909">
        <v>4520.53</v>
      </c>
      <c r="I17" s="910">
        <v>5620.41</v>
      </c>
      <c r="J17" s="910">
        <v>5516.51</v>
      </c>
      <c r="K17" s="910">
        <v>5281.82</v>
      </c>
      <c r="L17" s="911">
        <v>6030.98</v>
      </c>
    </row>
    <row r="18" spans="1:13" s="1641" customFormat="1" ht="12.95" customHeight="1">
      <c r="A18" s="825"/>
      <c r="B18" s="837" t="s">
        <v>195</v>
      </c>
      <c r="C18" s="777">
        <v>5840.4</v>
      </c>
      <c r="D18" s="777">
        <v>6290.42</v>
      </c>
      <c r="E18" s="777">
        <v>7230.28</v>
      </c>
      <c r="F18" s="777">
        <v>4021.8</v>
      </c>
      <c r="G18" s="777">
        <v>4863.84</v>
      </c>
      <c r="H18" s="909">
        <v>4526.8</v>
      </c>
      <c r="I18" s="910">
        <v>5777</v>
      </c>
      <c r="J18" s="910">
        <v>5624.66</v>
      </c>
      <c r="K18" s="910">
        <v>5435.77</v>
      </c>
      <c r="L18" s="911">
        <v>6229.85</v>
      </c>
    </row>
    <row r="19" spans="1:13" s="1641" customFormat="1" ht="12.95" customHeight="1">
      <c r="A19" s="825"/>
      <c r="B19" s="837" t="s">
        <v>160</v>
      </c>
      <c r="C19" s="723">
        <v>5851.54</v>
      </c>
      <c r="D19" s="1590">
        <v>6303.71</v>
      </c>
      <c r="E19" s="1590">
        <v>7194.64</v>
      </c>
      <c r="F19" s="1590">
        <v>4058.94</v>
      </c>
      <c r="G19" s="1590">
        <v>4878.25</v>
      </c>
      <c r="H19" s="1590">
        <v>4540.33</v>
      </c>
      <c r="I19" s="1590">
        <v>5761.75</v>
      </c>
      <c r="J19" s="1590">
        <v>5724.74</v>
      </c>
      <c r="K19" s="1590">
        <v>5482.72</v>
      </c>
      <c r="L19" s="909">
        <v>6056.41</v>
      </c>
    </row>
    <row r="20" spans="1:13" s="1759" customFormat="1" ht="12.95" customHeight="1">
      <c r="A20" s="826"/>
      <c r="B20" s="837" t="s">
        <v>196</v>
      </c>
      <c r="C20" s="909">
        <v>5877.71</v>
      </c>
      <c r="D20" s="909">
        <v>6330.16</v>
      </c>
      <c r="E20" s="909">
        <v>6942.39</v>
      </c>
      <c r="F20" s="909">
        <v>4090.92</v>
      </c>
      <c r="G20" s="777">
        <v>4899.4799999999996</v>
      </c>
      <c r="H20" s="909">
        <v>4554.92</v>
      </c>
      <c r="I20" s="910">
        <v>5773.64</v>
      </c>
      <c r="J20" s="910">
        <v>5732.55</v>
      </c>
      <c r="K20" s="910">
        <v>5575.12</v>
      </c>
      <c r="L20" s="911">
        <v>5998.93</v>
      </c>
    </row>
    <row r="21" spans="1:13" s="1759" customFormat="1" ht="12.95" customHeight="1">
      <c r="A21" s="825"/>
      <c r="B21" s="837" t="s">
        <v>197</v>
      </c>
      <c r="C21" s="909">
        <v>6038.63</v>
      </c>
      <c r="D21" s="909">
        <v>6340.86</v>
      </c>
      <c r="E21" s="909">
        <v>7029.12</v>
      </c>
      <c r="F21" s="909">
        <v>4102.67</v>
      </c>
      <c r="G21" s="777">
        <v>4862.37</v>
      </c>
      <c r="H21" s="909">
        <v>4552.18</v>
      </c>
      <c r="I21" s="910">
        <v>5816.9</v>
      </c>
      <c r="J21" s="910">
        <v>5730.38</v>
      </c>
      <c r="K21" s="910">
        <v>5587.24</v>
      </c>
      <c r="L21" s="911">
        <v>6117.97</v>
      </c>
    </row>
    <row r="22" spans="1:13" s="1759" customFormat="1" ht="12.95" customHeight="1">
      <c r="A22" s="825"/>
      <c r="B22" s="837" t="s">
        <v>128</v>
      </c>
      <c r="C22" s="777">
        <v>6082.95</v>
      </c>
      <c r="D22" s="777">
        <v>6415.78</v>
      </c>
      <c r="E22" s="777">
        <v>7035.41</v>
      </c>
      <c r="F22" s="777">
        <v>4149.3</v>
      </c>
      <c r="G22" s="777">
        <v>4923.37</v>
      </c>
      <c r="H22" s="909">
        <v>4583.24</v>
      </c>
      <c r="I22" s="910">
        <v>5791.95</v>
      </c>
      <c r="J22" s="910">
        <v>5730.82</v>
      </c>
      <c r="K22" s="910">
        <v>5518.86</v>
      </c>
      <c r="L22" s="911">
        <v>6112.51</v>
      </c>
    </row>
    <row r="23" spans="1:13" s="1320" customFormat="1" ht="12.95" customHeight="1">
      <c r="A23" s="825"/>
      <c r="B23" s="827" t="s">
        <v>61</v>
      </c>
      <c r="C23" s="1011">
        <v>103.50293002647572</v>
      </c>
      <c r="D23" s="1011">
        <v>102.30431794516899</v>
      </c>
      <c r="E23" s="1011">
        <v>97.854421691120734</v>
      </c>
      <c r="F23" s="1011">
        <v>106.38494258089825</v>
      </c>
      <c r="G23" s="1011">
        <v>103.67674155623455</v>
      </c>
      <c r="H23" s="1011">
        <v>104.28589631571282</v>
      </c>
      <c r="I23" s="1011">
        <v>103.30850483192602</v>
      </c>
      <c r="J23" s="1011">
        <v>105.3864444244204</v>
      </c>
      <c r="K23" s="1011">
        <v>93.704538817313093</v>
      </c>
      <c r="L23" s="142">
        <v>111.18465808840918</v>
      </c>
      <c r="M23" s="144"/>
    </row>
    <row r="24" spans="1:13" s="1320" customFormat="1" ht="12.95" customHeight="1">
      <c r="A24" s="825"/>
      <c r="B24" s="840"/>
      <c r="C24" s="777"/>
      <c r="D24" s="777"/>
      <c r="E24" s="777"/>
      <c r="F24" s="777"/>
      <c r="G24" s="777"/>
      <c r="H24" s="909"/>
      <c r="I24" s="910"/>
      <c r="J24" s="910"/>
      <c r="K24" s="910"/>
      <c r="L24" s="911"/>
    </row>
    <row r="25" spans="1:13" s="1793" customFormat="1" ht="12.95" customHeight="1">
      <c r="A25" s="825">
        <v>2021</v>
      </c>
      <c r="B25" s="837" t="s">
        <v>191</v>
      </c>
      <c r="C25" s="723">
        <v>6107.18</v>
      </c>
      <c r="D25" s="777">
        <v>6640.8</v>
      </c>
      <c r="E25" s="777">
        <v>7180.53</v>
      </c>
      <c r="F25" s="777">
        <v>4341.04</v>
      </c>
      <c r="G25" s="777">
        <v>4990.8100000000004</v>
      </c>
      <c r="H25" s="777">
        <v>4768.26</v>
      </c>
      <c r="I25" s="777">
        <v>5810.51</v>
      </c>
      <c r="J25" s="777">
        <v>5773.87</v>
      </c>
      <c r="K25" s="777">
        <v>5250.35</v>
      </c>
      <c r="L25" s="909">
        <v>6367.02</v>
      </c>
    </row>
    <row r="26" spans="1:13" s="1793" customFormat="1" ht="12.95" customHeight="1">
      <c r="A26" s="825"/>
      <c r="B26" s="840" t="s">
        <v>159</v>
      </c>
      <c r="C26" s="723">
        <v>6309.16</v>
      </c>
      <c r="D26" s="777">
        <v>6647.22</v>
      </c>
      <c r="E26" s="777">
        <v>7390.89</v>
      </c>
      <c r="F26" s="777">
        <v>4472.3</v>
      </c>
      <c r="G26" s="777">
        <v>5028.9799999999996</v>
      </c>
      <c r="H26" s="777">
        <v>4783.8100000000004</v>
      </c>
      <c r="I26" s="777">
        <v>5824.78</v>
      </c>
      <c r="J26" s="777">
        <v>5879.51</v>
      </c>
      <c r="K26" s="777">
        <v>5409.7</v>
      </c>
      <c r="L26" s="909">
        <v>6168.9</v>
      </c>
    </row>
    <row r="27" spans="1:13" s="1793" customFormat="1" ht="12.95" customHeight="1">
      <c r="A27" s="1571"/>
      <c r="B27" s="827" t="s">
        <v>61</v>
      </c>
      <c r="C27" s="1011">
        <v>109.31899579473017</v>
      </c>
      <c r="D27" s="1011">
        <v>101.61225971643675</v>
      </c>
      <c r="E27" s="1011">
        <v>102.05972882170423</v>
      </c>
      <c r="F27" s="1011">
        <v>110.50246587798105</v>
      </c>
      <c r="G27" s="1011">
        <v>106.79530005372702</v>
      </c>
      <c r="H27" s="1011">
        <v>105.81566903861849</v>
      </c>
      <c r="I27" s="1011">
        <v>103.8503642477384</v>
      </c>
      <c r="J27" s="1011">
        <v>108.45543272343589</v>
      </c>
      <c r="K27" s="1011">
        <v>106.93790734037991</v>
      </c>
      <c r="L27" s="142">
        <v>98.156805213899062</v>
      </c>
      <c r="M27" s="144"/>
    </row>
    <row r="28" spans="1:13" s="1793" customFormat="1" ht="12.95" customHeight="1">
      <c r="A28" s="1571"/>
      <c r="B28" s="1808"/>
      <c r="C28" s="1587"/>
      <c r="D28" s="1587"/>
      <c r="E28" s="1587"/>
      <c r="F28" s="1587"/>
      <c r="G28" s="1587"/>
      <c r="H28" s="1958"/>
      <c r="I28" s="1587"/>
      <c r="J28" s="1587"/>
      <c r="K28" s="1587"/>
      <c r="L28" s="142"/>
    </row>
    <row r="29" spans="1:13" s="1320" customFormat="1" ht="12.95" customHeight="1">
      <c r="A29" s="825">
        <v>2020</v>
      </c>
      <c r="B29" s="840" t="s">
        <v>87</v>
      </c>
      <c r="C29" s="777">
        <v>5678.66</v>
      </c>
      <c r="D29" s="777">
        <v>6497.83</v>
      </c>
      <c r="E29" s="777">
        <v>7098.69</v>
      </c>
      <c r="F29" s="777">
        <v>4122.38</v>
      </c>
      <c r="G29" s="777">
        <v>4695.7299999999996</v>
      </c>
      <c r="H29" s="909">
        <v>4440.54</v>
      </c>
      <c r="I29" s="910">
        <v>5841.82</v>
      </c>
      <c r="J29" s="910">
        <v>5488</v>
      </c>
      <c r="K29" s="910">
        <v>5293.99</v>
      </c>
      <c r="L29" s="911">
        <v>6662.73</v>
      </c>
    </row>
    <row r="30" spans="1:13" s="1320" customFormat="1" ht="12.95" customHeight="1">
      <c r="A30" s="825"/>
      <c r="B30" s="840" t="s">
        <v>88</v>
      </c>
      <c r="C30" s="723">
        <v>5915.57</v>
      </c>
      <c r="D30" s="777">
        <v>6412.86</v>
      </c>
      <c r="E30" s="777">
        <v>6707.27</v>
      </c>
      <c r="F30" s="777">
        <v>4070.32</v>
      </c>
      <c r="G30" s="777">
        <v>4598.25</v>
      </c>
      <c r="H30" s="777">
        <v>4411.71</v>
      </c>
      <c r="I30" s="777">
        <v>5262.41</v>
      </c>
      <c r="J30" s="777">
        <v>5436.29</v>
      </c>
      <c r="K30" s="777">
        <v>5137.99</v>
      </c>
      <c r="L30" s="909">
        <v>5229.08</v>
      </c>
    </row>
    <row r="31" spans="1:13" s="1320" customFormat="1" ht="12.95" customHeight="1">
      <c r="A31" s="825"/>
      <c r="B31" s="840" t="s">
        <v>77</v>
      </c>
      <c r="C31" s="723">
        <v>5722.24</v>
      </c>
      <c r="D31" s="777">
        <v>6676.84</v>
      </c>
      <c r="E31" s="777">
        <v>7614.84</v>
      </c>
      <c r="F31" s="777">
        <v>3943.02</v>
      </c>
      <c r="G31" s="777">
        <v>4761.88</v>
      </c>
      <c r="H31" s="777">
        <v>4571.9399999999996</v>
      </c>
      <c r="I31" s="777">
        <v>5537.03</v>
      </c>
      <c r="J31" s="777">
        <v>5693.19</v>
      </c>
      <c r="K31" s="777">
        <v>5161.3100000000004</v>
      </c>
      <c r="L31" s="909">
        <v>5755.97</v>
      </c>
    </row>
    <row r="32" spans="1:13" s="1320" customFormat="1" ht="12.95" customHeight="1">
      <c r="A32" s="825"/>
      <c r="B32" s="840" t="s">
        <v>78</v>
      </c>
      <c r="C32" s="909">
        <v>6121.05</v>
      </c>
      <c r="D32" s="909">
        <v>5707.64</v>
      </c>
      <c r="E32" s="909">
        <v>7099.73</v>
      </c>
      <c r="F32" s="909">
        <v>3436.82</v>
      </c>
      <c r="G32" s="777">
        <v>4876.42</v>
      </c>
      <c r="H32" s="909">
        <v>4520.74</v>
      </c>
      <c r="I32" s="910">
        <v>5884.26</v>
      </c>
      <c r="J32" s="910">
        <v>5708.26</v>
      </c>
      <c r="K32" s="910">
        <v>6019.05</v>
      </c>
      <c r="L32" s="911">
        <v>5909.88</v>
      </c>
    </row>
    <row r="33" spans="1:27" s="1320" customFormat="1" ht="12.95" customHeight="1">
      <c r="A33" s="825"/>
      <c r="B33" s="840" t="s">
        <v>79</v>
      </c>
      <c r="C33" s="777">
        <v>5561.18</v>
      </c>
      <c r="D33" s="777">
        <v>5825.56</v>
      </c>
      <c r="E33" s="777">
        <v>6667.08</v>
      </c>
      <c r="F33" s="777">
        <v>3768.76</v>
      </c>
      <c r="G33" s="777">
        <v>4756.28</v>
      </c>
      <c r="H33" s="909">
        <v>4457.1899999999996</v>
      </c>
      <c r="I33" s="910">
        <v>6026.88</v>
      </c>
      <c r="J33" s="910">
        <v>5511.79</v>
      </c>
      <c r="K33" s="910">
        <v>5437.86</v>
      </c>
      <c r="L33" s="911">
        <v>7038.22</v>
      </c>
    </row>
    <row r="34" spans="1:27" ht="12.95" customHeight="1">
      <c r="A34" s="825"/>
      <c r="B34" s="837" t="s">
        <v>80</v>
      </c>
      <c r="C34" s="838">
        <v>5840.04</v>
      </c>
      <c r="D34" s="838">
        <v>6900.81</v>
      </c>
      <c r="E34" s="838">
        <v>6496.11</v>
      </c>
      <c r="F34" s="909">
        <v>3988.1</v>
      </c>
      <c r="G34" s="777">
        <v>4876.7</v>
      </c>
      <c r="H34" s="802">
        <v>4485.1499999999996</v>
      </c>
      <c r="I34" s="832">
        <v>5569.52</v>
      </c>
      <c r="J34" s="832">
        <v>5689.95</v>
      </c>
      <c r="K34" s="832">
        <v>5420.62</v>
      </c>
      <c r="L34" s="842">
        <v>5604.16</v>
      </c>
      <c r="M34" s="146"/>
      <c r="N34" s="146"/>
      <c r="O34" s="146"/>
      <c r="P34" s="146"/>
      <c r="Q34" s="146"/>
      <c r="R34" s="146"/>
      <c r="S34" s="146"/>
      <c r="T34" s="146"/>
      <c r="U34" s="146"/>
      <c r="V34" s="146"/>
      <c r="W34" s="146"/>
      <c r="X34" s="146"/>
      <c r="Y34" s="146"/>
      <c r="Z34" s="146"/>
      <c r="AA34" s="139"/>
    </row>
    <row r="35" spans="1:27" s="1641" customFormat="1" ht="12.95" customHeight="1">
      <c r="A35" s="826"/>
      <c r="B35" s="837" t="s">
        <v>81</v>
      </c>
      <c r="C35" s="777">
        <v>6002.29</v>
      </c>
      <c r="D35" s="777">
        <v>6398.98</v>
      </c>
      <c r="E35" s="777">
        <v>7277.26</v>
      </c>
      <c r="F35" s="777">
        <v>4415.28</v>
      </c>
      <c r="G35" s="777">
        <v>5032.87</v>
      </c>
      <c r="H35" s="909">
        <v>4555.43</v>
      </c>
      <c r="I35" s="910">
        <v>5808.2</v>
      </c>
      <c r="J35" s="910">
        <v>5900.09</v>
      </c>
      <c r="K35" s="910">
        <v>5621.49</v>
      </c>
      <c r="L35" s="911">
        <v>5905.53</v>
      </c>
    </row>
    <row r="36" spans="1:27" s="1641" customFormat="1" ht="12.95" customHeight="1">
      <c r="A36" s="825"/>
      <c r="B36" s="840" t="s">
        <v>82</v>
      </c>
      <c r="C36" s="777">
        <v>5896.9</v>
      </c>
      <c r="D36" s="777">
        <v>6166.63</v>
      </c>
      <c r="E36" s="777">
        <v>6857.86</v>
      </c>
      <c r="F36" s="777">
        <v>4441.1099999999997</v>
      </c>
      <c r="G36" s="777">
        <v>4956.62</v>
      </c>
      <c r="H36" s="909">
        <v>4625.99</v>
      </c>
      <c r="I36" s="910">
        <v>5880.09</v>
      </c>
      <c r="J36" s="910">
        <v>5993.18</v>
      </c>
      <c r="K36" s="910">
        <v>5968.63</v>
      </c>
      <c r="L36" s="911">
        <v>5695.99</v>
      </c>
    </row>
    <row r="37" spans="1:27" s="1641" customFormat="1" ht="12.95" customHeight="1">
      <c r="A37" s="825"/>
      <c r="B37" s="837" t="s">
        <v>83</v>
      </c>
      <c r="C37" s="777">
        <v>5870.08</v>
      </c>
      <c r="D37" s="777">
        <v>6331.25</v>
      </c>
      <c r="E37" s="777">
        <v>6873.1</v>
      </c>
      <c r="F37" s="777">
        <v>4421.1899999999996</v>
      </c>
      <c r="G37" s="777">
        <v>4945.1499999999996</v>
      </c>
      <c r="H37" s="909">
        <v>4646.32</v>
      </c>
      <c r="I37" s="910">
        <v>5708.47</v>
      </c>
      <c r="J37" s="910">
        <v>5945.47</v>
      </c>
      <c r="K37" s="910">
        <v>5748.33</v>
      </c>
      <c r="L37" s="911">
        <v>5461.37</v>
      </c>
    </row>
    <row r="38" spans="1:27" s="1759" customFormat="1" ht="12.95" customHeight="1">
      <c r="A38" s="826"/>
      <c r="B38" s="840" t="s">
        <v>84</v>
      </c>
      <c r="C38" s="777">
        <v>6064.13</v>
      </c>
      <c r="D38" s="777">
        <v>6514.01</v>
      </c>
      <c r="E38" s="777">
        <v>6820.85</v>
      </c>
      <c r="F38" s="777">
        <v>4334.3599999999997</v>
      </c>
      <c r="G38" s="777">
        <v>5022.2700000000004</v>
      </c>
      <c r="H38" s="909">
        <v>4539.2</v>
      </c>
      <c r="I38" s="910">
        <v>5725.85</v>
      </c>
      <c r="J38" s="910">
        <v>5798.46</v>
      </c>
      <c r="K38" s="910">
        <v>5762.6</v>
      </c>
      <c r="L38" s="911">
        <v>5626.7</v>
      </c>
    </row>
    <row r="39" spans="1:27" s="1759" customFormat="1" ht="12.95" customHeight="1">
      <c r="A39" s="825"/>
      <c r="B39" s="840" t="s">
        <v>85</v>
      </c>
      <c r="C39" s="777">
        <v>7799.33</v>
      </c>
      <c r="D39" s="777">
        <v>6442.39</v>
      </c>
      <c r="E39" s="777">
        <v>7735.47</v>
      </c>
      <c r="F39" s="777">
        <v>4225.28</v>
      </c>
      <c r="G39" s="777">
        <v>4935.9399999999996</v>
      </c>
      <c r="H39" s="909">
        <v>4654.6400000000003</v>
      </c>
      <c r="I39" s="910">
        <v>6217.65</v>
      </c>
      <c r="J39" s="910">
        <v>5818.25</v>
      </c>
      <c r="K39" s="910">
        <v>5868.27</v>
      </c>
      <c r="L39" s="911">
        <v>6914.99</v>
      </c>
    </row>
    <row r="40" spans="1:27" s="1759" customFormat="1" ht="12.95" customHeight="1">
      <c r="A40" s="825"/>
      <c r="B40" s="840" t="s">
        <v>86</v>
      </c>
      <c r="C40" s="777">
        <v>6544.62</v>
      </c>
      <c r="D40" s="777">
        <v>6893.33</v>
      </c>
      <c r="E40" s="777">
        <v>7188.08</v>
      </c>
      <c r="F40" s="777">
        <v>4628.37</v>
      </c>
      <c r="G40" s="777">
        <v>5732.91</v>
      </c>
      <c r="H40" s="909">
        <v>4832.07</v>
      </c>
      <c r="I40" s="910">
        <v>6404.16</v>
      </c>
      <c r="J40" s="910">
        <v>6611.75</v>
      </c>
      <c r="K40" s="910">
        <v>6662.96</v>
      </c>
      <c r="L40" s="911">
        <v>5967.8</v>
      </c>
    </row>
    <row r="41" spans="1:27" s="1793" customFormat="1" ht="12.95" customHeight="1">
      <c r="A41" s="1571"/>
      <c r="B41" s="1806"/>
      <c r="C41" s="1590"/>
      <c r="D41" s="1590"/>
      <c r="E41" s="1590"/>
      <c r="F41" s="1590"/>
      <c r="G41" s="1590"/>
      <c r="H41" s="909"/>
      <c r="I41" s="1825"/>
      <c r="J41" s="1825"/>
      <c r="K41" s="1825"/>
      <c r="L41" s="911"/>
    </row>
    <row r="42" spans="1:27" s="1793" customFormat="1" ht="12.95" customHeight="1">
      <c r="A42" s="825">
        <v>2021</v>
      </c>
      <c r="B42" s="840" t="s">
        <v>87</v>
      </c>
      <c r="C42" s="777">
        <v>6211.4</v>
      </c>
      <c r="D42" s="777">
        <v>6727.66</v>
      </c>
      <c r="E42" s="777">
        <v>6984.62</v>
      </c>
      <c r="F42" s="777">
        <v>4394.1899999999996</v>
      </c>
      <c r="G42" s="777">
        <v>4942.18</v>
      </c>
      <c r="H42" s="909">
        <v>4753.29</v>
      </c>
      <c r="I42" s="910">
        <v>6070.05</v>
      </c>
      <c r="J42" s="910">
        <v>5762.01</v>
      </c>
      <c r="K42" s="910">
        <v>5044.1000000000004</v>
      </c>
      <c r="L42" s="911">
        <v>7285.98</v>
      </c>
    </row>
    <row r="43" spans="1:27" s="1793" customFormat="1" ht="12.95" customHeight="1">
      <c r="A43" s="825"/>
      <c r="B43" s="840" t="s">
        <v>88</v>
      </c>
      <c r="C43" s="723">
        <v>5987.56</v>
      </c>
      <c r="D43" s="777">
        <v>6525.28</v>
      </c>
      <c r="E43" s="777">
        <v>7261.41</v>
      </c>
      <c r="F43" s="777">
        <v>4293.7299999999996</v>
      </c>
      <c r="G43" s="777">
        <v>4985.74</v>
      </c>
      <c r="H43" s="777">
        <v>4755.57</v>
      </c>
      <c r="I43" s="777">
        <v>5411.51</v>
      </c>
      <c r="J43" s="777">
        <v>5774.14</v>
      </c>
      <c r="K43" s="777">
        <v>5077.51</v>
      </c>
      <c r="L43" s="909">
        <v>5425.97</v>
      </c>
    </row>
    <row r="44" spans="1:27" s="1793" customFormat="1" ht="12.95" customHeight="1">
      <c r="A44" s="825"/>
      <c r="B44" s="840" t="s">
        <v>77</v>
      </c>
      <c r="C44" s="723">
        <v>6649.06</v>
      </c>
      <c r="D44" s="777">
        <v>6652.34</v>
      </c>
      <c r="E44" s="777">
        <v>7657.61</v>
      </c>
      <c r="F44" s="777">
        <v>4734.1899999999996</v>
      </c>
      <c r="G44" s="777">
        <v>5082.62</v>
      </c>
      <c r="H44" s="777">
        <v>4765.3500000000004</v>
      </c>
      <c r="I44" s="777">
        <v>5727.6</v>
      </c>
      <c r="J44" s="777">
        <v>6153.17</v>
      </c>
      <c r="K44" s="777">
        <v>5573.94</v>
      </c>
      <c r="L44" s="909">
        <v>5523.39</v>
      </c>
    </row>
    <row r="45" spans="1:27" ht="12.95" customHeight="1">
      <c r="A45" s="279"/>
      <c r="B45" s="827" t="s">
        <v>61</v>
      </c>
      <c r="C45" s="1011">
        <v>116.19680404876414</v>
      </c>
      <c r="D45" s="1011">
        <v>99.633059950515516</v>
      </c>
      <c r="E45" s="1011">
        <v>100.56166643028612</v>
      </c>
      <c r="F45" s="1011">
        <v>120.06507702218097</v>
      </c>
      <c r="G45" s="1011">
        <v>106.73557502499011</v>
      </c>
      <c r="H45" s="1011">
        <v>104.23037047730286</v>
      </c>
      <c r="I45" s="1011">
        <v>103.44173681558526</v>
      </c>
      <c r="J45" s="1011">
        <v>108.07947741073107</v>
      </c>
      <c r="K45" s="1011">
        <v>107.99467577029861</v>
      </c>
      <c r="L45" s="142">
        <v>95.95932570878584</v>
      </c>
      <c r="M45" s="1591"/>
      <c r="N45" s="341"/>
      <c r="O45" s="341"/>
      <c r="P45" s="341"/>
      <c r="Q45" s="341"/>
      <c r="R45" s="341"/>
      <c r="S45" s="341"/>
      <c r="T45" s="341"/>
      <c r="U45" s="341"/>
      <c r="V45" s="341"/>
      <c r="W45" s="341"/>
      <c r="X45" s="341"/>
      <c r="Y45" s="341"/>
      <c r="Z45" s="341"/>
    </row>
    <row r="46" spans="1:27" ht="12.95" customHeight="1">
      <c r="A46" s="1369"/>
      <c r="B46" s="827" t="s">
        <v>62</v>
      </c>
      <c r="C46" s="1011">
        <v>111.04790599175625</v>
      </c>
      <c r="D46" s="1011">
        <v>101.94719613564476</v>
      </c>
      <c r="E46" s="1011">
        <v>105.45624059239182</v>
      </c>
      <c r="F46" s="1011">
        <v>110.25821372093728</v>
      </c>
      <c r="G46" s="1011">
        <v>101.94314184052919</v>
      </c>
      <c r="H46" s="1011">
        <v>100.20565358095877</v>
      </c>
      <c r="I46" s="1011">
        <v>105.84106838941443</v>
      </c>
      <c r="J46" s="1011">
        <v>106.56426757924122</v>
      </c>
      <c r="K46" s="1011">
        <v>109.77703638200613</v>
      </c>
      <c r="L46" s="142">
        <v>101.79543934079989</v>
      </c>
      <c r="M46" s="144"/>
    </row>
    <row r="47" spans="1:27" ht="12.95" customHeight="1">
      <c r="A47" s="436"/>
      <c r="B47" s="1369"/>
      <c r="C47" s="342"/>
      <c r="E47" s="342"/>
      <c r="F47" s="342"/>
      <c r="G47" s="342"/>
      <c r="H47" s="342"/>
      <c r="I47" s="342"/>
      <c r="M47" s="1760"/>
      <c r="N47" s="268"/>
      <c r="O47" s="268"/>
      <c r="P47" s="268"/>
      <c r="Q47" s="268"/>
      <c r="R47" s="268"/>
      <c r="S47" s="268"/>
      <c r="T47" s="268"/>
      <c r="U47" s="268"/>
      <c r="V47" s="268"/>
      <c r="W47" s="268"/>
      <c r="X47" s="268"/>
      <c r="Y47" s="268"/>
    </row>
    <row r="48" spans="1:27" ht="12.95" customHeight="1">
      <c r="C48" s="268"/>
      <c r="D48" s="268"/>
      <c r="E48" s="268"/>
      <c r="F48" s="268"/>
      <c r="G48" s="268"/>
      <c r="H48" s="268"/>
      <c r="I48" s="268"/>
      <c r="J48" s="268"/>
      <c r="K48" s="268"/>
      <c r="L48" s="268"/>
      <c r="M48" s="268"/>
      <c r="N48" s="268"/>
      <c r="O48" s="268"/>
      <c r="P48" s="268"/>
      <c r="Q48" s="268"/>
      <c r="R48" s="268"/>
      <c r="S48" s="268"/>
      <c r="T48" s="268"/>
      <c r="U48" s="268"/>
      <c r="V48" s="268"/>
      <c r="W48" s="268"/>
      <c r="X48" s="268"/>
      <c r="Y48" s="268"/>
    </row>
    <row r="49" spans="3:12" ht="12.95" customHeight="1">
      <c r="C49" s="268"/>
      <c r="D49" s="268"/>
      <c r="E49" s="268"/>
      <c r="F49" s="268"/>
      <c r="G49" s="268"/>
      <c r="H49" s="268"/>
      <c r="I49" s="268"/>
      <c r="J49" s="268"/>
      <c r="K49" s="268"/>
      <c r="L49" s="268"/>
    </row>
    <row r="50" spans="3:12" ht="12.95" customHeight="1">
      <c r="D50" s="342"/>
      <c r="E50" s="342"/>
      <c r="F50" s="342"/>
      <c r="G50" s="342"/>
      <c r="H50" s="342"/>
      <c r="I50" s="342"/>
    </row>
    <row r="51" spans="3:12" ht="12.95" customHeight="1">
      <c r="D51" s="342"/>
      <c r="E51" s="342"/>
      <c r="F51" s="342"/>
      <c r="G51" s="342"/>
      <c r="H51" s="342"/>
      <c r="I51" s="342"/>
    </row>
    <row r="52" spans="3:12" ht="12.95" customHeight="1">
      <c r="D52" s="342"/>
      <c r="E52" s="342"/>
      <c r="F52" s="342"/>
      <c r="G52" s="342"/>
      <c r="H52" s="342"/>
      <c r="I52" s="342"/>
    </row>
    <row r="53" spans="3:12">
      <c r="D53" s="342"/>
      <c r="E53" s="342"/>
      <c r="F53" s="342"/>
      <c r="G53" s="342"/>
      <c r="H53" s="342"/>
      <c r="I53" s="342"/>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zoomScaleNormal="100" workbookViewId="0">
      <pane xSplit="2" ySplit="7" topLeftCell="C8" activePane="bottomRight" state="frozen"/>
      <selection sqref="A1:E1"/>
      <selection pane="topRight" sqref="A1:E1"/>
      <selection pane="bottomLeft" sqref="A1:E1"/>
      <selection pane="bottomRight" activeCell="N9" sqref="N9"/>
    </sheetView>
  </sheetViews>
  <sheetFormatPr defaultColWidth="9" defaultRowHeight="14.25"/>
  <cols>
    <col min="1" max="1" width="6.625" style="102" customWidth="1"/>
    <col min="2" max="2" width="12.625" style="102" customWidth="1"/>
    <col min="3" max="3" width="9" style="102" customWidth="1"/>
    <col min="4" max="4" width="11.25" style="102" customWidth="1"/>
    <col min="5" max="7" width="8.375" style="102" customWidth="1"/>
    <col min="8" max="8" width="9.25" style="102" customWidth="1"/>
    <col min="9" max="10" width="11" style="102" customWidth="1"/>
    <col min="11" max="12" width="10.5" style="102" customWidth="1"/>
    <col min="13" max="13" width="10.625" style="102" customWidth="1"/>
    <col min="14" max="14" width="12.375" style="102" bestFit="1" customWidth="1"/>
    <col min="15" max="15" width="11.875" style="102" bestFit="1" customWidth="1"/>
    <col min="16" max="16" width="12.5" style="102" customWidth="1"/>
    <col min="17" max="17" width="12.25" style="102" customWidth="1"/>
    <col min="18" max="16384" width="9" style="102"/>
  </cols>
  <sheetData>
    <row r="1" spans="1:17" s="106" customFormat="1" ht="18" customHeight="1">
      <c r="A1" s="262" t="s">
        <v>386</v>
      </c>
      <c r="B1" s="262"/>
      <c r="C1" s="262"/>
      <c r="D1" s="262"/>
      <c r="E1" s="262"/>
      <c r="F1" s="262"/>
      <c r="G1" s="262"/>
      <c r="H1" s="262"/>
      <c r="I1" s="262"/>
      <c r="J1" s="262"/>
      <c r="L1" s="343" t="s">
        <v>38</v>
      </c>
      <c r="M1" s="252"/>
      <c r="N1" s="269"/>
      <c r="Q1" s="269"/>
    </row>
    <row r="2" spans="1:17" s="106" customFormat="1" ht="18" customHeight="1">
      <c r="A2" s="1432" t="s">
        <v>364</v>
      </c>
      <c r="B2" s="1433"/>
      <c r="C2" s="1433"/>
      <c r="D2" s="1433"/>
      <c r="E2" s="1433"/>
      <c r="F2" s="1433"/>
      <c r="G2" s="1433"/>
      <c r="H2" s="1433"/>
      <c r="I2" s="1433"/>
      <c r="J2" s="1433"/>
      <c r="L2" s="1404" t="s">
        <v>39</v>
      </c>
      <c r="M2" s="1405"/>
      <c r="N2" s="1411"/>
      <c r="P2" s="343"/>
      <c r="Q2" s="343"/>
    </row>
    <row r="3" spans="1:17" s="93" customFormat="1" ht="17.25" customHeight="1">
      <c r="A3" s="2131" t="s">
        <v>681</v>
      </c>
      <c r="B3" s="2132"/>
      <c r="C3" s="2126" t="s">
        <v>780</v>
      </c>
      <c r="D3" s="2126"/>
      <c r="E3" s="2126"/>
      <c r="F3" s="2126"/>
      <c r="G3" s="2126"/>
      <c r="H3" s="2126"/>
      <c r="I3" s="2126"/>
      <c r="J3" s="2126"/>
      <c r="K3" s="2126"/>
      <c r="L3" s="2126"/>
      <c r="M3" s="2126"/>
      <c r="N3" s="108"/>
    </row>
    <row r="4" spans="1:17" s="93" customFormat="1" ht="30" customHeight="1">
      <c r="A4" s="2133"/>
      <c r="B4" s="2134"/>
      <c r="C4" s="2143" t="s">
        <v>658</v>
      </c>
      <c r="D4" s="2143"/>
      <c r="E4" s="2143"/>
      <c r="F4" s="2143"/>
      <c r="G4" s="2143" t="s">
        <v>659</v>
      </c>
      <c r="H4" s="2143"/>
      <c r="I4" s="2143"/>
      <c r="J4" s="2149" t="s">
        <v>660</v>
      </c>
      <c r="K4" s="2149" t="s">
        <v>661</v>
      </c>
      <c r="L4" s="2149" t="s">
        <v>662</v>
      </c>
      <c r="M4" s="2137" t="s">
        <v>781</v>
      </c>
    </row>
    <row r="5" spans="1:17" s="93" customFormat="1" ht="16.5" customHeight="1">
      <c r="A5" s="2133"/>
      <c r="B5" s="2134"/>
      <c r="C5" s="2149" t="s">
        <v>648</v>
      </c>
      <c r="D5" s="2143" t="s">
        <v>782</v>
      </c>
      <c r="E5" s="2143" t="s">
        <v>665</v>
      </c>
      <c r="F5" s="2143" t="s">
        <v>666</v>
      </c>
      <c r="G5" s="2149" t="s">
        <v>667</v>
      </c>
      <c r="H5" s="2143" t="s">
        <v>688</v>
      </c>
      <c r="I5" s="2143"/>
      <c r="J5" s="2152"/>
      <c r="K5" s="2152"/>
      <c r="L5" s="2152"/>
      <c r="M5" s="2153"/>
    </row>
    <row r="6" spans="1:17" s="93" customFormat="1" ht="133.5" customHeight="1">
      <c r="A6" s="2218" t="s">
        <v>783</v>
      </c>
      <c r="B6" s="2219"/>
      <c r="C6" s="2222"/>
      <c r="D6" s="2143"/>
      <c r="E6" s="2143"/>
      <c r="F6" s="2143"/>
      <c r="G6" s="2222"/>
      <c r="H6" s="1343" t="s">
        <v>784</v>
      </c>
      <c r="I6" s="1343" t="s">
        <v>670</v>
      </c>
      <c r="J6" s="2222"/>
      <c r="K6" s="2222"/>
      <c r="L6" s="2222"/>
      <c r="M6" s="2223"/>
    </row>
    <row r="7" spans="1:17" s="93" customFormat="1" ht="15" customHeight="1" thickBot="1">
      <c r="A7" s="2129"/>
      <c r="B7" s="2130"/>
      <c r="C7" s="2217" t="s">
        <v>785</v>
      </c>
      <c r="D7" s="2217"/>
      <c r="E7" s="2217"/>
      <c r="F7" s="2217"/>
      <c r="G7" s="2217"/>
      <c r="H7" s="2217"/>
      <c r="I7" s="2217"/>
      <c r="J7" s="2217"/>
      <c r="K7" s="2217"/>
      <c r="L7" s="2217"/>
      <c r="M7" s="2217"/>
      <c r="N7" s="108"/>
    </row>
    <row r="8" spans="1:17" s="93" customFormat="1" ht="8.1" customHeight="1" thickTop="1">
      <c r="A8" s="108"/>
      <c r="B8" s="837"/>
      <c r="C8" s="910"/>
      <c r="D8" s="910"/>
      <c r="E8" s="910"/>
      <c r="F8" s="910"/>
      <c r="G8" s="910"/>
      <c r="H8" s="910"/>
      <c r="I8" s="910"/>
      <c r="J8" s="910"/>
      <c r="K8" s="910"/>
      <c r="L8" s="910"/>
      <c r="M8" s="911"/>
    </row>
    <row r="9" spans="1:17" s="93" customFormat="1" ht="12.95" customHeight="1">
      <c r="A9" s="825">
        <v>2019</v>
      </c>
      <c r="B9" s="912" t="s">
        <v>128</v>
      </c>
      <c r="C9" s="910">
        <v>4725.1400000000003</v>
      </c>
      <c r="D9" s="910">
        <v>5437.46</v>
      </c>
      <c r="E9" s="910">
        <v>5709.22</v>
      </c>
      <c r="F9" s="910">
        <v>4005.45</v>
      </c>
      <c r="G9" s="910">
        <v>4257.92</v>
      </c>
      <c r="H9" s="910">
        <v>4059.98</v>
      </c>
      <c r="I9" s="910">
        <v>5353.64</v>
      </c>
      <c r="J9" s="910">
        <v>3957.22</v>
      </c>
      <c r="K9" s="910">
        <v>9003.39</v>
      </c>
      <c r="L9" s="910">
        <v>5122.16</v>
      </c>
      <c r="M9" s="911">
        <v>3723.96</v>
      </c>
    </row>
    <row r="10" spans="1:17" s="93" customFormat="1" ht="12.95" customHeight="1">
      <c r="A10" s="825"/>
      <c r="B10" s="827" t="s">
        <v>61</v>
      </c>
      <c r="C10" s="214">
        <v>107.20486071721898</v>
      </c>
      <c r="D10" s="839">
        <v>103.85989173660745</v>
      </c>
      <c r="E10" s="839">
        <v>107.59769924313241</v>
      </c>
      <c r="F10" s="839">
        <v>107.25015262351793</v>
      </c>
      <c r="G10" s="839">
        <v>108.79636963865028</v>
      </c>
      <c r="H10" s="839">
        <v>109.06975932000312</v>
      </c>
      <c r="I10" s="839">
        <v>109.08853800526124</v>
      </c>
      <c r="J10" s="839">
        <v>105.64870088956759</v>
      </c>
      <c r="K10" s="839">
        <v>111.26477719584867</v>
      </c>
      <c r="L10" s="839">
        <v>103.21670599472448</v>
      </c>
      <c r="M10" s="836">
        <v>107.10667928337844</v>
      </c>
    </row>
    <row r="11" spans="1:17" s="93" customFormat="1" ht="12.95" customHeight="1">
      <c r="A11" s="825"/>
      <c r="B11" s="912"/>
      <c r="C11" s="910"/>
      <c r="D11" s="910"/>
      <c r="E11" s="910"/>
      <c r="F11" s="910"/>
      <c r="G11" s="910"/>
      <c r="H11" s="910"/>
      <c r="I11" s="910"/>
      <c r="J11" s="910"/>
      <c r="K11" s="910"/>
      <c r="L11" s="910"/>
      <c r="M11" s="911"/>
    </row>
    <row r="12" spans="1:17" s="93" customFormat="1" ht="12.95" customHeight="1">
      <c r="A12" s="825">
        <v>2020</v>
      </c>
      <c r="B12" s="837" t="s">
        <v>191</v>
      </c>
      <c r="C12" s="723">
        <v>4921.29</v>
      </c>
      <c r="D12" s="777">
        <v>5012.6099999999997</v>
      </c>
      <c r="E12" s="777">
        <v>5974.59</v>
      </c>
      <c r="F12" s="777">
        <v>4197.09</v>
      </c>
      <c r="G12" s="777">
        <v>4285.12</v>
      </c>
      <c r="H12" s="777">
        <v>4041.83</v>
      </c>
      <c r="I12" s="777">
        <v>5633.03</v>
      </c>
      <c r="J12" s="777">
        <v>4329.05</v>
      </c>
      <c r="K12" s="777">
        <v>8812.1299999999992</v>
      </c>
      <c r="L12" s="777">
        <v>5097.8100000000004</v>
      </c>
      <c r="M12" s="909">
        <v>3945.33</v>
      </c>
    </row>
    <row r="13" spans="1:17" s="93" customFormat="1" ht="12.95" customHeight="1">
      <c r="A13" s="825"/>
      <c r="B13" s="840" t="s">
        <v>159</v>
      </c>
      <c r="C13" s="723">
        <v>4916.47</v>
      </c>
      <c r="D13" s="777">
        <v>4883.57</v>
      </c>
      <c r="E13" s="777">
        <v>5996.02</v>
      </c>
      <c r="F13" s="777">
        <v>4175.5200000000004</v>
      </c>
      <c r="G13" s="777">
        <v>4305.04</v>
      </c>
      <c r="H13" s="777">
        <v>4072.27</v>
      </c>
      <c r="I13" s="777">
        <v>5602.18</v>
      </c>
      <c r="J13" s="777">
        <v>4151.3599999999997</v>
      </c>
      <c r="K13" s="777">
        <v>9130.44</v>
      </c>
      <c r="L13" s="777">
        <v>5069.76</v>
      </c>
      <c r="M13" s="909">
        <v>4023.35</v>
      </c>
    </row>
    <row r="14" spans="1:17" s="93" customFormat="1" ht="12.95" customHeight="1">
      <c r="A14" s="825"/>
      <c r="B14" s="837" t="s">
        <v>192</v>
      </c>
      <c r="C14" s="910">
        <v>4908.9399999999996</v>
      </c>
      <c r="D14" s="910">
        <v>4478.1000000000004</v>
      </c>
      <c r="E14" s="910">
        <v>5996.41</v>
      </c>
      <c r="F14" s="910">
        <v>4220.12</v>
      </c>
      <c r="G14" s="910">
        <v>4301.03</v>
      </c>
      <c r="H14" s="910">
        <v>4047.69</v>
      </c>
      <c r="I14" s="910">
        <v>5704.93</v>
      </c>
      <c r="J14" s="910">
        <v>4050.89</v>
      </c>
      <c r="K14" s="910">
        <v>9134.48</v>
      </c>
      <c r="L14" s="910">
        <v>5043.51</v>
      </c>
      <c r="M14" s="911">
        <v>4029.72</v>
      </c>
    </row>
    <row r="15" spans="1:17" s="93" customFormat="1" ht="12.95" customHeight="1">
      <c r="A15" s="825"/>
      <c r="B15" s="837" t="s">
        <v>193</v>
      </c>
      <c r="C15" s="910">
        <v>4921</v>
      </c>
      <c r="D15" s="910">
        <v>4803.21</v>
      </c>
      <c r="E15" s="910">
        <v>5944.69</v>
      </c>
      <c r="F15" s="910">
        <v>4222.9399999999996</v>
      </c>
      <c r="G15" s="910">
        <v>4231.0200000000004</v>
      </c>
      <c r="H15" s="910">
        <v>3979.44</v>
      </c>
      <c r="I15" s="910">
        <v>5633.45</v>
      </c>
      <c r="J15" s="910">
        <v>4005.11</v>
      </c>
      <c r="K15" s="910">
        <v>9026.7099999999991</v>
      </c>
      <c r="L15" s="910">
        <v>4996.71</v>
      </c>
      <c r="M15" s="911">
        <v>3981.99</v>
      </c>
    </row>
    <row r="16" spans="1:17" s="93" customFormat="1" ht="12.95" customHeight="1">
      <c r="A16" s="825"/>
      <c r="B16" s="837" t="s">
        <v>158</v>
      </c>
      <c r="C16" s="832">
        <v>4781.1400000000003</v>
      </c>
      <c r="D16" s="832">
        <v>4879.12</v>
      </c>
      <c r="E16" s="832">
        <v>5907.89</v>
      </c>
      <c r="F16" s="832">
        <v>4185.34</v>
      </c>
      <c r="G16" s="832">
        <v>4246.32</v>
      </c>
      <c r="H16" s="832">
        <v>4004.41</v>
      </c>
      <c r="I16" s="832">
        <v>5595.02</v>
      </c>
      <c r="J16" s="832">
        <v>3978.79</v>
      </c>
      <c r="K16" s="832">
        <v>9034.8799999999992</v>
      </c>
      <c r="L16" s="832">
        <v>5038.33</v>
      </c>
      <c r="M16" s="842">
        <v>3960.85</v>
      </c>
    </row>
    <row r="17" spans="1:14" s="93" customFormat="1" ht="12.95" customHeight="1">
      <c r="A17" s="826"/>
      <c r="B17" s="837" t="s">
        <v>194</v>
      </c>
      <c r="C17" s="910">
        <v>4958.6099999999997</v>
      </c>
      <c r="D17" s="910">
        <v>4904.79</v>
      </c>
      <c r="E17" s="910">
        <v>6025.39</v>
      </c>
      <c r="F17" s="910">
        <v>4217.47</v>
      </c>
      <c r="G17" s="910">
        <v>4234.03</v>
      </c>
      <c r="H17" s="910">
        <v>4012.14</v>
      </c>
      <c r="I17" s="910">
        <v>5466.5</v>
      </c>
      <c r="J17" s="910">
        <v>3964.78</v>
      </c>
      <c r="K17" s="910">
        <v>9035.65</v>
      </c>
      <c r="L17" s="910">
        <v>5106.95</v>
      </c>
      <c r="M17" s="911">
        <v>3978.69</v>
      </c>
    </row>
    <row r="18" spans="1:14" s="93" customFormat="1" ht="12.95" customHeight="1">
      <c r="A18" s="825"/>
      <c r="B18" s="837" t="s">
        <v>195</v>
      </c>
      <c r="C18" s="910">
        <v>4962.49</v>
      </c>
      <c r="D18" s="910">
        <v>5090.63</v>
      </c>
      <c r="E18" s="910">
        <v>5923.36</v>
      </c>
      <c r="F18" s="910">
        <v>4265.12</v>
      </c>
      <c r="G18" s="910">
        <v>4241.08</v>
      </c>
      <c r="H18" s="910">
        <v>4024.34</v>
      </c>
      <c r="I18" s="910">
        <v>5454.17</v>
      </c>
      <c r="J18" s="910">
        <v>4037.53</v>
      </c>
      <c r="K18" s="910">
        <v>9000.93</v>
      </c>
      <c r="L18" s="910">
        <v>5127.71</v>
      </c>
      <c r="M18" s="911">
        <v>3958.86</v>
      </c>
    </row>
    <row r="19" spans="1:14" s="93" customFormat="1" ht="12.95" customHeight="1">
      <c r="A19" s="825"/>
      <c r="B19" s="837" t="s">
        <v>160</v>
      </c>
      <c r="C19" s="723">
        <v>4973.24</v>
      </c>
      <c r="D19" s="1590">
        <v>5444.14</v>
      </c>
      <c r="E19" s="1590">
        <v>5919.02</v>
      </c>
      <c r="F19" s="1590">
        <v>4230.1099999999997</v>
      </c>
      <c r="G19" s="1590">
        <v>4257.08</v>
      </c>
      <c r="H19" s="1590">
        <v>4049.79</v>
      </c>
      <c r="I19" s="1590">
        <v>5431.59</v>
      </c>
      <c r="J19" s="1590">
        <v>4045.31</v>
      </c>
      <c r="K19" s="1590">
        <v>8922.64</v>
      </c>
      <c r="L19" s="1590">
        <v>5146.01</v>
      </c>
      <c r="M19" s="1259">
        <v>3950.8</v>
      </c>
    </row>
    <row r="20" spans="1:14" s="93" customFormat="1" ht="12.95" customHeight="1">
      <c r="A20" s="826"/>
      <c r="B20" s="837" t="s">
        <v>196</v>
      </c>
      <c r="C20" s="910">
        <v>4977.67</v>
      </c>
      <c r="D20" s="910">
        <v>5385.56</v>
      </c>
      <c r="E20" s="910">
        <v>5952.16</v>
      </c>
      <c r="F20" s="910">
        <v>4226.22</v>
      </c>
      <c r="G20" s="910">
        <v>4277.4399999999996</v>
      </c>
      <c r="H20" s="910">
        <v>4073.49</v>
      </c>
      <c r="I20" s="910">
        <v>5437.32</v>
      </c>
      <c r="J20" s="910">
        <v>4039.21</v>
      </c>
      <c r="K20" s="910">
        <v>8930.06</v>
      </c>
      <c r="L20" s="910">
        <v>5159.6899999999996</v>
      </c>
      <c r="M20" s="911">
        <v>3954.82</v>
      </c>
    </row>
    <row r="21" spans="1:14" s="93" customFormat="1" ht="12.95" customHeight="1">
      <c r="A21" s="825"/>
      <c r="B21" s="837" t="s">
        <v>197</v>
      </c>
      <c r="C21" s="910">
        <v>4974.62</v>
      </c>
      <c r="D21" s="910">
        <v>5374.09</v>
      </c>
      <c r="E21" s="910">
        <v>5951</v>
      </c>
      <c r="F21" s="910">
        <v>4226.3</v>
      </c>
      <c r="G21" s="910">
        <v>4309.78</v>
      </c>
      <c r="H21" s="910">
        <v>4105.32</v>
      </c>
      <c r="I21" s="910">
        <v>5478.32</v>
      </c>
      <c r="J21" s="910">
        <v>4007.61</v>
      </c>
      <c r="K21" s="910">
        <v>8941</v>
      </c>
      <c r="L21" s="910">
        <v>5177.38</v>
      </c>
      <c r="M21" s="911">
        <v>3959.14</v>
      </c>
    </row>
    <row r="22" spans="1:14" s="93" customFormat="1" ht="12.95" customHeight="1">
      <c r="A22" s="825"/>
      <c r="B22" s="912" t="s">
        <v>128</v>
      </c>
      <c r="C22" s="910">
        <v>5010.5200000000004</v>
      </c>
      <c r="D22" s="910">
        <v>5396.28</v>
      </c>
      <c r="E22" s="910">
        <v>6004.8</v>
      </c>
      <c r="F22" s="910">
        <v>4252.33</v>
      </c>
      <c r="G22" s="910">
        <v>4340.3599999999997</v>
      </c>
      <c r="H22" s="910">
        <v>4136.99</v>
      </c>
      <c r="I22" s="910">
        <v>5506.1</v>
      </c>
      <c r="J22" s="910">
        <v>4041.35</v>
      </c>
      <c r="K22" s="910">
        <v>9043.68</v>
      </c>
      <c r="L22" s="910">
        <v>5278.37</v>
      </c>
      <c r="M22" s="911">
        <v>3989.52</v>
      </c>
    </row>
    <row r="23" spans="1:14" s="93" customFormat="1" ht="12.95" customHeight="1">
      <c r="A23" s="825"/>
      <c r="B23" s="827" t="s">
        <v>61</v>
      </c>
      <c r="C23" s="1011">
        <v>106.03960940839849</v>
      </c>
      <c r="D23" s="1011">
        <v>99.242661095437938</v>
      </c>
      <c r="E23" s="1011">
        <v>105.17723962292571</v>
      </c>
      <c r="F23" s="1011">
        <v>106.16360209214946</v>
      </c>
      <c r="G23" s="1011">
        <v>101.93615662107318</v>
      </c>
      <c r="H23" s="1011">
        <v>101.89680737343534</v>
      </c>
      <c r="I23" s="1011">
        <v>102.84778206976935</v>
      </c>
      <c r="J23" s="1011">
        <v>102.125987435624</v>
      </c>
      <c r="K23" s="1011">
        <v>100.44749810904561</v>
      </c>
      <c r="L23" s="1011">
        <v>103.04968997454198</v>
      </c>
      <c r="M23" s="142">
        <v>107.13111848677215</v>
      </c>
      <c r="N23" s="108"/>
    </row>
    <row r="24" spans="1:14" s="93" customFormat="1" ht="12.95" customHeight="1">
      <c r="A24" s="825"/>
      <c r="B24" s="840"/>
      <c r="C24" s="910"/>
      <c r="D24" s="910"/>
      <c r="E24" s="910"/>
      <c r="F24" s="910"/>
      <c r="G24" s="910"/>
      <c r="H24" s="910"/>
      <c r="I24" s="910"/>
      <c r="J24" s="910"/>
      <c r="K24" s="910"/>
      <c r="L24" s="910"/>
      <c r="M24" s="911"/>
    </row>
    <row r="25" spans="1:14" s="93" customFormat="1" ht="12.95" customHeight="1">
      <c r="A25" s="825">
        <v>2021</v>
      </c>
      <c r="B25" s="837" t="s">
        <v>191</v>
      </c>
      <c r="C25" s="723">
        <v>5221.63</v>
      </c>
      <c r="D25" s="777">
        <v>5397.73</v>
      </c>
      <c r="E25" s="777">
        <v>6177.32</v>
      </c>
      <c r="F25" s="777">
        <v>4520.3500000000004</v>
      </c>
      <c r="G25" s="777">
        <v>4430.7</v>
      </c>
      <c r="H25" s="777">
        <v>4230.0200000000004</v>
      </c>
      <c r="I25" s="777">
        <v>5659.67</v>
      </c>
      <c r="J25" s="777">
        <v>4473.0600000000004</v>
      </c>
      <c r="K25" s="777">
        <v>9559.2000000000007</v>
      </c>
      <c r="L25" s="777">
        <v>5318.92</v>
      </c>
      <c r="M25" s="909">
        <v>4089.8</v>
      </c>
    </row>
    <row r="26" spans="1:14" s="93" customFormat="1" ht="12.95" customHeight="1">
      <c r="A26" s="825"/>
      <c r="B26" s="840" t="s">
        <v>159</v>
      </c>
      <c r="C26" s="723">
        <v>5185.21</v>
      </c>
      <c r="D26" s="777">
        <v>5717.74</v>
      </c>
      <c r="E26" s="777">
        <v>6326.5</v>
      </c>
      <c r="F26" s="777">
        <v>4293.22</v>
      </c>
      <c r="G26" s="777">
        <v>4472.21</v>
      </c>
      <c r="H26" s="777">
        <v>4286.13</v>
      </c>
      <c r="I26" s="777">
        <v>5617.41</v>
      </c>
      <c r="J26" s="777">
        <v>4367.79</v>
      </c>
      <c r="K26" s="777">
        <v>9858.23</v>
      </c>
      <c r="L26" s="777">
        <v>5374.95</v>
      </c>
      <c r="M26" s="909">
        <v>4232.1499999999996</v>
      </c>
    </row>
    <row r="27" spans="1:14" s="93" customFormat="1" ht="12.95" customHeight="1">
      <c r="A27" s="1571"/>
      <c r="B27" s="827" t="s">
        <v>61</v>
      </c>
      <c r="C27" s="1011">
        <v>105.46611694976274</v>
      </c>
      <c r="D27" s="1011">
        <v>117.0811516984501</v>
      </c>
      <c r="E27" s="1011">
        <v>105.51165606518991</v>
      </c>
      <c r="F27" s="1011">
        <v>102.8188105912557</v>
      </c>
      <c r="G27" s="1011">
        <v>103.88312303718432</v>
      </c>
      <c r="H27" s="1011">
        <v>105.25161642032576</v>
      </c>
      <c r="I27" s="1011">
        <v>100.27185845510141</v>
      </c>
      <c r="J27" s="1011">
        <v>105.21347221151622</v>
      </c>
      <c r="K27" s="1011">
        <v>107.97102877845974</v>
      </c>
      <c r="L27" s="1011">
        <v>106.01981158871425</v>
      </c>
      <c r="M27" s="142">
        <v>105.18970509649918</v>
      </c>
      <c r="N27" s="108"/>
    </row>
    <row r="28" spans="1:14" s="93" customFormat="1" ht="12.95" customHeight="1">
      <c r="A28" s="1571"/>
      <c r="B28" s="1808"/>
      <c r="C28" s="1587"/>
      <c r="D28" s="1587"/>
      <c r="E28" s="1587"/>
      <c r="F28" s="1587"/>
      <c r="G28" s="1587"/>
      <c r="H28" s="1587"/>
      <c r="I28" s="1587"/>
      <c r="J28" s="1587"/>
      <c r="K28" s="1587"/>
      <c r="L28" s="1587"/>
      <c r="M28" s="142"/>
    </row>
    <row r="29" spans="1:14" s="93" customFormat="1" ht="12.95" customHeight="1">
      <c r="A29" s="825">
        <v>2020</v>
      </c>
      <c r="B29" s="840" t="s">
        <v>87</v>
      </c>
      <c r="C29" s="910">
        <v>4970.66</v>
      </c>
      <c r="D29" s="910">
        <v>5032.87</v>
      </c>
      <c r="E29" s="910">
        <v>6091.31</v>
      </c>
      <c r="F29" s="910">
        <v>4205.8</v>
      </c>
      <c r="G29" s="910">
        <v>4294.17</v>
      </c>
      <c r="H29" s="910">
        <v>4056.25</v>
      </c>
      <c r="I29" s="910">
        <v>5606.69</v>
      </c>
      <c r="J29" s="910">
        <v>4036.67</v>
      </c>
      <c r="K29" s="910">
        <v>8820.81</v>
      </c>
      <c r="L29" s="910">
        <v>5128.8</v>
      </c>
      <c r="M29" s="911">
        <v>3974.08</v>
      </c>
    </row>
    <row r="30" spans="1:14" s="93" customFormat="1" ht="12.95" customHeight="1">
      <c r="A30" s="825"/>
      <c r="B30" s="840" t="s">
        <v>88</v>
      </c>
      <c r="C30" s="723">
        <v>4875.8500000000004</v>
      </c>
      <c r="D30" s="777">
        <v>4841.3999999999996</v>
      </c>
      <c r="E30" s="777">
        <v>5917.59</v>
      </c>
      <c r="F30" s="777">
        <v>4180.33</v>
      </c>
      <c r="G30" s="777">
        <v>4274.3900000000003</v>
      </c>
      <c r="H30" s="777">
        <v>4025.81</v>
      </c>
      <c r="I30" s="777">
        <v>5651.48</v>
      </c>
      <c r="J30" s="777">
        <v>4735.49</v>
      </c>
      <c r="K30" s="777">
        <v>8765.31</v>
      </c>
      <c r="L30" s="777">
        <v>4999.0200000000004</v>
      </c>
      <c r="M30" s="909">
        <v>3908.87</v>
      </c>
    </row>
    <row r="31" spans="1:14" s="93" customFormat="1" ht="12.95" customHeight="1">
      <c r="A31" s="825"/>
      <c r="B31" s="840" t="s">
        <v>77</v>
      </c>
      <c r="C31" s="723">
        <v>4866.4799999999996</v>
      </c>
      <c r="D31" s="777">
        <v>4652.26</v>
      </c>
      <c r="E31" s="777">
        <v>5987.33</v>
      </c>
      <c r="F31" s="777">
        <v>4117.08</v>
      </c>
      <c r="G31" s="777">
        <v>4305.8999999999996</v>
      </c>
      <c r="H31" s="777">
        <v>4087.93</v>
      </c>
      <c r="I31" s="777">
        <v>5519.45</v>
      </c>
      <c r="J31" s="777">
        <v>3839.07</v>
      </c>
      <c r="K31" s="777">
        <v>9642.26</v>
      </c>
      <c r="L31" s="777">
        <v>4998.22</v>
      </c>
      <c r="M31" s="909">
        <v>4196.96</v>
      </c>
    </row>
    <row r="32" spans="1:14" s="93" customFormat="1" ht="12.95" customHeight="1">
      <c r="A32" s="825"/>
      <c r="B32" s="840" t="s">
        <v>78</v>
      </c>
      <c r="C32" s="910">
        <v>4945.62</v>
      </c>
      <c r="D32" s="910">
        <v>3855.13</v>
      </c>
      <c r="E32" s="910">
        <v>6123.76</v>
      </c>
      <c r="F32" s="910">
        <v>4284.3</v>
      </c>
      <c r="G32" s="910">
        <v>4220.12</v>
      </c>
      <c r="H32" s="910">
        <v>3919.61</v>
      </c>
      <c r="I32" s="910">
        <v>5877.23</v>
      </c>
      <c r="J32" s="910">
        <v>3564.93</v>
      </c>
      <c r="K32" s="910">
        <v>9092.58</v>
      </c>
      <c r="L32" s="910">
        <v>4880.49</v>
      </c>
      <c r="M32" s="911">
        <v>4028.24</v>
      </c>
      <c r="N32" s="108"/>
    </row>
    <row r="33" spans="1:17" s="93" customFormat="1" ht="12.95" customHeight="1">
      <c r="A33" s="825"/>
      <c r="B33" s="840" t="s">
        <v>79</v>
      </c>
      <c r="C33" s="910">
        <v>4777.75</v>
      </c>
      <c r="D33" s="910">
        <v>4251.07</v>
      </c>
      <c r="E33" s="910">
        <v>5650.02</v>
      </c>
      <c r="F33" s="910">
        <v>4240.59</v>
      </c>
      <c r="G33" s="910">
        <v>4060.45</v>
      </c>
      <c r="H33" s="910">
        <v>3855.51</v>
      </c>
      <c r="I33" s="910">
        <v>5201.97</v>
      </c>
      <c r="J33" s="910">
        <v>3653.77</v>
      </c>
      <c r="K33" s="910">
        <v>8758.0300000000007</v>
      </c>
      <c r="L33" s="910">
        <v>4804.29</v>
      </c>
      <c r="M33" s="911">
        <v>3822.09</v>
      </c>
      <c r="N33" s="108"/>
    </row>
    <row r="34" spans="1:17" ht="12.95" customHeight="1">
      <c r="A34" s="825"/>
      <c r="B34" s="837" t="s">
        <v>80</v>
      </c>
      <c r="C34" s="832">
        <v>4880.95</v>
      </c>
      <c r="D34" s="832">
        <v>4697.13</v>
      </c>
      <c r="E34" s="832">
        <v>5846.01</v>
      </c>
      <c r="F34" s="832">
        <v>4215.97</v>
      </c>
      <c r="G34" s="832">
        <v>4236.54</v>
      </c>
      <c r="H34" s="832">
        <v>4043.56</v>
      </c>
      <c r="I34" s="832">
        <v>5333.92</v>
      </c>
      <c r="J34" s="832">
        <v>4053.86</v>
      </c>
      <c r="K34" s="832">
        <v>8995.89</v>
      </c>
      <c r="L34" s="832">
        <v>5294.28</v>
      </c>
      <c r="M34" s="842">
        <v>3832.61</v>
      </c>
      <c r="N34" s="344"/>
      <c r="O34" s="344"/>
      <c r="P34" s="344"/>
      <c r="Q34" s="344"/>
    </row>
    <row r="35" spans="1:17" s="93" customFormat="1" ht="12.95" customHeight="1">
      <c r="A35" s="826"/>
      <c r="B35" s="837" t="s">
        <v>81</v>
      </c>
      <c r="C35" s="910">
        <v>5092.32</v>
      </c>
      <c r="D35" s="910">
        <v>4757.13</v>
      </c>
      <c r="E35" s="910">
        <v>6359.86</v>
      </c>
      <c r="F35" s="910">
        <v>4264.25</v>
      </c>
      <c r="G35" s="910">
        <v>4199.96</v>
      </c>
      <c r="H35" s="910">
        <v>4023.84</v>
      </c>
      <c r="I35" s="910">
        <v>5290.57</v>
      </c>
      <c r="J35" s="910">
        <v>3987.07</v>
      </c>
      <c r="K35" s="910">
        <v>8971.9</v>
      </c>
      <c r="L35" s="910">
        <v>5297.03</v>
      </c>
      <c r="M35" s="911">
        <v>4046.32</v>
      </c>
    </row>
    <row r="36" spans="1:17" s="93" customFormat="1" ht="12.95" customHeight="1">
      <c r="A36" s="825"/>
      <c r="B36" s="837" t="s">
        <v>82</v>
      </c>
      <c r="C36" s="910">
        <v>4978.8100000000004</v>
      </c>
      <c r="D36" s="910">
        <v>5518.61</v>
      </c>
      <c r="E36" s="910">
        <v>5849.77</v>
      </c>
      <c r="F36" s="910">
        <v>4281.7299999999996</v>
      </c>
      <c r="G36" s="910">
        <v>4166.24</v>
      </c>
      <c r="H36" s="910">
        <v>3977.74</v>
      </c>
      <c r="I36" s="910">
        <v>5335.78</v>
      </c>
      <c r="J36" s="910">
        <v>4045.4</v>
      </c>
      <c r="K36" s="910">
        <v>8836.42</v>
      </c>
      <c r="L36" s="910">
        <v>5236.33</v>
      </c>
      <c r="M36" s="911">
        <v>3813.37</v>
      </c>
    </row>
    <row r="37" spans="1:17" s="93" customFormat="1" ht="12.95" customHeight="1">
      <c r="A37" s="825"/>
      <c r="B37" s="837" t="s">
        <v>83</v>
      </c>
      <c r="C37" s="910">
        <v>4991.04</v>
      </c>
      <c r="D37" s="910">
        <v>5904.81</v>
      </c>
      <c r="E37" s="910">
        <v>5872.1</v>
      </c>
      <c r="F37" s="910">
        <v>4220.38</v>
      </c>
      <c r="G37" s="910">
        <v>4252.92</v>
      </c>
      <c r="H37" s="910">
        <v>4103.33</v>
      </c>
      <c r="I37" s="910">
        <v>5154.29</v>
      </c>
      <c r="J37" s="910">
        <v>4083.75</v>
      </c>
      <c r="K37" s="910">
        <v>8897.58</v>
      </c>
      <c r="L37" s="910">
        <v>5202.41</v>
      </c>
      <c r="M37" s="911">
        <v>3935.82</v>
      </c>
    </row>
    <row r="38" spans="1:17" s="93" customFormat="1" ht="12.95" customHeight="1">
      <c r="A38" s="826"/>
      <c r="B38" s="840" t="s">
        <v>84</v>
      </c>
      <c r="C38" s="910">
        <v>5020.9399999999996</v>
      </c>
      <c r="D38" s="910">
        <v>5589.37</v>
      </c>
      <c r="E38" s="910">
        <v>6078.28</v>
      </c>
      <c r="F38" s="910">
        <v>4183.9399999999996</v>
      </c>
      <c r="G38" s="910">
        <v>4372.47</v>
      </c>
      <c r="H38" s="910">
        <v>4188.12</v>
      </c>
      <c r="I38" s="910">
        <v>5498.5</v>
      </c>
      <c r="J38" s="910">
        <v>4036.98</v>
      </c>
      <c r="K38" s="910">
        <v>9231.4699999999993</v>
      </c>
      <c r="L38" s="910">
        <v>5211.8</v>
      </c>
      <c r="M38" s="911">
        <v>4012.66</v>
      </c>
    </row>
    <row r="39" spans="1:17" s="93" customFormat="1" ht="12.95" customHeight="1">
      <c r="A39" s="825"/>
      <c r="B39" s="840" t="s">
        <v>85</v>
      </c>
      <c r="C39" s="910">
        <v>4964.62</v>
      </c>
      <c r="D39" s="910">
        <v>5445.72</v>
      </c>
      <c r="E39" s="910">
        <v>5942.06</v>
      </c>
      <c r="F39" s="910">
        <v>4197.01</v>
      </c>
      <c r="G39" s="910">
        <v>4540.16</v>
      </c>
      <c r="H39" s="910">
        <v>4324.03</v>
      </c>
      <c r="I39" s="910">
        <v>5866.74</v>
      </c>
      <c r="J39" s="910">
        <v>3957.57</v>
      </c>
      <c r="K39" s="910">
        <v>9192.08</v>
      </c>
      <c r="L39" s="910">
        <v>5277.54</v>
      </c>
      <c r="M39" s="911">
        <v>3980.91</v>
      </c>
    </row>
    <row r="40" spans="1:17" s="93" customFormat="1" ht="12.95" customHeight="1">
      <c r="A40" s="825"/>
      <c r="B40" s="840" t="s">
        <v>86</v>
      </c>
      <c r="C40" s="910">
        <v>5394.75</v>
      </c>
      <c r="D40" s="910">
        <v>5754.77</v>
      </c>
      <c r="E40" s="910">
        <v>6665.35</v>
      </c>
      <c r="F40" s="910">
        <v>4443.91</v>
      </c>
      <c r="G40" s="910">
        <v>4605.37</v>
      </c>
      <c r="H40" s="910">
        <v>4416.22</v>
      </c>
      <c r="I40" s="910">
        <v>5765.57</v>
      </c>
      <c r="J40" s="910">
        <v>4079.43</v>
      </c>
      <c r="K40" s="910">
        <v>10213.52</v>
      </c>
      <c r="L40" s="910">
        <v>6404.23</v>
      </c>
      <c r="M40" s="911">
        <v>4332.8500000000004</v>
      </c>
    </row>
    <row r="41" spans="1:17" s="93" customFormat="1" ht="12.95" customHeight="1">
      <c r="A41" s="1571"/>
      <c r="B41" s="1806"/>
      <c r="C41" s="1825"/>
      <c r="D41" s="1825"/>
      <c r="E41" s="1825"/>
      <c r="F41" s="1825"/>
      <c r="G41" s="1825"/>
      <c r="H41" s="1825"/>
      <c r="I41" s="1825"/>
      <c r="J41" s="1825"/>
      <c r="K41" s="1825"/>
      <c r="L41" s="1825"/>
      <c r="M41" s="911"/>
    </row>
    <row r="42" spans="1:17" s="93" customFormat="1" ht="12.95" customHeight="1">
      <c r="A42" s="825">
        <v>2021</v>
      </c>
      <c r="B42" s="840" t="s">
        <v>87</v>
      </c>
      <c r="C42" s="910">
        <v>5283.89</v>
      </c>
      <c r="D42" s="910">
        <v>5341.15</v>
      </c>
      <c r="E42" s="910">
        <v>6357.27</v>
      </c>
      <c r="F42" s="910">
        <v>4521.28</v>
      </c>
      <c r="G42" s="910">
        <v>4330.37</v>
      </c>
      <c r="H42" s="910">
        <v>4134.9799999999996</v>
      </c>
      <c r="I42" s="910">
        <v>5526.19</v>
      </c>
      <c r="J42" s="910">
        <v>4099.3599999999997</v>
      </c>
      <c r="K42" s="910">
        <v>9326.9500000000007</v>
      </c>
      <c r="L42" s="910">
        <v>5362.38</v>
      </c>
      <c r="M42" s="911">
        <v>4086.25</v>
      </c>
    </row>
    <row r="43" spans="1:17" s="93" customFormat="1" ht="12.95" customHeight="1">
      <c r="A43" s="825"/>
      <c r="B43" s="840" t="s">
        <v>88</v>
      </c>
      <c r="C43" s="723">
        <v>5168.09</v>
      </c>
      <c r="D43" s="777">
        <v>5363.91</v>
      </c>
      <c r="E43" s="777">
        <v>6095.69</v>
      </c>
      <c r="F43" s="777">
        <v>4482.53</v>
      </c>
      <c r="G43" s="777">
        <v>4466.53</v>
      </c>
      <c r="H43" s="777">
        <v>4260.88</v>
      </c>
      <c r="I43" s="777">
        <v>5733.21</v>
      </c>
      <c r="J43" s="777">
        <v>4777.87</v>
      </c>
      <c r="K43" s="777">
        <v>9710.92</v>
      </c>
      <c r="L43" s="777">
        <v>5195</v>
      </c>
      <c r="M43" s="909">
        <v>4032.84</v>
      </c>
    </row>
    <row r="44" spans="1:17" s="93" customFormat="1" ht="12.95" customHeight="1">
      <c r="A44" s="825"/>
      <c r="B44" s="840" t="s">
        <v>77</v>
      </c>
      <c r="C44" s="723">
        <v>5286.81</v>
      </c>
      <c r="D44" s="777">
        <v>5642.72</v>
      </c>
      <c r="E44" s="777">
        <v>6491.09</v>
      </c>
      <c r="F44" s="777">
        <v>4377.12</v>
      </c>
      <c r="G44" s="777">
        <v>4511.53</v>
      </c>
      <c r="H44" s="777">
        <v>4335.76</v>
      </c>
      <c r="I44" s="777">
        <v>5590.78</v>
      </c>
      <c r="J44" s="777">
        <v>4278.0200000000004</v>
      </c>
      <c r="K44" s="777">
        <v>10350.799999999999</v>
      </c>
      <c r="L44" s="777">
        <v>5367.32</v>
      </c>
      <c r="M44" s="909">
        <v>4484.55</v>
      </c>
    </row>
    <row r="45" spans="1:17" ht="12.95" customHeight="1">
      <c r="A45" s="1434"/>
      <c r="B45" s="827" t="s">
        <v>61</v>
      </c>
      <c r="C45" s="1011">
        <v>108.6372490999655</v>
      </c>
      <c r="D45" s="1011">
        <v>121.2898677202048</v>
      </c>
      <c r="E45" s="1011">
        <v>108.41376707146591</v>
      </c>
      <c r="F45" s="1011">
        <v>106.31612696377044</v>
      </c>
      <c r="G45" s="1011">
        <v>104.77554053740216</v>
      </c>
      <c r="H45" s="1011">
        <v>106.06248150041708</v>
      </c>
      <c r="I45" s="1011">
        <v>101.29233891057984</v>
      </c>
      <c r="J45" s="1011">
        <v>111.43375869676771</v>
      </c>
      <c r="K45" s="1011">
        <v>107.34827727109619</v>
      </c>
      <c r="L45" s="1011">
        <v>107.38462892789833</v>
      </c>
      <c r="M45" s="142">
        <v>106.85234074187031</v>
      </c>
      <c r="N45" s="747"/>
      <c r="O45" s="345"/>
      <c r="P45" s="345"/>
      <c r="Q45" s="345"/>
    </row>
    <row r="46" spans="1:17" ht="12.95" customHeight="1">
      <c r="B46" s="827" t="s">
        <v>62</v>
      </c>
      <c r="C46" s="1011">
        <v>102.29717361733253</v>
      </c>
      <c r="D46" s="1011">
        <v>105.19788736201765</v>
      </c>
      <c r="E46" s="1011">
        <v>106.48655033310422</v>
      </c>
      <c r="F46" s="1011">
        <v>97.648426223583556</v>
      </c>
      <c r="G46" s="1011">
        <v>101.00749351286123</v>
      </c>
      <c r="H46" s="1011">
        <v>101.75738345130583</v>
      </c>
      <c r="I46" s="1011">
        <v>97.515702372667306</v>
      </c>
      <c r="J46" s="1011">
        <v>89.538225192397462</v>
      </c>
      <c r="K46" s="1011">
        <v>106.58928299275455</v>
      </c>
      <c r="L46" s="1011">
        <v>103.31703561116457</v>
      </c>
      <c r="M46" s="142">
        <v>111.20079150177047</v>
      </c>
      <c r="N46" s="267"/>
      <c r="O46" s="267"/>
      <c r="P46" s="267"/>
      <c r="Q46" s="267"/>
    </row>
    <row r="47" spans="1:17" ht="12.95" customHeight="1">
      <c r="C47" s="267"/>
      <c r="D47" s="267"/>
      <c r="E47" s="267"/>
      <c r="F47" s="267"/>
      <c r="G47" s="267"/>
      <c r="H47" s="267"/>
      <c r="I47" s="267"/>
      <c r="J47" s="267"/>
      <c r="K47" s="267"/>
      <c r="L47" s="267"/>
      <c r="M47" s="267"/>
    </row>
    <row r="48" spans="1:17" ht="12.95" customHeight="1">
      <c r="D48" s="261"/>
      <c r="E48" s="261"/>
      <c r="F48" s="261"/>
      <c r="G48" s="261"/>
      <c r="H48" s="261"/>
      <c r="I48" s="261"/>
    </row>
    <row r="49" spans="4:9" ht="12.95" customHeight="1">
      <c r="D49" s="261"/>
      <c r="E49" s="261"/>
      <c r="F49" s="261"/>
      <c r="G49" s="261"/>
      <c r="H49" s="261"/>
      <c r="I49" s="261"/>
    </row>
    <row r="50" spans="4:9" ht="12.95" customHeight="1">
      <c r="D50" s="261"/>
      <c r="E50" s="261"/>
      <c r="F50" s="261"/>
      <c r="G50" s="261"/>
      <c r="H50" s="261"/>
      <c r="I50" s="261"/>
    </row>
    <row r="51" spans="4:9" ht="12.95" customHeight="1">
      <c r="D51" s="261"/>
      <c r="E51" s="261"/>
      <c r="F51" s="261"/>
      <c r="G51" s="261"/>
      <c r="H51" s="261"/>
      <c r="I51" s="261"/>
    </row>
    <row r="52" spans="4:9">
      <c r="D52" s="261"/>
      <c r="E52" s="261"/>
      <c r="F52" s="261"/>
      <c r="G52" s="261"/>
      <c r="H52" s="261"/>
      <c r="I52" s="261"/>
    </row>
    <row r="53" spans="4:9">
      <c r="D53" s="261"/>
      <c r="E53" s="261"/>
      <c r="F53" s="261"/>
      <c r="G53" s="261"/>
      <c r="H53" s="261"/>
      <c r="I53" s="261"/>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K10" sqref="K10"/>
    </sheetView>
  </sheetViews>
  <sheetFormatPr defaultColWidth="9" defaultRowHeight="14.25"/>
  <cols>
    <col min="1" max="1" width="6.625" style="102" customWidth="1"/>
    <col min="2" max="10" width="12.625" style="102" customWidth="1"/>
    <col min="11" max="16384" width="9" style="102"/>
  </cols>
  <sheetData>
    <row r="1" spans="1:12" s="105" customFormat="1" ht="18" customHeight="1">
      <c r="A1" s="217" t="s">
        <v>788</v>
      </c>
      <c r="B1" s="217"/>
      <c r="C1" s="217"/>
      <c r="D1" s="217"/>
      <c r="E1" s="217"/>
      <c r="F1" s="217"/>
      <c r="G1" s="325"/>
      <c r="H1" s="343" t="s">
        <v>38</v>
      </c>
      <c r="I1" s="252"/>
      <c r="K1" s="346"/>
    </row>
    <row r="2" spans="1:12" s="106" customFormat="1" ht="18" customHeight="1">
      <c r="A2" s="1400" t="s">
        <v>789</v>
      </c>
      <c r="B2" s="133"/>
      <c r="C2" s="133"/>
      <c r="D2" s="133"/>
      <c r="E2" s="133"/>
      <c r="F2" s="133"/>
      <c r="G2" s="167"/>
      <c r="H2" s="1404" t="s">
        <v>39</v>
      </c>
      <c r="I2" s="1405"/>
      <c r="J2" s="347"/>
    </row>
    <row r="3" spans="1:12" s="93" customFormat="1" ht="30" customHeight="1">
      <c r="A3" s="2231" t="s">
        <v>625</v>
      </c>
      <c r="B3" s="2232"/>
      <c r="C3" s="2236" t="s">
        <v>790</v>
      </c>
      <c r="D3" s="2237"/>
      <c r="E3" s="2238"/>
      <c r="F3" s="2195" t="s">
        <v>791</v>
      </c>
      <c r="G3" s="2185"/>
      <c r="H3" s="2185"/>
      <c r="I3" s="2185"/>
      <c r="J3" s="2185"/>
    </row>
    <row r="4" spans="1:12" s="93" customFormat="1" ht="32.25" customHeight="1">
      <c r="A4" s="2202"/>
      <c r="B4" s="2233"/>
      <c r="C4" s="2113" t="s">
        <v>792</v>
      </c>
      <c r="D4" s="2110" t="s">
        <v>793</v>
      </c>
      <c r="E4" s="2110" t="s">
        <v>794</v>
      </c>
      <c r="F4" s="2227" t="s">
        <v>795</v>
      </c>
      <c r="G4" s="2228"/>
      <c r="H4" s="2228"/>
      <c r="I4" s="2229"/>
      <c r="J4" s="2225" t="s">
        <v>796</v>
      </c>
    </row>
    <row r="5" spans="1:12" s="93" customFormat="1" ht="97.5" customHeight="1" thickBot="1">
      <c r="A5" s="2198" t="s">
        <v>797</v>
      </c>
      <c r="B5" s="2234"/>
      <c r="C5" s="2239"/>
      <c r="D5" s="2230"/>
      <c r="E5" s="2230"/>
      <c r="F5" s="869" t="s">
        <v>404</v>
      </c>
      <c r="G5" s="869" t="s">
        <v>798</v>
      </c>
      <c r="H5" s="869" t="s">
        <v>799</v>
      </c>
      <c r="I5" s="1341" t="s">
        <v>800</v>
      </c>
      <c r="J5" s="2226"/>
    </row>
    <row r="6" spans="1:12" s="93" customFormat="1" ht="8.1" customHeight="1" thickTop="1">
      <c r="A6" s="913"/>
      <c r="B6" s="914"/>
      <c r="C6" s="803"/>
      <c r="D6" s="751"/>
      <c r="E6" s="751"/>
      <c r="F6" s="788"/>
      <c r="G6" s="788"/>
      <c r="H6" s="788"/>
      <c r="I6" s="788"/>
      <c r="J6" s="915"/>
      <c r="K6" s="258"/>
      <c r="L6" s="348"/>
    </row>
    <row r="7" spans="1:12" s="98" customFormat="1" ht="12.95" customHeight="1">
      <c r="A7" s="918" t="s">
        <v>1465</v>
      </c>
      <c r="B7" s="349" t="s">
        <v>42</v>
      </c>
      <c r="C7" s="771">
        <v>678.22699999999998</v>
      </c>
      <c r="D7" s="771">
        <v>635.71600000000001</v>
      </c>
      <c r="E7" s="789">
        <v>42.511000000000003</v>
      </c>
      <c r="F7" s="777">
        <v>2292.13</v>
      </c>
      <c r="G7" s="777">
        <v>2357.8000000000002</v>
      </c>
      <c r="H7" s="777">
        <v>1990.19</v>
      </c>
      <c r="I7" s="777">
        <v>2130.09</v>
      </c>
      <c r="J7" s="916">
        <v>1352.83</v>
      </c>
      <c r="K7" s="127"/>
    </row>
    <row r="8" spans="1:12" s="98" customFormat="1" ht="12.95" customHeight="1">
      <c r="A8" s="95"/>
      <c r="B8" s="917" t="s">
        <v>40</v>
      </c>
      <c r="C8" s="214">
        <v>100.8348052071625</v>
      </c>
      <c r="D8" s="839">
        <v>101.14909609320057</v>
      </c>
      <c r="E8" s="839">
        <v>96.357495806700214</v>
      </c>
      <c r="F8" s="839">
        <v>104.75435309172343</v>
      </c>
      <c r="G8" s="839">
        <v>104.34544014232546</v>
      </c>
      <c r="H8" s="839">
        <v>105.74136749321248</v>
      </c>
      <c r="I8" s="839">
        <v>105.18807128783278</v>
      </c>
      <c r="J8" s="836">
        <v>104.29972399118006</v>
      </c>
      <c r="K8" s="335"/>
    </row>
    <row r="9" spans="1:12" s="98" customFormat="1" ht="12.95" customHeight="1">
      <c r="A9" s="95"/>
      <c r="B9" s="917"/>
      <c r="C9" s="214"/>
      <c r="D9" s="839"/>
      <c r="E9" s="839"/>
      <c r="F9" s="839"/>
      <c r="G9" s="839"/>
      <c r="H9" s="839"/>
      <c r="I9" s="839"/>
      <c r="J9" s="836"/>
      <c r="K9" s="127"/>
    </row>
    <row r="10" spans="1:12" s="98" customFormat="1" ht="12.95" customHeight="1">
      <c r="A10" s="749">
        <v>2020</v>
      </c>
      <c r="B10" s="750" t="s">
        <v>55</v>
      </c>
      <c r="C10" s="771">
        <v>681.1</v>
      </c>
      <c r="D10" s="789">
        <v>639.70000000000005</v>
      </c>
      <c r="E10" s="789">
        <v>41.5</v>
      </c>
      <c r="F10" s="777">
        <v>2359.09</v>
      </c>
      <c r="G10" s="777">
        <v>2420.83</v>
      </c>
      <c r="H10" s="777">
        <v>2074.59</v>
      </c>
      <c r="I10" s="777">
        <v>2191.12</v>
      </c>
      <c r="J10" s="909">
        <v>1392.88</v>
      </c>
      <c r="K10" s="127"/>
    </row>
    <row r="11" spans="1:12" s="120" customFormat="1" ht="12.75" customHeight="1">
      <c r="A11" s="918"/>
      <c r="B11" s="770" t="s">
        <v>56</v>
      </c>
      <c r="C11" s="1634">
        <v>681.8</v>
      </c>
      <c r="D11" s="1635">
        <v>640.5</v>
      </c>
      <c r="E11" s="1636">
        <v>41.3</v>
      </c>
      <c r="F11" s="1633">
        <v>2424.7199999999998</v>
      </c>
      <c r="G11" s="1633">
        <v>2484.62</v>
      </c>
      <c r="H11" s="1638">
        <v>2149.3000000000002</v>
      </c>
      <c r="I11" s="1633">
        <v>2258.67</v>
      </c>
      <c r="J11" s="1637">
        <v>1418.17</v>
      </c>
      <c r="K11" s="132"/>
    </row>
    <row r="12" spans="1:12" s="120" customFormat="1" ht="12.75" customHeight="1">
      <c r="A12" s="92"/>
      <c r="B12" s="770" t="s">
        <v>57</v>
      </c>
      <c r="C12" s="771">
        <v>682</v>
      </c>
      <c r="D12" s="1635">
        <v>640.9</v>
      </c>
      <c r="E12" s="1636">
        <v>41.1</v>
      </c>
      <c r="F12" s="1633">
        <v>2449.11</v>
      </c>
      <c r="G12" s="1638">
        <v>2514.8000000000002</v>
      </c>
      <c r="H12" s="1638">
        <v>2131.36</v>
      </c>
      <c r="I12" s="1633">
        <v>2272.67</v>
      </c>
      <c r="J12" s="1655">
        <v>1425.25</v>
      </c>
      <c r="K12" s="132"/>
    </row>
    <row r="13" spans="1:12" s="98" customFormat="1" ht="12.95" customHeight="1">
      <c r="A13" s="918"/>
      <c r="B13" s="349" t="s">
        <v>42</v>
      </c>
      <c r="C13" s="771">
        <v>684.94499999999994</v>
      </c>
      <c r="D13" s="771">
        <v>644.04499999999996</v>
      </c>
      <c r="E13" s="789">
        <v>40.9</v>
      </c>
      <c r="F13" s="777">
        <v>2454.9899999999998</v>
      </c>
      <c r="G13" s="777">
        <v>2516.23</v>
      </c>
      <c r="H13" s="777">
        <v>2137.83</v>
      </c>
      <c r="I13" s="777">
        <v>2294.29</v>
      </c>
      <c r="J13" s="916">
        <v>1428.17</v>
      </c>
      <c r="K13" s="127"/>
    </row>
    <row r="14" spans="1:12" s="120" customFormat="1" ht="12.95" customHeight="1">
      <c r="A14" s="350"/>
      <c r="B14" s="917"/>
      <c r="C14" s="214"/>
      <c r="D14" s="1023"/>
      <c r="E14" s="1023"/>
      <c r="F14" s="1023"/>
      <c r="G14" s="1023"/>
      <c r="H14" s="1023"/>
      <c r="I14" s="1023"/>
      <c r="J14" s="142"/>
      <c r="K14" s="132"/>
    </row>
    <row r="15" spans="1:12" s="98" customFormat="1" ht="12.95" customHeight="1">
      <c r="A15" s="749">
        <v>2021</v>
      </c>
      <c r="B15" s="750" t="s">
        <v>55</v>
      </c>
      <c r="C15" s="771">
        <v>681.02</v>
      </c>
      <c r="D15" s="789">
        <v>641.34199999999998</v>
      </c>
      <c r="E15" s="789">
        <v>39.677999999999997</v>
      </c>
      <c r="F15" s="777">
        <v>2542.33</v>
      </c>
      <c r="G15" s="777">
        <v>2613.69</v>
      </c>
      <c r="H15" s="777">
        <v>2170.67</v>
      </c>
      <c r="I15" s="777">
        <v>2353.4499999999998</v>
      </c>
      <c r="J15" s="909">
        <v>1448.37</v>
      </c>
      <c r="K15" s="127"/>
    </row>
    <row r="16" spans="1:12" s="120" customFormat="1" ht="12.95" customHeight="1">
      <c r="A16" s="350"/>
      <c r="B16" s="917" t="s">
        <v>40</v>
      </c>
      <c r="C16" s="214">
        <v>99.988254294523557</v>
      </c>
      <c r="D16" s="1023">
        <v>100.2566828200719</v>
      </c>
      <c r="E16" s="1023">
        <v>95.609638554216858</v>
      </c>
      <c r="F16" s="1023">
        <v>107.76740183714905</v>
      </c>
      <c r="G16" s="1023">
        <v>107.96668911075953</v>
      </c>
      <c r="H16" s="1023">
        <v>104.6312765413889</v>
      </c>
      <c r="I16" s="1023">
        <v>107.40853992478732</v>
      </c>
      <c r="J16" s="142">
        <v>103.98383206019182</v>
      </c>
      <c r="K16" s="132"/>
    </row>
    <row r="17" spans="1:10" ht="12.95" customHeight="1">
      <c r="A17" s="350"/>
      <c r="B17" s="430"/>
      <c r="C17" s="125"/>
      <c r="D17" s="125"/>
      <c r="E17" s="125"/>
      <c r="F17" s="1259"/>
      <c r="G17" s="1259"/>
      <c r="H17" s="1259"/>
      <c r="I17" s="1259"/>
      <c r="J17" s="1757"/>
    </row>
    <row r="18" spans="1:10" ht="12.95" customHeight="1">
      <c r="A18" s="2235" t="s">
        <v>786</v>
      </c>
      <c r="B18" s="2235"/>
      <c r="C18" s="2235"/>
      <c r="D18" s="2235"/>
      <c r="H18" s="120"/>
      <c r="I18" s="120"/>
      <c r="J18" s="120"/>
    </row>
    <row r="19" spans="1:10" ht="12.95" customHeight="1">
      <c r="A19" s="2224" t="s">
        <v>787</v>
      </c>
      <c r="B19" s="2224"/>
      <c r="C19" s="2224"/>
      <c r="D19" s="2224"/>
    </row>
    <row r="20" spans="1:10" ht="12.95" customHeight="1"/>
    <row r="21" spans="1:10" ht="12.95" customHeight="1">
      <c r="E21" s="257"/>
    </row>
    <row r="22" spans="1:10" ht="12.95" customHeight="1">
      <c r="C22" s="120"/>
      <c r="D22" s="120"/>
      <c r="E22" s="120"/>
      <c r="F22" s="120"/>
      <c r="G22" s="120"/>
      <c r="H22" s="120"/>
      <c r="I22" s="120"/>
      <c r="J22" s="120"/>
    </row>
    <row r="23" spans="1:10" ht="14.25" customHeight="1">
      <c r="D23" s="257"/>
      <c r="E23" s="257"/>
    </row>
    <row r="24" spans="1:10" ht="14.25" customHeight="1">
      <c r="D24" s="257"/>
      <c r="E24" s="257"/>
    </row>
    <row r="25" spans="1:10" ht="14.25" customHeight="1">
      <c r="D25" s="257"/>
      <c r="E25" s="257"/>
    </row>
    <row r="26" spans="1:10">
      <c r="D26" s="257"/>
      <c r="E26" s="257"/>
    </row>
  </sheetData>
  <mergeCells count="11">
    <mergeCell ref="A19:D19"/>
    <mergeCell ref="J4:J5"/>
    <mergeCell ref="F3:J3"/>
    <mergeCell ref="F4:I4"/>
    <mergeCell ref="E4:E5"/>
    <mergeCell ref="A3:B4"/>
    <mergeCell ref="A5:B5"/>
    <mergeCell ref="A18:D18"/>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zoomScaleNormal="100" workbookViewId="0">
      <selection activeCell="N10" sqref="N10"/>
    </sheetView>
  </sheetViews>
  <sheetFormatPr defaultColWidth="9" defaultRowHeight="14.25"/>
  <cols>
    <col min="1" max="1" width="6.625" style="199" customWidth="1"/>
    <col min="2" max="2" width="12.625" style="199" customWidth="1"/>
    <col min="3" max="8" width="9.625" style="199" customWidth="1"/>
    <col min="9" max="13" width="9.625" style="102" customWidth="1"/>
    <col min="14" max="14" width="33" style="102" customWidth="1"/>
    <col min="15" max="15" width="8.875" style="102" customWidth="1"/>
    <col min="16" max="25" width="9.625" style="199" customWidth="1"/>
    <col min="26" max="16384" width="9" style="102"/>
  </cols>
  <sheetData>
    <row r="1" spans="1:25" ht="20.100000000000001" customHeight="1">
      <c r="A1" s="2109" t="s">
        <v>66</v>
      </c>
      <c r="B1" s="2109"/>
      <c r="C1" s="2109"/>
      <c r="D1" s="2109"/>
      <c r="E1" s="256"/>
      <c r="F1" s="256"/>
      <c r="G1" s="256"/>
      <c r="H1" s="256"/>
      <c r="I1" s="351"/>
      <c r="J1" s="351"/>
      <c r="K1" s="2092" t="s">
        <v>38</v>
      </c>
      <c r="L1" s="2092"/>
      <c r="N1" s="257"/>
    </row>
    <row r="2" spans="1:25" ht="20.100000000000001" customHeight="1">
      <c r="A2" s="2116" t="s">
        <v>67</v>
      </c>
      <c r="B2" s="2117"/>
      <c r="C2" s="2117"/>
      <c r="D2" s="2117"/>
      <c r="E2" s="256"/>
      <c r="F2" s="256"/>
      <c r="G2" s="256"/>
      <c r="H2" s="256"/>
      <c r="I2" s="351"/>
      <c r="J2" s="351"/>
      <c r="K2" s="2093" t="s">
        <v>39</v>
      </c>
      <c r="L2" s="2093"/>
      <c r="N2" s="238"/>
    </row>
    <row r="3" spans="1:25" ht="18" customHeight="1">
      <c r="A3" s="352" t="s">
        <v>802</v>
      </c>
      <c r="B3" s="352"/>
      <c r="C3" s="352"/>
      <c r="D3" s="352"/>
      <c r="E3" s="352"/>
      <c r="F3" s="352"/>
      <c r="G3" s="352"/>
      <c r="H3" s="133"/>
      <c r="P3" s="102"/>
      <c r="Q3" s="102"/>
      <c r="R3" s="102"/>
      <c r="S3" s="102"/>
      <c r="T3" s="102"/>
      <c r="U3" s="102"/>
      <c r="V3" s="102"/>
      <c r="W3" s="102"/>
      <c r="X3" s="102"/>
      <c r="Y3" s="102"/>
    </row>
    <row r="4" spans="1:25" ht="18" customHeight="1">
      <c r="A4" s="1400" t="s">
        <v>803</v>
      </c>
      <c r="B4" s="352"/>
      <c r="C4" s="352"/>
      <c r="D4" s="352"/>
      <c r="E4" s="352"/>
      <c r="F4" s="352"/>
      <c r="G4" s="352"/>
      <c r="H4" s="133"/>
      <c r="P4" s="102"/>
      <c r="Q4" s="102"/>
      <c r="R4" s="102"/>
      <c r="S4" s="102"/>
      <c r="T4" s="102"/>
      <c r="U4" s="102"/>
      <c r="V4" s="102"/>
      <c r="W4" s="102"/>
      <c r="X4" s="102"/>
      <c r="Y4" s="102"/>
    </row>
    <row r="5" spans="1:25" s="93" customFormat="1" ht="32.25" customHeight="1">
      <c r="A5" s="2174" t="s">
        <v>681</v>
      </c>
      <c r="B5" s="2175"/>
      <c r="C5" s="2118" t="s">
        <v>1553</v>
      </c>
      <c r="D5" s="2118"/>
      <c r="E5" s="2118"/>
      <c r="F5" s="2118"/>
      <c r="G5" s="2118"/>
      <c r="H5" s="2214"/>
      <c r="I5" s="2102" t="s">
        <v>1554</v>
      </c>
      <c r="J5" s="2118"/>
      <c r="K5" s="2118"/>
      <c r="L5" s="2118"/>
      <c r="M5" s="2118"/>
    </row>
    <row r="6" spans="1:25" s="93" customFormat="1" ht="12.75" customHeight="1">
      <c r="A6" s="2120"/>
      <c r="B6" s="2176"/>
      <c r="C6" s="2240" t="s">
        <v>404</v>
      </c>
      <c r="D6" s="2242" t="s">
        <v>804</v>
      </c>
      <c r="E6" s="2102" t="s">
        <v>805</v>
      </c>
      <c r="F6" s="1323"/>
      <c r="G6" s="1345"/>
      <c r="H6" s="2241" t="s">
        <v>806</v>
      </c>
      <c r="I6" s="2241" t="s">
        <v>404</v>
      </c>
      <c r="J6" s="2241" t="s">
        <v>807</v>
      </c>
      <c r="K6" s="2241" t="s">
        <v>808</v>
      </c>
      <c r="L6" s="2241" t="s">
        <v>809</v>
      </c>
      <c r="M6" s="2245" t="s">
        <v>810</v>
      </c>
    </row>
    <row r="7" spans="1:25" s="93" customFormat="1" ht="97.5" customHeight="1">
      <c r="A7" s="2120"/>
      <c r="B7" s="2176"/>
      <c r="C7" s="2096"/>
      <c r="D7" s="2243"/>
      <c r="E7" s="2103"/>
      <c r="F7" s="1337" t="s">
        <v>811</v>
      </c>
      <c r="G7" s="919" t="s">
        <v>812</v>
      </c>
      <c r="H7" s="2187"/>
      <c r="I7" s="2187"/>
      <c r="J7" s="2187"/>
      <c r="K7" s="2187"/>
      <c r="L7" s="2187"/>
      <c r="M7" s="2179"/>
      <c r="N7" s="353"/>
    </row>
    <row r="8" spans="1:25" s="93" customFormat="1" ht="15" customHeight="1" thickBot="1">
      <c r="A8" s="2122"/>
      <c r="B8" s="2244"/>
      <c r="C8" s="2246" t="s">
        <v>813</v>
      </c>
      <c r="D8" s="2246"/>
      <c r="E8" s="2246"/>
      <c r="F8" s="2246"/>
      <c r="G8" s="2246"/>
      <c r="H8" s="2246"/>
      <c r="I8" s="2246"/>
      <c r="J8" s="2246"/>
      <c r="K8" s="2246"/>
      <c r="L8" s="2246"/>
      <c r="M8" s="2246"/>
    </row>
    <row r="9" spans="1:25" s="93" customFormat="1" ht="8.1" customHeight="1" thickTop="1">
      <c r="A9" s="913"/>
      <c r="B9" s="920"/>
      <c r="C9" s="776"/>
      <c r="D9" s="757"/>
      <c r="E9" s="757"/>
      <c r="F9" s="757"/>
      <c r="G9" s="757"/>
      <c r="H9" s="757"/>
      <c r="I9" s="757"/>
      <c r="J9" s="757"/>
      <c r="K9" s="757"/>
      <c r="L9" s="757"/>
      <c r="M9" s="781"/>
      <c r="N9" s="258"/>
    </row>
    <row r="10" spans="1:25" s="93" customFormat="1" ht="12.95" customHeight="1">
      <c r="A10" s="924">
        <v>2019</v>
      </c>
      <c r="B10" s="922" t="s">
        <v>42</v>
      </c>
      <c r="C10" s="771">
        <v>218343</v>
      </c>
      <c r="D10" s="789">
        <v>151427.5</v>
      </c>
      <c r="E10" s="789">
        <v>60828.6</v>
      </c>
      <c r="F10" s="789">
        <v>3061.9</v>
      </c>
      <c r="G10" s="789">
        <v>606</v>
      </c>
      <c r="H10" s="789">
        <v>3025</v>
      </c>
      <c r="I10" s="789">
        <v>208758.8</v>
      </c>
      <c r="J10" s="789">
        <v>152226.4</v>
      </c>
      <c r="K10" s="789">
        <v>51280.800000000003</v>
      </c>
      <c r="L10" s="789">
        <v>2662.5</v>
      </c>
      <c r="M10" s="790">
        <v>2589</v>
      </c>
      <c r="N10" s="259"/>
      <c r="O10" s="259"/>
    </row>
    <row r="11" spans="1:25" s="93" customFormat="1" ht="12.95" customHeight="1">
      <c r="A11" s="923"/>
      <c r="B11" s="922"/>
      <c r="C11" s="771"/>
      <c r="D11" s="789"/>
      <c r="E11" s="789"/>
      <c r="F11" s="789"/>
      <c r="G11" s="789"/>
      <c r="H11" s="789"/>
      <c r="I11" s="789"/>
      <c r="J11" s="789"/>
      <c r="K11" s="789"/>
      <c r="L11" s="789"/>
      <c r="M11" s="790"/>
      <c r="N11" s="259"/>
      <c r="O11" s="259"/>
    </row>
    <row r="12" spans="1:25" ht="12.95" customHeight="1">
      <c r="A12" s="921">
        <v>2020</v>
      </c>
      <c r="B12" s="922" t="s">
        <v>55</v>
      </c>
      <c r="C12" s="771">
        <v>54099.4</v>
      </c>
      <c r="D12" s="789">
        <v>37789.4</v>
      </c>
      <c r="E12" s="789">
        <v>14172.7</v>
      </c>
      <c r="F12" s="789">
        <v>829.3</v>
      </c>
      <c r="G12" s="789">
        <v>132.69999999999999</v>
      </c>
      <c r="H12" s="789">
        <v>1308.0999999999999</v>
      </c>
      <c r="I12" s="789">
        <v>52580.6</v>
      </c>
      <c r="J12" s="789">
        <v>38095</v>
      </c>
      <c r="K12" s="789">
        <v>12306.9</v>
      </c>
      <c r="L12" s="789">
        <v>639.79999999999995</v>
      </c>
      <c r="M12" s="790">
        <v>1539</v>
      </c>
      <c r="N12" s="101"/>
      <c r="O12" s="101"/>
    </row>
    <row r="13" spans="1:25" s="93" customFormat="1" ht="12.95" customHeight="1">
      <c r="A13" s="924"/>
      <c r="B13" s="922" t="s">
        <v>56</v>
      </c>
      <c r="C13" s="771">
        <v>101840.3</v>
      </c>
      <c r="D13" s="789">
        <v>71071.7</v>
      </c>
      <c r="E13" s="789">
        <v>27466</v>
      </c>
      <c r="F13" s="789">
        <v>1821.1</v>
      </c>
      <c r="G13" s="789">
        <v>409.2</v>
      </c>
      <c r="H13" s="789">
        <v>1481.5</v>
      </c>
      <c r="I13" s="789">
        <v>99227.5</v>
      </c>
      <c r="J13" s="789">
        <v>71746.2</v>
      </c>
      <c r="K13" s="789">
        <v>23544.6</v>
      </c>
      <c r="L13" s="789">
        <v>1287</v>
      </c>
      <c r="M13" s="790">
        <v>2649.7</v>
      </c>
    </row>
    <row r="14" spans="1:25" s="93" customFormat="1" ht="12.95" customHeight="1">
      <c r="A14" s="923"/>
      <c r="B14" s="922" t="s">
        <v>57</v>
      </c>
      <c r="C14" s="771">
        <v>159559.79999999999</v>
      </c>
      <c r="D14" s="789">
        <v>112324.1</v>
      </c>
      <c r="E14" s="789">
        <v>42850.2</v>
      </c>
      <c r="F14" s="789">
        <v>2566.8000000000002</v>
      </c>
      <c r="G14" s="789">
        <v>639.29999999999995</v>
      </c>
      <c r="H14" s="789">
        <v>1818.7</v>
      </c>
      <c r="I14" s="789">
        <v>154703.4</v>
      </c>
      <c r="J14" s="789">
        <v>112394.5</v>
      </c>
      <c r="K14" s="789">
        <v>36497.1</v>
      </c>
      <c r="L14" s="789">
        <v>1826.2</v>
      </c>
      <c r="M14" s="790">
        <v>3985.6</v>
      </c>
    </row>
    <row r="15" spans="1:25" s="93" customFormat="1" ht="12.95" customHeight="1">
      <c r="A15" s="924"/>
      <c r="B15" s="922" t="s">
        <v>42</v>
      </c>
      <c r="C15" s="771">
        <v>236641.902</v>
      </c>
      <c r="D15" s="789">
        <v>162101.24400000001</v>
      </c>
      <c r="E15" s="789">
        <v>67638.683000000005</v>
      </c>
      <c r="F15" s="789">
        <v>3745.1990000000001</v>
      </c>
      <c r="G15" s="789">
        <v>854.78</v>
      </c>
      <c r="H15" s="789">
        <v>3156.7759999999998</v>
      </c>
      <c r="I15" s="789">
        <v>228300.25700000001</v>
      </c>
      <c r="J15" s="789">
        <v>161525.57999999999</v>
      </c>
      <c r="K15" s="789">
        <v>58155.489000000001</v>
      </c>
      <c r="L15" s="789">
        <v>3124.7750000000001</v>
      </c>
      <c r="M15" s="790">
        <v>5494.4129999999996</v>
      </c>
      <c r="N15" s="259"/>
      <c r="O15" s="259"/>
    </row>
    <row r="16" spans="1:25" s="93" customFormat="1" ht="12.95" customHeight="1">
      <c r="A16" s="1827"/>
      <c r="B16" s="1828"/>
      <c r="C16" s="1794"/>
      <c r="D16" s="1022"/>
      <c r="E16" s="1022"/>
      <c r="F16" s="1022"/>
      <c r="G16" s="1022"/>
      <c r="H16" s="1022"/>
      <c r="I16" s="1022"/>
      <c r="J16" s="1022"/>
      <c r="K16" s="1022"/>
      <c r="L16" s="1022"/>
      <c r="M16" s="790"/>
      <c r="N16" s="259"/>
      <c r="O16" s="259"/>
    </row>
    <row r="17" spans="1:15" ht="12.95" customHeight="1">
      <c r="A17" s="921">
        <v>2021</v>
      </c>
      <c r="B17" s="922" t="s">
        <v>55</v>
      </c>
      <c r="C17" s="771">
        <v>68989.085999999996</v>
      </c>
      <c r="D17" s="789">
        <v>48752.067000000003</v>
      </c>
      <c r="E17" s="789">
        <v>18531.398000000001</v>
      </c>
      <c r="F17" s="789">
        <v>817.37400000000002</v>
      </c>
      <c r="G17" s="789">
        <v>156.00800000000001</v>
      </c>
      <c r="H17" s="789">
        <v>888.24699999999996</v>
      </c>
      <c r="I17" s="789">
        <v>65119.016000000003</v>
      </c>
      <c r="J17" s="789">
        <v>46716.62</v>
      </c>
      <c r="K17" s="789">
        <v>16200.415999999999</v>
      </c>
      <c r="L17" s="789">
        <v>794.81600000000003</v>
      </c>
      <c r="M17" s="790">
        <v>1407.164</v>
      </c>
      <c r="N17" s="101"/>
      <c r="O17" s="101"/>
    </row>
    <row r="18" spans="1:15" s="93" customFormat="1" ht="12.95" customHeight="1">
      <c r="A18" s="923"/>
      <c r="B18" s="904"/>
      <c r="C18" s="125"/>
      <c r="D18" s="125"/>
      <c r="E18" s="125"/>
      <c r="F18" s="125"/>
      <c r="G18" s="125"/>
      <c r="H18" s="125"/>
      <c r="I18" s="125"/>
      <c r="J18" s="125"/>
      <c r="K18" s="125"/>
      <c r="L18" s="125"/>
      <c r="M18" s="125"/>
    </row>
    <row r="19" spans="1:15" ht="12.95" customHeight="1">
      <c r="A19" s="925" t="s">
        <v>801</v>
      </c>
      <c r="B19" s="355"/>
      <c r="C19" s="355"/>
      <c r="D19" s="355"/>
      <c r="E19" s="355"/>
      <c r="F19" s="355"/>
      <c r="G19" s="355"/>
      <c r="H19" s="355"/>
      <c r="I19" s="110"/>
      <c r="J19" s="184"/>
      <c r="K19" s="184"/>
      <c r="L19" s="184"/>
      <c r="M19" s="184"/>
      <c r="N19" s="109"/>
      <c r="O19" s="109"/>
    </row>
    <row r="20" spans="1:15" ht="12.95" customHeight="1">
      <c r="A20" s="1402" t="s">
        <v>418</v>
      </c>
      <c r="B20" s="205"/>
      <c r="C20" s="205"/>
      <c r="D20" s="205"/>
      <c r="E20" s="205"/>
      <c r="F20" s="205"/>
      <c r="G20" s="205"/>
      <c r="H20" s="205"/>
      <c r="I20" s="205"/>
      <c r="N20" s="109"/>
      <c r="O20" s="109"/>
    </row>
    <row r="21" spans="1:15" ht="12.95" customHeight="1">
      <c r="A21" s="245"/>
      <c r="B21" s="245"/>
      <c r="C21" s="125"/>
      <c r="D21" s="125"/>
      <c r="E21" s="125"/>
      <c r="F21" s="125"/>
      <c r="G21" s="125"/>
      <c r="H21" s="125"/>
      <c r="I21" s="125"/>
      <c r="J21" s="125"/>
      <c r="K21" s="125"/>
      <c r="L21" s="125"/>
      <c r="M21" s="125"/>
      <c r="N21" s="109"/>
      <c r="O21" s="109"/>
    </row>
    <row r="22" spans="1:15" ht="12.95" customHeight="1">
      <c r="A22" s="245"/>
      <c r="B22" s="245"/>
      <c r="C22" s="125"/>
      <c r="D22" s="125"/>
      <c r="E22" s="125"/>
      <c r="F22" s="125"/>
      <c r="G22" s="125"/>
      <c r="H22" s="125"/>
      <c r="I22" s="125"/>
      <c r="J22" s="125"/>
      <c r="K22" s="125"/>
      <c r="L22" s="125"/>
      <c r="M22" s="125"/>
      <c r="N22" s="109"/>
      <c r="O22" s="109"/>
    </row>
    <row r="23" spans="1:15" ht="12.95" customHeight="1">
      <c r="A23" s="245"/>
      <c r="B23" s="245"/>
      <c r="C23" s="245"/>
      <c r="D23" s="1435"/>
      <c r="E23" s="257"/>
      <c r="F23" s="257"/>
      <c r="G23" s="257"/>
      <c r="H23" s="245"/>
      <c r="I23" s="245"/>
      <c r="N23" s="109"/>
      <c r="O23" s="109"/>
    </row>
    <row r="24" spans="1:15" ht="12.95" customHeight="1">
      <c r="A24" s="245"/>
      <c r="B24" s="245"/>
      <c r="C24" s="1435"/>
      <c r="D24" s="1435"/>
      <c r="E24" s="257"/>
      <c r="F24" s="257"/>
      <c r="G24" s="257"/>
      <c r="H24" s="245"/>
      <c r="I24" s="245"/>
      <c r="N24" s="109"/>
      <c r="O24" s="109"/>
    </row>
    <row r="25" spans="1:15" ht="12.95" customHeight="1">
      <c r="A25" s="245"/>
      <c r="B25" s="245"/>
      <c r="C25" s="245"/>
      <c r="D25" s="245"/>
      <c r="E25" s="257"/>
      <c r="F25" s="257"/>
      <c r="G25" s="257"/>
      <c r="H25" s="245"/>
      <c r="I25" s="245"/>
      <c r="J25" s="120"/>
      <c r="N25" s="109"/>
      <c r="O25" s="109"/>
    </row>
    <row r="26" spans="1:15" ht="12.95" customHeight="1">
      <c r="A26" s="245"/>
      <c r="B26" s="245"/>
      <c r="C26" s="245"/>
      <c r="D26" s="245"/>
      <c r="E26" s="257"/>
      <c r="F26" s="257"/>
      <c r="G26" s="257"/>
      <c r="H26" s="245"/>
      <c r="I26" s="245"/>
      <c r="N26" s="109"/>
      <c r="O26" s="109"/>
    </row>
    <row r="27" spans="1:15" ht="12.95" customHeight="1">
      <c r="A27" s="245"/>
      <c r="B27" s="245"/>
      <c r="C27" s="245"/>
      <c r="D27" s="245"/>
      <c r="E27" s="245"/>
      <c r="F27" s="245"/>
      <c r="G27" s="245"/>
      <c r="H27" s="245"/>
      <c r="I27" s="245"/>
      <c r="N27" s="109"/>
      <c r="O27" s="109"/>
    </row>
    <row r="28" spans="1:15" ht="12.95" customHeight="1">
      <c r="A28" s="245"/>
      <c r="B28" s="245"/>
      <c r="C28" s="245"/>
      <c r="D28" s="245"/>
      <c r="E28" s="245"/>
      <c r="F28" s="245"/>
      <c r="G28" s="245"/>
      <c r="H28" s="245"/>
      <c r="I28" s="245"/>
      <c r="N28" s="109"/>
      <c r="O28" s="109"/>
    </row>
    <row r="29" spans="1:15" ht="12.75" customHeight="1">
      <c r="A29" s="245"/>
      <c r="B29" s="245"/>
      <c r="C29" s="245"/>
      <c r="D29" s="245"/>
      <c r="E29" s="245"/>
      <c r="F29" s="245"/>
      <c r="G29" s="245"/>
      <c r="H29" s="245"/>
      <c r="I29" s="245"/>
      <c r="N29" s="109"/>
      <c r="O29" s="109"/>
    </row>
    <row r="30" spans="1:15" ht="12.75" customHeight="1">
      <c r="A30" s="245"/>
      <c r="B30" s="245"/>
      <c r="C30" s="245"/>
      <c r="D30" s="245"/>
      <c r="E30" s="245"/>
      <c r="F30" s="245"/>
      <c r="G30" s="245"/>
      <c r="H30" s="245"/>
      <c r="I30" s="245"/>
      <c r="N30" s="109"/>
      <c r="O30" s="109"/>
    </row>
    <row r="31" spans="1:15" ht="12.75" customHeight="1">
      <c r="A31" s="245"/>
      <c r="B31" s="245"/>
      <c r="C31" s="245"/>
      <c r="D31" s="245"/>
      <c r="E31" s="245"/>
      <c r="F31" s="245"/>
      <c r="G31" s="245"/>
      <c r="H31" s="245"/>
      <c r="I31" s="245"/>
      <c r="N31" s="109"/>
      <c r="O31" s="109"/>
    </row>
    <row r="32" spans="1:15" ht="12.75" customHeight="1">
      <c r="A32" s="245"/>
      <c r="B32" s="245"/>
      <c r="C32" s="245"/>
      <c r="D32" s="245"/>
      <c r="E32" s="245"/>
      <c r="F32" s="245"/>
      <c r="G32" s="245"/>
      <c r="H32" s="245"/>
      <c r="I32" s="245"/>
    </row>
  </sheetData>
  <mergeCells count="1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L8" sqref="L8"/>
    </sheetView>
  </sheetViews>
  <sheetFormatPr defaultColWidth="9" defaultRowHeight="14.25"/>
  <cols>
    <col min="1" max="1" width="6.625" style="102" customWidth="1"/>
    <col min="2" max="2" width="11.625" style="102" customWidth="1"/>
    <col min="3" max="10" width="10.875" style="102" customWidth="1"/>
    <col min="11" max="16384" width="9" style="102"/>
  </cols>
  <sheetData>
    <row r="1" spans="1:10" s="106" customFormat="1" ht="18" customHeight="1">
      <c r="A1" s="217" t="s">
        <v>374</v>
      </c>
      <c r="B1" s="217"/>
      <c r="C1" s="217"/>
      <c r="D1" s="217"/>
      <c r="E1" s="217"/>
      <c r="F1" s="217"/>
      <c r="G1" s="217"/>
      <c r="H1" s="217"/>
      <c r="I1" s="2092" t="s">
        <v>38</v>
      </c>
      <c r="J1" s="2092"/>
    </row>
    <row r="2" spans="1:10" s="106" customFormat="1" ht="18" customHeight="1">
      <c r="A2" s="1400" t="s">
        <v>199</v>
      </c>
      <c r="B2" s="1401"/>
      <c r="C2" s="1401"/>
      <c r="D2" s="1401"/>
      <c r="E2" s="1401"/>
      <c r="F2" s="1401"/>
      <c r="G2" s="1401"/>
      <c r="H2" s="311"/>
      <c r="I2" s="2093" t="s">
        <v>39</v>
      </c>
      <c r="J2" s="2093"/>
    </row>
    <row r="3" spans="1:10" s="93" customFormat="1" ht="36" customHeight="1">
      <c r="A3" s="2086" t="s">
        <v>568</v>
      </c>
      <c r="B3" s="2087"/>
      <c r="C3" s="2078" t="s">
        <v>578</v>
      </c>
      <c r="D3" s="2072"/>
      <c r="E3" s="2072"/>
      <c r="F3" s="2072" t="s">
        <v>579</v>
      </c>
      <c r="G3" s="2072"/>
      <c r="H3" s="2072"/>
      <c r="I3" s="2072" t="s">
        <v>580</v>
      </c>
      <c r="J3" s="2076"/>
    </row>
    <row r="4" spans="1:10" s="93" customFormat="1" ht="42" customHeight="1">
      <c r="A4" s="2088" t="s">
        <v>581</v>
      </c>
      <c r="B4" s="2089"/>
      <c r="C4" s="2078"/>
      <c r="D4" s="2072"/>
      <c r="E4" s="2072"/>
      <c r="F4" s="2072"/>
      <c r="G4" s="2072"/>
      <c r="H4" s="2072"/>
      <c r="I4" s="2072"/>
      <c r="J4" s="2076"/>
    </row>
    <row r="5" spans="1:10" s="93" customFormat="1" ht="35.25" customHeight="1" thickBot="1">
      <c r="A5" s="2090"/>
      <c r="B5" s="2091"/>
      <c r="C5" s="1316" t="s">
        <v>575</v>
      </c>
      <c r="D5" s="760" t="s">
        <v>40</v>
      </c>
      <c r="E5" s="760" t="s">
        <v>41</v>
      </c>
      <c r="F5" s="1315" t="s">
        <v>582</v>
      </c>
      <c r="G5" s="760" t="s">
        <v>40</v>
      </c>
      <c r="H5" s="760" t="s">
        <v>41</v>
      </c>
      <c r="I5" s="1315" t="s">
        <v>582</v>
      </c>
      <c r="J5" s="773" t="s">
        <v>40</v>
      </c>
    </row>
    <row r="6" spans="1:10" s="93" customFormat="1" ht="8.1" customHeight="1" thickTop="1">
      <c r="A6" s="749"/>
      <c r="B6" s="750"/>
      <c r="C6" s="774"/>
      <c r="D6" s="768"/>
      <c r="E6" s="767"/>
      <c r="F6" s="768"/>
      <c r="G6" s="768"/>
      <c r="H6" s="768"/>
      <c r="I6" s="768"/>
      <c r="J6" s="775"/>
    </row>
    <row r="7" spans="1:10" s="93" customFormat="1" ht="12.95" customHeight="1">
      <c r="A7" s="749">
        <v>2019</v>
      </c>
      <c r="B7" s="750" t="s">
        <v>128</v>
      </c>
      <c r="C7" s="776">
        <v>494.7</v>
      </c>
      <c r="D7" s="757">
        <v>101.4</v>
      </c>
      <c r="E7" s="767" t="s">
        <v>23</v>
      </c>
      <c r="F7" s="756">
        <v>5320.66</v>
      </c>
      <c r="G7" s="757">
        <v>106.7</v>
      </c>
      <c r="H7" s="767" t="s">
        <v>23</v>
      </c>
      <c r="I7" s="777">
        <v>2292.13</v>
      </c>
      <c r="J7" s="778">
        <v>104.8</v>
      </c>
    </row>
    <row r="8" spans="1:10" ht="12.95" customHeight="1">
      <c r="A8" s="92" t="s">
        <v>1466</v>
      </c>
      <c r="B8" s="750" t="s">
        <v>128</v>
      </c>
      <c r="C8" s="757">
        <v>480.86666666666662</v>
      </c>
      <c r="D8" s="757">
        <v>97.203692473552977</v>
      </c>
      <c r="E8" s="757" t="s">
        <v>23</v>
      </c>
      <c r="F8" s="779">
        <v>5640.4783333333335</v>
      </c>
      <c r="G8" s="757">
        <v>106.01087709670105</v>
      </c>
      <c r="H8" s="757" t="s">
        <v>23</v>
      </c>
      <c r="I8" s="788">
        <v>2454.9899999999998</v>
      </c>
      <c r="J8" s="778">
        <v>107.10518164327503</v>
      </c>
    </row>
    <row r="9" spans="1:10" s="93" customFormat="1" ht="12.95" customHeight="1">
      <c r="A9" s="749"/>
      <c r="B9" s="750"/>
      <c r="C9" s="776"/>
      <c r="D9" s="757"/>
      <c r="E9" s="757"/>
      <c r="F9" s="756"/>
      <c r="G9" s="757"/>
      <c r="H9" s="757"/>
      <c r="I9" s="104"/>
      <c r="J9" s="778"/>
    </row>
    <row r="10" spans="1:10" s="93" customFormat="1" ht="12.95" customHeight="1">
      <c r="A10" s="96">
        <v>2020</v>
      </c>
      <c r="B10" s="770" t="s">
        <v>53</v>
      </c>
      <c r="C10" s="776">
        <v>494.5</v>
      </c>
      <c r="D10" s="757">
        <v>99.959571457448959</v>
      </c>
      <c r="E10" s="757">
        <v>100.61037639877925</v>
      </c>
      <c r="F10" s="779">
        <v>5444.56</v>
      </c>
      <c r="G10" s="757">
        <v>108.35699999004906</v>
      </c>
      <c r="H10" s="757">
        <v>91.332675752024755</v>
      </c>
      <c r="I10" s="777" t="s">
        <v>23</v>
      </c>
      <c r="J10" s="780" t="s">
        <v>23</v>
      </c>
    </row>
    <row r="11" spans="1:10" s="93" customFormat="1" ht="12.95" customHeight="1">
      <c r="A11" s="92"/>
      <c r="B11" s="770" t="s">
        <v>54</v>
      </c>
      <c r="C11" s="776">
        <v>494.1</v>
      </c>
      <c r="D11" s="757">
        <v>99.3565252362759</v>
      </c>
      <c r="E11" s="757">
        <v>99.919110212335696</v>
      </c>
      <c r="F11" s="756">
        <v>5379.87</v>
      </c>
      <c r="G11" s="757">
        <v>108.36658602762408</v>
      </c>
      <c r="H11" s="757">
        <v>98.811841544587622</v>
      </c>
      <c r="I11" s="777" t="s">
        <v>23</v>
      </c>
      <c r="J11" s="780" t="s">
        <v>23</v>
      </c>
    </row>
    <row r="12" spans="1:10" s="93" customFormat="1" ht="12.95" customHeight="1">
      <c r="A12" s="92"/>
      <c r="B12" s="770" t="s">
        <v>43</v>
      </c>
      <c r="C12" s="776">
        <v>490.2</v>
      </c>
      <c r="D12" s="757">
        <v>98.532663316582912</v>
      </c>
      <c r="E12" s="757">
        <v>99.21068609593199</v>
      </c>
      <c r="F12" s="756">
        <v>5573.15</v>
      </c>
      <c r="G12" s="757">
        <v>107.10819500738955</v>
      </c>
      <c r="H12" s="757">
        <v>103.59265186705255</v>
      </c>
      <c r="I12" s="788">
        <v>2359.09</v>
      </c>
      <c r="J12" s="778">
        <v>102.92130027528981</v>
      </c>
    </row>
    <row r="13" spans="1:10" s="93" customFormat="1" ht="12.95" customHeight="1">
      <c r="A13" s="96"/>
      <c r="B13" s="750" t="s">
        <v>44</v>
      </c>
      <c r="C13" s="782">
        <v>475.6</v>
      </c>
      <c r="D13" s="783">
        <v>95.7</v>
      </c>
      <c r="E13" s="783">
        <v>97</v>
      </c>
      <c r="F13" s="784">
        <v>5440.89</v>
      </c>
      <c r="G13" s="783">
        <v>103</v>
      </c>
      <c r="H13" s="785">
        <v>97.6</v>
      </c>
      <c r="I13" s="758" t="s">
        <v>23</v>
      </c>
      <c r="J13" s="786" t="s">
        <v>23</v>
      </c>
    </row>
    <row r="14" spans="1:10" s="93" customFormat="1" ht="12.95" customHeight="1">
      <c r="A14" s="92"/>
      <c r="B14" s="750" t="s">
        <v>45</v>
      </c>
      <c r="C14" s="782">
        <v>468.5</v>
      </c>
      <c r="D14" s="783">
        <v>94.7</v>
      </c>
      <c r="E14" s="783">
        <v>98.5</v>
      </c>
      <c r="F14" s="784">
        <v>5257.32</v>
      </c>
      <c r="G14" s="783">
        <v>101.8</v>
      </c>
      <c r="H14" s="785">
        <v>96.6</v>
      </c>
      <c r="I14" s="758" t="s">
        <v>23</v>
      </c>
      <c r="J14" s="786" t="s">
        <v>23</v>
      </c>
    </row>
    <row r="15" spans="1:10" s="93" customFormat="1" ht="12.95" customHeight="1">
      <c r="A15" s="92"/>
      <c r="B15" s="750" t="s">
        <v>46</v>
      </c>
      <c r="C15" s="1568">
        <v>468.6</v>
      </c>
      <c r="D15" s="1568">
        <v>94.6</v>
      </c>
      <c r="E15" s="1568">
        <v>100</v>
      </c>
      <c r="F15" s="1604">
        <v>5868.8</v>
      </c>
      <c r="G15" s="1568">
        <v>104.5</v>
      </c>
      <c r="H15" s="1568">
        <v>111.6</v>
      </c>
      <c r="I15" s="1633">
        <v>2391.9299999999998</v>
      </c>
      <c r="J15" s="786">
        <v>104.77135348226018</v>
      </c>
    </row>
    <row r="16" spans="1:10" s="93" customFormat="1" ht="12.95" customHeight="1">
      <c r="A16" s="92"/>
      <c r="B16" s="770" t="s">
        <v>47</v>
      </c>
      <c r="C16" s="1568">
        <v>475.4</v>
      </c>
      <c r="D16" s="1568">
        <v>96.2</v>
      </c>
      <c r="E16" s="1568">
        <v>101.4</v>
      </c>
      <c r="F16" s="1604">
        <v>5551.04</v>
      </c>
      <c r="G16" s="1568">
        <v>105.4</v>
      </c>
      <c r="H16" s="1568">
        <v>94.8</v>
      </c>
      <c r="I16" s="1633" t="s">
        <v>23</v>
      </c>
      <c r="J16" s="112" t="s">
        <v>23</v>
      </c>
    </row>
    <row r="17" spans="1:11" s="93" customFormat="1" ht="12.95" customHeight="1">
      <c r="A17" s="92"/>
      <c r="B17" s="770" t="s">
        <v>48</v>
      </c>
      <c r="C17" s="1568">
        <v>478.9</v>
      </c>
      <c r="D17" s="1568">
        <v>97</v>
      </c>
      <c r="E17" s="1568">
        <v>100.7</v>
      </c>
      <c r="F17" s="1604">
        <v>5587.91</v>
      </c>
      <c r="G17" s="1568">
        <v>104.9</v>
      </c>
      <c r="H17" s="1568">
        <v>100.5</v>
      </c>
      <c r="I17" s="1633" t="s">
        <v>23</v>
      </c>
      <c r="J17" s="112" t="s">
        <v>23</v>
      </c>
    </row>
    <row r="18" spans="1:11" s="93" customFormat="1" ht="12.95" customHeight="1">
      <c r="A18" s="92"/>
      <c r="B18" s="770" t="s">
        <v>49</v>
      </c>
      <c r="C18" s="1568">
        <v>480</v>
      </c>
      <c r="D18" s="1568">
        <v>97.1</v>
      </c>
      <c r="E18" s="1568">
        <v>100.2</v>
      </c>
      <c r="F18" s="1604">
        <v>5514.14</v>
      </c>
      <c r="G18" s="1568">
        <v>106.2</v>
      </c>
      <c r="H18" s="1568">
        <v>98.7</v>
      </c>
      <c r="I18" s="1633">
        <v>2449.11</v>
      </c>
      <c r="J18" s="112">
        <v>107.27595269382392</v>
      </c>
    </row>
    <row r="19" spans="1:11" ht="12.95" customHeight="1">
      <c r="A19" s="92"/>
      <c r="B19" s="750" t="s">
        <v>50</v>
      </c>
      <c r="C19" s="776">
        <v>481.4</v>
      </c>
      <c r="D19" s="757">
        <v>97.6</v>
      </c>
      <c r="E19" s="757">
        <v>100.3</v>
      </c>
      <c r="F19" s="1604">
        <v>5612.17</v>
      </c>
      <c r="G19" s="757">
        <v>106</v>
      </c>
      <c r="H19" s="757">
        <v>101.8</v>
      </c>
      <c r="I19" s="758" t="s">
        <v>23</v>
      </c>
      <c r="J19" s="786" t="s">
        <v>23</v>
      </c>
    </row>
    <row r="20" spans="1:11" ht="12.95" customHeight="1">
      <c r="A20" s="92"/>
      <c r="B20" s="750" t="s">
        <v>51</v>
      </c>
      <c r="C20" s="757">
        <v>481.4</v>
      </c>
      <c r="D20" s="757">
        <v>97.6</v>
      </c>
      <c r="E20" s="757">
        <v>100</v>
      </c>
      <c r="F20" s="1604">
        <v>5989.93</v>
      </c>
      <c r="G20" s="757">
        <v>108.1</v>
      </c>
      <c r="H20" s="757">
        <v>106.7</v>
      </c>
      <c r="I20" s="758" t="s">
        <v>23</v>
      </c>
      <c r="J20" s="786" t="s">
        <v>23</v>
      </c>
    </row>
    <row r="21" spans="1:11" ht="12.95" customHeight="1">
      <c r="A21" s="92"/>
      <c r="B21" s="750" t="s">
        <v>52</v>
      </c>
      <c r="C21" s="757">
        <v>481.8</v>
      </c>
      <c r="D21" s="757">
        <v>98</v>
      </c>
      <c r="E21" s="757">
        <v>100.1</v>
      </c>
      <c r="F21" s="1604">
        <v>6465.96</v>
      </c>
      <c r="G21" s="757">
        <v>108.5</v>
      </c>
      <c r="H21" s="757">
        <v>107.9</v>
      </c>
      <c r="I21" s="788">
        <v>2454.9899999999998</v>
      </c>
      <c r="J21" s="778">
        <v>107.10518164327503</v>
      </c>
    </row>
    <row r="22" spans="1:11" ht="12.95" customHeight="1">
      <c r="A22" s="1798"/>
      <c r="B22" s="349"/>
      <c r="C22" s="1797"/>
      <c r="D22" s="1311"/>
      <c r="E22" s="1311"/>
      <c r="F22" s="694"/>
      <c r="G22" s="1311"/>
      <c r="H22" s="1311"/>
      <c r="I22" s="694"/>
      <c r="J22" s="778"/>
    </row>
    <row r="23" spans="1:11" s="93" customFormat="1" ht="12.95" customHeight="1">
      <c r="A23" s="96">
        <v>2021</v>
      </c>
      <c r="B23" s="770" t="s">
        <v>53</v>
      </c>
      <c r="C23" s="776">
        <v>481.6</v>
      </c>
      <c r="D23" s="757">
        <v>97.391304347826093</v>
      </c>
      <c r="E23" s="757">
        <v>99.958488999584887</v>
      </c>
      <c r="F23" s="779">
        <v>5722.68</v>
      </c>
      <c r="G23" s="757">
        <v>105.10821811128905</v>
      </c>
      <c r="H23" s="757">
        <v>88.504723196555503</v>
      </c>
      <c r="I23" s="777" t="s">
        <v>23</v>
      </c>
      <c r="J23" s="909" t="s">
        <v>23</v>
      </c>
      <c r="K23" s="108"/>
    </row>
    <row r="24" spans="1:11" s="93" customFormat="1" ht="12.95" customHeight="1">
      <c r="A24" s="92"/>
      <c r="B24" s="770" t="s">
        <v>54</v>
      </c>
      <c r="C24" s="776">
        <v>483.7</v>
      </c>
      <c r="D24" s="757">
        <v>97.895162922485326</v>
      </c>
      <c r="E24" s="757">
        <v>100.43604651162789</v>
      </c>
      <c r="F24" s="779">
        <v>5684.4</v>
      </c>
      <c r="G24" s="757">
        <v>105.66054570091843</v>
      </c>
      <c r="H24" s="757">
        <v>99.331082639602414</v>
      </c>
      <c r="I24" s="777" t="s">
        <v>23</v>
      </c>
      <c r="J24" s="909" t="s">
        <v>23</v>
      </c>
      <c r="K24" s="108"/>
    </row>
    <row r="25" spans="1:11" s="93" customFormat="1" ht="12.95" customHeight="1">
      <c r="A25" s="92"/>
      <c r="B25" s="770" t="s">
        <v>43</v>
      </c>
      <c r="C25" s="776">
        <v>483.3</v>
      </c>
      <c r="D25" s="757">
        <v>98.592411260709923</v>
      </c>
      <c r="E25" s="757">
        <v>99.917304114120327</v>
      </c>
      <c r="F25" s="756">
        <v>5938.21</v>
      </c>
      <c r="G25" s="757">
        <v>106.55033508877385</v>
      </c>
      <c r="H25" s="757">
        <v>104.46502709168955</v>
      </c>
      <c r="I25" s="788">
        <v>2542.33</v>
      </c>
      <c r="J25" s="778">
        <v>107.76740183714905</v>
      </c>
    </row>
    <row r="26" spans="1:11">
      <c r="A26" s="91"/>
      <c r="B26" s="118"/>
      <c r="C26" s="100"/>
      <c r="D26" s="100"/>
      <c r="E26" s="100"/>
      <c r="F26" s="184"/>
      <c r="G26" s="100"/>
      <c r="H26" s="100"/>
      <c r="I26" s="247"/>
      <c r="J26" s="100"/>
    </row>
    <row r="27" spans="1:11">
      <c r="A27" s="1344" t="s">
        <v>577</v>
      </c>
      <c r="F27" s="1968"/>
      <c r="G27" s="1969"/>
      <c r="H27" s="1969"/>
    </row>
    <row r="28" spans="1:11">
      <c r="A28" s="1402" t="s">
        <v>333</v>
      </c>
    </row>
    <row r="30" spans="1:11" ht="18">
      <c r="D30" s="248"/>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8"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selection activeCell="L5" sqref="L5"/>
    </sheetView>
  </sheetViews>
  <sheetFormatPr defaultColWidth="9" defaultRowHeight="14.25"/>
  <cols>
    <col min="1" max="1" width="6.625" style="102" customWidth="1"/>
    <col min="2" max="2" width="12.625" style="102" customWidth="1"/>
    <col min="3" max="10" width="10.125" style="102" customWidth="1"/>
    <col min="11" max="16384" width="9" style="102"/>
  </cols>
  <sheetData>
    <row r="1" spans="1:11" s="106" customFormat="1" ht="18" customHeight="1">
      <c r="A1" s="352" t="s">
        <v>815</v>
      </c>
      <c r="B1" s="352"/>
      <c r="C1" s="352"/>
      <c r="D1" s="352"/>
      <c r="E1" s="352"/>
      <c r="F1" s="102"/>
      <c r="G1" s="102"/>
      <c r="H1" s="2092" t="s">
        <v>38</v>
      </c>
      <c r="I1" s="2092"/>
      <c r="K1" s="356"/>
    </row>
    <row r="2" spans="1:11" s="106" customFormat="1" ht="18" customHeight="1">
      <c r="A2" s="1400" t="s">
        <v>816</v>
      </c>
      <c r="B2" s="352"/>
      <c r="C2" s="352"/>
      <c r="D2" s="352"/>
      <c r="E2" s="352"/>
      <c r="F2" s="102"/>
      <c r="G2" s="102"/>
      <c r="H2" s="2093" t="s">
        <v>39</v>
      </c>
      <c r="I2" s="2093"/>
      <c r="K2" s="246"/>
    </row>
    <row r="3" spans="1:11" s="93" customFormat="1" ht="53.25" customHeight="1">
      <c r="A3" s="2118" t="s">
        <v>681</v>
      </c>
      <c r="B3" s="2119"/>
      <c r="C3" s="2214" t="s">
        <v>817</v>
      </c>
      <c r="D3" s="2147" t="s">
        <v>818</v>
      </c>
      <c r="E3" s="2174"/>
      <c r="F3" s="2178"/>
      <c r="G3" s="2241" t="s">
        <v>819</v>
      </c>
      <c r="H3" s="2245" t="s">
        <v>820</v>
      </c>
      <c r="I3" s="2118"/>
      <c r="J3" s="2118"/>
    </row>
    <row r="4" spans="1:11" s="93" customFormat="1" ht="83.25" customHeight="1">
      <c r="A4" s="2120"/>
      <c r="B4" s="2121"/>
      <c r="C4" s="2215"/>
      <c r="D4" s="1346" t="s">
        <v>821</v>
      </c>
      <c r="E4" s="1346" t="s">
        <v>822</v>
      </c>
      <c r="F4" s="1346" t="s">
        <v>823</v>
      </c>
      <c r="G4" s="2187"/>
      <c r="H4" s="1346" t="s">
        <v>821</v>
      </c>
      <c r="I4" s="1346" t="s">
        <v>822</v>
      </c>
      <c r="J4" s="1347" t="s">
        <v>823</v>
      </c>
    </row>
    <row r="5" spans="1:11" s="93" customFormat="1" ht="15.75" customHeight="1" thickBot="1">
      <c r="A5" s="2122"/>
      <c r="B5" s="2123"/>
      <c r="C5" s="2246" t="s">
        <v>813</v>
      </c>
      <c r="D5" s="2246"/>
      <c r="E5" s="2246"/>
      <c r="F5" s="2246"/>
      <c r="G5" s="2246"/>
      <c r="H5" s="2246"/>
      <c r="I5" s="2246"/>
      <c r="J5" s="2246"/>
    </row>
    <row r="6" spans="1:11" s="93" customFormat="1" ht="8.1" customHeight="1" thickTop="1">
      <c r="A6" s="724"/>
      <c r="B6" s="750"/>
      <c r="C6" s="776"/>
      <c r="D6" s="757"/>
      <c r="E6" s="757"/>
      <c r="F6" s="757"/>
      <c r="G6" s="757"/>
      <c r="H6" s="757"/>
      <c r="I6" s="757"/>
      <c r="J6" s="781"/>
      <c r="K6" s="258"/>
    </row>
    <row r="7" spans="1:11" s="93" customFormat="1" ht="12.95" customHeight="1">
      <c r="A7" s="95">
        <v>2019</v>
      </c>
      <c r="B7" s="770" t="s">
        <v>42</v>
      </c>
      <c r="C7" s="771">
        <v>8748.7999999999993</v>
      </c>
      <c r="D7" s="789">
        <v>9584.2000000000007</v>
      </c>
      <c r="E7" s="789">
        <v>11695.1</v>
      </c>
      <c r="F7" s="789">
        <v>2110.9</v>
      </c>
      <c r="G7" s="789">
        <v>1821.6</v>
      </c>
      <c r="H7" s="789">
        <v>7762.6</v>
      </c>
      <c r="I7" s="789">
        <v>9926.7999999999993</v>
      </c>
      <c r="J7" s="790">
        <v>2164.1999999999998</v>
      </c>
    </row>
    <row r="8" spans="1:11" s="93" customFormat="1" ht="12.95" customHeight="1">
      <c r="A8" s="95"/>
      <c r="B8" s="770"/>
      <c r="C8" s="771"/>
      <c r="D8" s="789"/>
      <c r="E8" s="789"/>
      <c r="F8" s="789"/>
      <c r="G8" s="789"/>
      <c r="H8" s="789"/>
      <c r="I8" s="789"/>
      <c r="J8" s="790"/>
    </row>
    <row r="9" spans="1:11" ht="12.95" customHeight="1">
      <c r="A9" s="926">
        <v>2020</v>
      </c>
      <c r="B9" s="770" t="s">
        <v>55</v>
      </c>
      <c r="C9" s="771">
        <v>1560.2</v>
      </c>
      <c r="D9" s="789">
        <v>1518.9</v>
      </c>
      <c r="E9" s="789">
        <v>3208.5</v>
      </c>
      <c r="F9" s="789">
        <v>1689.6</v>
      </c>
      <c r="G9" s="789">
        <v>512.5</v>
      </c>
      <c r="H9" s="789">
        <v>1006.4</v>
      </c>
      <c r="I9" s="789">
        <v>2706.8</v>
      </c>
      <c r="J9" s="790">
        <v>1700.5</v>
      </c>
    </row>
    <row r="10" spans="1:11" s="93" customFormat="1" ht="12.95" customHeight="1">
      <c r="A10" s="95"/>
      <c r="B10" s="750" t="s">
        <v>56</v>
      </c>
      <c r="C10" s="771">
        <v>3246.9</v>
      </c>
      <c r="D10" s="789">
        <v>2612.8000000000002</v>
      </c>
      <c r="E10" s="789">
        <v>5497</v>
      </c>
      <c r="F10" s="789">
        <v>2884.2</v>
      </c>
      <c r="G10" s="789">
        <v>913.5</v>
      </c>
      <c r="H10" s="789">
        <v>1699.3</v>
      </c>
      <c r="I10" s="789">
        <v>4594.3999999999996</v>
      </c>
      <c r="J10" s="790">
        <v>2895.1</v>
      </c>
      <c r="K10" s="125"/>
    </row>
    <row r="11" spans="1:11" s="93" customFormat="1" ht="12.95" customHeight="1">
      <c r="A11" s="95"/>
      <c r="B11" s="770" t="s">
        <v>57</v>
      </c>
      <c r="C11" s="771">
        <v>6282.7</v>
      </c>
      <c r="D11" s="789">
        <v>4856.3999999999996</v>
      </c>
      <c r="E11" s="789">
        <v>8590.7000000000007</v>
      </c>
      <c r="F11" s="789">
        <v>3734.4</v>
      </c>
      <c r="G11" s="789">
        <v>1559.1</v>
      </c>
      <c r="H11" s="789">
        <v>3297.3</v>
      </c>
      <c r="I11" s="789">
        <v>7128</v>
      </c>
      <c r="J11" s="790">
        <v>3830.7</v>
      </c>
    </row>
    <row r="12" spans="1:11" s="93" customFormat="1" ht="12.95" customHeight="1">
      <c r="A12" s="95"/>
      <c r="B12" s="770" t="s">
        <v>42</v>
      </c>
      <c r="C12" s="771">
        <v>10058.858</v>
      </c>
      <c r="D12" s="789">
        <v>8341.6450000000004</v>
      </c>
      <c r="E12" s="789">
        <v>12632.956</v>
      </c>
      <c r="F12" s="789">
        <v>4291.3109999999997</v>
      </c>
      <c r="G12" s="789">
        <v>2257.2310000000002</v>
      </c>
      <c r="H12" s="789">
        <v>6084.4139999999998</v>
      </c>
      <c r="I12" s="789">
        <v>10362.43</v>
      </c>
      <c r="J12" s="790">
        <v>4278.0159999999996</v>
      </c>
    </row>
    <row r="13" spans="1:11" s="93" customFormat="1" ht="12.95" customHeight="1">
      <c r="A13" s="95"/>
      <c r="B13" s="770"/>
      <c r="C13" s="1794"/>
      <c r="D13" s="1022"/>
      <c r="E13" s="1022"/>
      <c r="F13" s="1022"/>
      <c r="G13" s="1022"/>
      <c r="H13" s="1022"/>
      <c r="I13" s="1022"/>
      <c r="J13" s="790"/>
    </row>
    <row r="14" spans="1:11" ht="12.95" customHeight="1">
      <c r="A14" s="926">
        <v>2021</v>
      </c>
      <c r="B14" s="770" t="s">
        <v>55</v>
      </c>
      <c r="C14" s="771">
        <v>4366.4290000000001</v>
      </c>
      <c r="D14" s="789">
        <v>3870.07</v>
      </c>
      <c r="E14" s="789">
        <v>5114.3370000000004</v>
      </c>
      <c r="F14" s="789">
        <v>1244.2670000000001</v>
      </c>
      <c r="G14" s="789">
        <v>923.74599999999998</v>
      </c>
      <c r="H14" s="789">
        <v>2946.3240000000001</v>
      </c>
      <c r="I14" s="789">
        <v>4240.2809999999999</v>
      </c>
      <c r="J14" s="790">
        <v>1293.9570000000001</v>
      </c>
    </row>
    <row r="15" spans="1:11" s="93" customFormat="1" ht="12.95" customHeight="1">
      <c r="A15" s="95"/>
      <c r="B15" s="904"/>
      <c r="C15" s="125"/>
      <c r="D15" s="125"/>
      <c r="E15" s="125"/>
      <c r="F15" s="125"/>
      <c r="G15" s="125"/>
      <c r="H15" s="125"/>
      <c r="I15" s="125"/>
      <c r="J15" s="125"/>
      <c r="K15" s="125"/>
    </row>
    <row r="16" spans="1:11" ht="12.95" customHeight="1">
      <c r="A16" s="223" t="s">
        <v>814</v>
      </c>
      <c r="B16" s="205"/>
      <c r="C16" s="205"/>
      <c r="D16" s="205"/>
      <c r="E16" s="205"/>
      <c r="F16" s="205"/>
      <c r="G16" s="205"/>
      <c r="H16" s="205"/>
      <c r="I16" s="205"/>
      <c r="J16" s="205"/>
    </row>
    <row r="17" spans="1:10" s="358" customFormat="1" ht="12.95" customHeight="1">
      <c r="A17" s="1402" t="s">
        <v>417</v>
      </c>
      <c r="B17" s="357"/>
      <c r="C17" s="357"/>
      <c r="D17" s="357"/>
      <c r="E17" s="357"/>
      <c r="F17" s="357"/>
      <c r="G17" s="357"/>
      <c r="H17" s="357"/>
      <c r="I17" s="357"/>
      <c r="J17" s="357"/>
    </row>
    <row r="18" spans="1:10" ht="12.95" customHeight="1">
      <c r="C18" s="125"/>
      <c r="D18" s="125"/>
      <c r="E18" s="125"/>
      <c r="F18" s="125"/>
      <c r="G18" s="125"/>
      <c r="H18" s="125"/>
      <c r="I18" s="125"/>
      <c r="J18" s="125"/>
    </row>
    <row r="19" spans="1:10" ht="12.95" customHeight="1">
      <c r="C19" s="125"/>
      <c r="D19" s="125"/>
      <c r="E19" s="125"/>
      <c r="F19" s="125"/>
      <c r="G19" s="125"/>
      <c r="H19" s="125"/>
      <c r="I19" s="125"/>
      <c r="J19" s="125"/>
    </row>
    <row r="20" spans="1:10" ht="12.95" customHeight="1">
      <c r="D20" s="257"/>
    </row>
    <row r="21" spans="1:10" ht="14.25" customHeight="1">
      <c r="D21" s="257"/>
      <c r="E21" s="120"/>
    </row>
    <row r="22" spans="1:10" ht="14.25" customHeight="1">
      <c r="D22" s="257"/>
      <c r="E22" s="120"/>
    </row>
    <row r="23" spans="1:10" ht="14.25" customHeight="1">
      <c r="D23" s="257"/>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sqref="A1:E1"/>
      <selection pane="topRight" sqref="A1:E1"/>
      <selection pane="bottomLeft" sqref="A1:E1"/>
      <selection pane="bottomRight" activeCell="M8" sqref="M8"/>
    </sheetView>
  </sheetViews>
  <sheetFormatPr defaultColWidth="9" defaultRowHeight="12.75"/>
  <cols>
    <col min="1" max="1" width="6.625" style="140" customWidth="1"/>
    <col min="2" max="2" width="12.625" style="140" customWidth="1"/>
    <col min="3" max="4" width="10.25" style="140" customWidth="1"/>
    <col min="5" max="6" width="11.5" style="140" customWidth="1"/>
    <col min="7" max="7" width="10.125" style="140" customWidth="1"/>
    <col min="8" max="8" width="12.125" style="140" customWidth="1"/>
    <col min="9" max="9" width="10.5" style="140" customWidth="1"/>
    <col min="10" max="10" width="11.25" style="140" customWidth="1"/>
    <col min="11" max="12" width="10.5" style="140" customWidth="1"/>
    <col min="13" max="14" width="12.5" style="140" customWidth="1"/>
    <col min="15" max="15" width="2.375" style="140" customWidth="1"/>
    <col min="16" max="16" width="9" style="140"/>
    <col min="17" max="17" width="2.375" style="140" customWidth="1"/>
    <col min="18" max="18" width="9" style="140"/>
    <col min="19" max="19" width="2.375" style="140" customWidth="1"/>
    <col min="20" max="20" width="9" style="140"/>
    <col min="21" max="21" width="2.375" style="140" customWidth="1"/>
    <col min="22" max="22" width="9" style="140"/>
    <col min="23" max="23" width="2.375" style="140" customWidth="1"/>
    <col min="24" max="24" width="9" style="140"/>
    <col min="25" max="25" width="2.375" style="140" customWidth="1"/>
    <col min="26" max="26" width="9" style="140"/>
    <col min="27" max="27" width="2.375" style="140" customWidth="1"/>
    <col min="28" max="28" width="9" style="140"/>
    <col min="29" max="29" width="2.375" style="140" customWidth="1"/>
    <col min="30" max="16384" width="9" style="140"/>
  </cols>
  <sheetData>
    <row r="1" spans="1:13" s="204" customFormat="1" ht="18" customHeight="1">
      <c r="A1" s="272" t="s">
        <v>387</v>
      </c>
      <c r="B1" s="272"/>
      <c r="C1" s="272"/>
      <c r="D1" s="272"/>
      <c r="E1" s="272"/>
      <c r="F1" s="272"/>
      <c r="G1" s="272"/>
      <c r="H1" s="272"/>
      <c r="I1" s="218"/>
      <c r="J1" s="343" t="s">
        <v>38</v>
      </c>
      <c r="K1" s="252"/>
      <c r="L1" s="356"/>
    </row>
    <row r="2" spans="1:13" s="204" customFormat="1" ht="18" customHeight="1">
      <c r="A2" s="359" t="s">
        <v>825</v>
      </c>
      <c r="B2" s="262"/>
      <c r="C2" s="262"/>
      <c r="D2" s="262"/>
      <c r="E2" s="262"/>
      <c r="F2" s="262"/>
      <c r="G2" s="262"/>
      <c r="H2" s="262"/>
      <c r="I2" s="218"/>
      <c r="J2" s="1404" t="s">
        <v>39</v>
      </c>
      <c r="K2" s="1405"/>
      <c r="L2" s="246"/>
    </row>
    <row r="3" spans="1:13" s="204" customFormat="1" ht="14.1" customHeight="1">
      <c r="A3" s="366" t="s">
        <v>365</v>
      </c>
      <c r="B3" s="262"/>
      <c r="C3" s="262"/>
      <c r="D3" s="262"/>
      <c r="E3" s="262"/>
      <c r="F3" s="262"/>
      <c r="G3" s="262"/>
      <c r="H3" s="218"/>
      <c r="I3" s="218"/>
    </row>
    <row r="4" spans="1:13" s="204" customFormat="1" ht="18" customHeight="1">
      <c r="A4" s="1436" t="s">
        <v>826</v>
      </c>
      <c r="B4" s="272"/>
      <c r="C4" s="272"/>
      <c r="D4" s="272"/>
      <c r="E4" s="272"/>
      <c r="F4" s="272"/>
      <c r="G4" s="272"/>
      <c r="H4" s="218"/>
      <c r="I4" s="218"/>
    </row>
    <row r="5" spans="1:13" s="1320" customFormat="1" ht="16.5" customHeight="1">
      <c r="A5" s="2250" t="s">
        <v>681</v>
      </c>
      <c r="B5" s="2251"/>
      <c r="C5" s="2250" t="s">
        <v>827</v>
      </c>
      <c r="D5" s="2254" t="s">
        <v>828</v>
      </c>
      <c r="E5" s="2255"/>
      <c r="F5" s="2255"/>
      <c r="G5" s="2255"/>
      <c r="H5" s="2255"/>
      <c r="I5" s="2255"/>
      <c r="J5" s="2255"/>
      <c r="K5" s="2255"/>
      <c r="L5" s="2255"/>
    </row>
    <row r="6" spans="1:13" s="1320" customFormat="1" ht="120.75" customHeight="1" thickBot="1">
      <c r="A6" s="2252"/>
      <c r="B6" s="2253"/>
      <c r="C6" s="2252"/>
      <c r="D6" s="927" t="s">
        <v>630</v>
      </c>
      <c r="E6" s="927" t="s">
        <v>829</v>
      </c>
      <c r="F6" s="927" t="s">
        <v>830</v>
      </c>
      <c r="G6" s="928" t="s">
        <v>831</v>
      </c>
      <c r="H6" s="927" t="s">
        <v>832</v>
      </c>
      <c r="I6" s="927" t="s">
        <v>833</v>
      </c>
      <c r="J6" s="927" t="s">
        <v>834</v>
      </c>
      <c r="K6" s="927" t="s">
        <v>835</v>
      </c>
      <c r="L6" s="929" t="s">
        <v>836</v>
      </c>
    </row>
    <row r="7" spans="1:13" s="1320" customFormat="1" ht="14.1" customHeight="1" thickTop="1">
      <c r="A7" s="2256" t="s">
        <v>69</v>
      </c>
      <c r="B7" s="2256"/>
      <c r="C7" s="2256"/>
      <c r="D7" s="2256"/>
      <c r="E7" s="2256"/>
      <c r="F7" s="2256"/>
      <c r="G7" s="2256"/>
      <c r="H7" s="2256"/>
      <c r="I7" s="2256"/>
      <c r="J7" s="2256"/>
      <c r="K7" s="2256"/>
      <c r="L7" s="2256"/>
    </row>
    <row r="8" spans="1:13" s="1320" customFormat="1" ht="14.1" customHeight="1">
      <c r="A8" s="2247" t="s">
        <v>474</v>
      </c>
      <c r="B8" s="2247"/>
      <c r="C8" s="2247"/>
      <c r="D8" s="2247"/>
      <c r="E8" s="2247"/>
      <c r="F8" s="2247"/>
      <c r="G8" s="2247"/>
      <c r="H8" s="2247"/>
      <c r="I8" s="2247"/>
      <c r="J8" s="2247"/>
      <c r="K8" s="2247"/>
      <c r="L8" s="2247"/>
    </row>
    <row r="9" spans="1:13" s="1320" customFormat="1" ht="7.5" customHeight="1">
      <c r="A9" s="147"/>
      <c r="B9" s="840"/>
      <c r="C9" s="930"/>
      <c r="D9" s="808"/>
      <c r="E9" s="808"/>
      <c r="F9" s="808"/>
      <c r="G9" s="808"/>
      <c r="H9" s="808"/>
      <c r="I9" s="808"/>
      <c r="J9" s="808"/>
      <c r="K9" s="808"/>
      <c r="L9" s="117"/>
    </row>
    <row r="10" spans="1:13" s="1320" customFormat="1" ht="12.95" customHeight="1">
      <c r="A10" s="147">
        <v>2019</v>
      </c>
      <c r="B10" s="840" t="s">
        <v>128</v>
      </c>
      <c r="C10" s="930">
        <v>212256</v>
      </c>
      <c r="D10" s="808">
        <v>102352.1</v>
      </c>
      <c r="E10" s="808">
        <v>2675</v>
      </c>
      <c r="F10" s="808">
        <v>3277</v>
      </c>
      <c r="G10" s="808">
        <v>7254.8</v>
      </c>
      <c r="H10" s="808">
        <v>53188.7</v>
      </c>
      <c r="I10" s="808">
        <v>4310.8</v>
      </c>
      <c r="J10" s="808">
        <v>3467.7</v>
      </c>
      <c r="K10" s="808">
        <v>3973.4</v>
      </c>
      <c r="L10" s="801">
        <v>1173.2</v>
      </c>
    </row>
    <row r="11" spans="1:13" s="1320" customFormat="1" ht="7.5" customHeight="1">
      <c r="A11" s="147"/>
      <c r="B11" s="840"/>
      <c r="C11" s="930"/>
      <c r="D11" s="808"/>
      <c r="E11" s="808"/>
      <c r="F11" s="808"/>
      <c r="G11" s="808"/>
      <c r="H11" s="808"/>
      <c r="I11" s="808"/>
      <c r="J11" s="808"/>
      <c r="K11" s="808"/>
      <c r="L11" s="801"/>
    </row>
    <row r="12" spans="1:13" s="1320" customFormat="1" ht="12.95" customHeight="1">
      <c r="A12" s="147">
        <v>2020</v>
      </c>
      <c r="B12" s="840" t="s">
        <v>55</v>
      </c>
      <c r="C12" s="930">
        <v>51962.1</v>
      </c>
      <c r="D12" s="930">
        <v>26159.3</v>
      </c>
      <c r="E12" s="930">
        <v>969.3</v>
      </c>
      <c r="F12" s="930">
        <v>831.1</v>
      </c>
      <c r="G12" s="930">
        <v>1143.3</v>
      </c>
      <c r="H12" s="930">
        <v>12521.6</v>
      </c>
      <c r="I12" s="930">
        <v>1009.5</v>
      </c>
      <c r="J12" s="930">
        <v>722.2</v>
      </c>
      <c r="K12" s="1279">
        <v>1087.4000000000001</v>
      </c>
      <c r="L12" s="117">
        <v>316.39999999999998</v>
      </c>
    </row>
    <row r="13" spans="1:13" s="1529" customFormat="1" ht="12.95" customHeight="1">
      <c r="A13" s="147"/>
      <c r="B13" s="840" t="s">
        <v>158</v>
      </c>
      <c r="C13" s="930">
        <v>98537.7</v>
      </c>
      <c r="D13" s="808">
        <v>47510.5</v>
      </c>
      <c r="E13" s="808">
        <v>1505.2</v>
      </c>
      <c r="F13" s="808">
        <v>1641.1</v>
      </c>
      <c r="G13" s="808">
        <v>2640.3</v>
      </c>
      <c r="H13" s="808">
        <v>24255.9</v>
      </c>
      <c r="I13" s="808">
        <v>1979.5</v>
      </c>
      <c r="J13" s="808">
        <v>1240</v>
      </c>
      <c r="K13" s="808">
        <v>2311</v>
      </c>
      <c r="L13" s="801">
        <v>596.5</v>
      </c>
      <c r="M13" s="125"/>
    </row>
    <row r="14" spans="1:13" s="1641" customFormat="1" ht="12.95" customHeight="1">
      <c r="A14" s="147"/>
      <c r="B14" s="840" t="s">
        <v>160</v>
      </c>
      <c r="C14" s="1594">
        <v>155174.29999999999</v>
      </c>
      <c r="D14" s="1019">
        <v>76243</v>
      </c>
      <c r="E14" s="1019">
        <v>1956.2</v>
      </c>
      <c r="F14" s="1019">
        <v>2504.6</v>
      </c>
      <c r="G14" s="1019">
        <v>4180.2</v>
      </c>
      <c r="H14" s="808">
        <v>38099</v>
      </c>
      <c r="I14" s="1019">
        <v>3023.6</v>
      </c>
      <c r="J14" s="1019">
        <v>2083.9</v>
      </c>
      <c r="K14" s="1019">
        <v>3583.9</v>
      </c>
      <c r="L14" s="801">
        <v>873</v>
      </c>
    </row>
    <row r="15" spans="1:13" s="1793" customFormat="1" ht="12.95" customHeight="1">
      <c r="A15" s="147"/>
      <c r="B15" s="840" t="s">
        <v>128</v>
      </c>
      <c r="C15" s="930">
        <v>229739.927</v>
      </c>
      <c r="D15" s="808">
        <v>110788.651</v>
      </c>
      <c r="E15" s="808">
        <v>2886.73</v>
      </c>
      <c r="F15" s="808">
        <v>3352.8510000000001</v>
      </c>
      <c r="G15" s="808">
        <v>6604.7640000000001</v>
      </c>
      <c r="H15" s="808">
        <v>60808.567000000003</v>
      </c>
      <c r="I15" s="808">
        <v>4226.3370000000004</v>
      </c>
      <c r="J15" s="808">
        <v>2752.3629999999998</v>
      </c>
      <c r="K15" s="808">
        <v>4973.8810000000003</v>
      </c>
      <c r="L15" s="801">
        <v>1220.4929999999999</v>
      </c>
    </row>
    <row r="16" spans="1:13" s="1793" customFormat="1" ht="12.95" customHeight="1">
      <c r="A16" s="147"/>
      <c r="B16" s="1806"/>
      <c r="C16" s="1594"/>
      <c r="D16" s="1594"/>
      <c r="E16" s="1594"/>
      <c r="F16" s="1594"/>
      <c r="G16" s="1594"/>
      <c r="H16" s="1594"/>
      <c r="I16" s="1594"/>
      <c r="J16" s="1594"/>
      <c r="K16" s="1594"/>
      <c r="L16" s="117"/>
      <c r="M16" s="144"/>
    </row>
    <row r="17" spans="1:13" s="1793" customFormat="1" ht="12.95" customHeight="1">
      <c r="A17" s="147">
        <v>2021</v>
      </c>
      <c r="B17" s="840" t="s">
        <v>55</v>
      </c>
      <c r="C17" s="930">
        <v>67283.464999999997</v>
      </c>
      <c r="D17" s="930">
        <v>35613.93</v>
      </c>
      <c r="E17" s="930">
        <v>1134.905</v>
      </c>
      <c r="F17" s="930">
        <v>915.245</v>
      </c>
      <c r="G17" s="930">
        <v>1095.048</v>
      </c>
      <c r="H17" s="930">
        <v>16430.662</v>
      </c>
      <c r="I17" s="930">
        <v>1028.0719999999999</v>
      </c>
      <c r="J17" s="930">
        <v>578.45000000000005</v>
      </c>
      <c r="K17" s="1279">
        <v>1327.325</v>
      </c>
      <c r="L17" s="117">
        <v>368.52100000000002</v>
      </c>
    </row>
    <row r="18" spans="1:13" s="1320" customFormat="1" ht="14.25" customHeight="1">
      <c r="A18" s="2248" t="s">
        <v>407</v>
      </c>
      <c r="B18" s="2248"/>
      <c r="C18" s="2248"/>
      <c r="D18" s="2248"/>
      <c r="E18" s="2248"/>
      <c r="F18" s="2248"/>
      <c r="G18" s="2248"/>
      <c r="H18" s="2248"/>
      <c r="I18" s="2248"/>
      <c r="J18" s="2248"/>
      <c r="K18" s="2248"/>
      <c r="L18" s="2248"/>
    </row>
    <row r="19" spans="1:13" s="1320" customFormat="1" ht="14.25" customHeight="1">
      <c r="A19" s="2247" t="s">
        <v>475</v>
      </c>
      <c r="B19" s="2247"/>
      <c r="C19" s="2247"/>
      <c r="D19" s="2247"/>
      <c r="E19" s="2247"/>
      <c r="F19" s="2247"/>
      <c r="G19" s="2247"/>
      <c r="H19" s="2247"/>
      <c r="I19" s="2247"/>
      <c r="J19" s="2247"/>
      <c r="K19" s="2247"/>
      <c r="L19" s="2247"/>
    </row>
    <row r="20" spans="1:13" s="1320" customFormat="1" ht="7.5" customHeight="1">
      <c r="A20" s="147"/>
      <c r="B20" s="840"/>
      <c r="C20" s="930"/>
      <c r="D20" s="808"/>
      <c r="E20" s="808"/>
      <c r="F20" s="808"/>
      <c r="G20" s="808"/>
      <c r="H20" s="808"/>
      <c r="I20" s="808"/>
      <c r="J20" s="808"/>
      <c r="K20" s="808"/>
      <c r="L20" s="117"/>
    </row>
    <row r="21" spans="1:13" s="1320" customFormat="1" ht="12.95" customHeight="1">
      <c r="A21" s="147">
        <v>2019</v>
      </c>
      <c r="B21" s="840" t="s">
        <v>128</v>
      </c>
      <c r="C21" s="930">
        <v>203507.20000000001</v>
      </c>
      <c r="D21" s="808">
        <v>98757.3</v>
      </c>
      <c r="E21" s="808">
        <v>2541.6999999999998</v>
      </c>
      <c r="F21" s="808">
        <v>3200</v>
      </c>
      <c r="G21" s="808">
        <v>7081.7</v>
      </c>
      <c r="H21" s="808">
        <v>51825.7</v>
      </c>
      <c r="I21" s="808">
        <v>4349.3999999999996</v>
      </c>
      <c r="J21" s="808">
        <v>3279</v>
      </c>
      <c r="K21" s="808">
        <v>3547.8</v>
      </c>
      <c r="L21" s="801">
        <v>1167.2</v>
      </c>
    </row>
    <row r="22" spans="1:13" s="1320" customFormat="1" ht="7.5" customHeight="1">
      <c r="A22" s="147"/>
      <c r="B22" s="840"/>
      <c r="C22" s="930"/>
      <c r="D22" s="808"/>
      <c r="E22" s="808"/>
      <c r="F22" s="808"/>
      <c r="G22" s="808"/>
      <c r="H22" s="808"/>
      <c r="I22" s="808"/>
      <c r="J22" s="808"/>
      <c r="K22" s="808"/>
      <c r="L22" s="801"/>
    </row>
    <row r="23" spans="1:13" s="1320" customFormat="1" ht="20.25" customHeight="1">
      <c r="A23" s="147">
        <v>2020</v>
      </c>
      <c r="B23" s="840" t="s">
        <v>55</v>
      </c>
      <c r="C23" s="930">
        <v>50401.8</v>
      </c>
      <c r="D23" s="930">
        <v>25445.7</v>
      </c>
      <c r="E23" s="930">
        <v>829.1</v>
      </c>
      <c r="F23" s="930">
        <v>794.6</v>
      </c>
      <c r="G23" s="930">
        <v>1157.7</v>
      </c>
      <c r="H23" s="930">
        <v>12576.3</v>
      </c>
      <c r="I23" s="930">
        <v>1043.4000000000001</v>
      </c>
      <c r="J23" s="930">
        <v>744</v>
      </c>
      <c r="K23" s="1279">
        <v>949.1</v>
      </c>
      <c r="L23" s="117">
        <v>306.10000000000002</v>
      </c>
    </row>
    <row r="24" spans="1:13" s="1529" customFormat="1" ht="12.95" customHeight="1">
      <c r="A24" s="147"/>
      <c r="B24" s="840" t="s">
        <v>158</v>
      </c>
      <c r="C24" s="930">
        <v>95290.8</v>
      </c>
      <c r="D24" s="808">
        <v>46175.5</v>
      </c>
      <c r="E24" s="808">
        <v>1398.1</v>
      </c>
      <c r="F24" s="808">
        <v>1584.7</v>
      </c>
      <c r="G24" s="808">
        <v>2609.6999999999998</v>
      </c>
      <c r="H24" s="808">
        <v>24199.3</v>
      </c>
      <c r="I24" s="808">
        <v>2080.9</v>
      </c>
      <c r="J24" s="808">
        <v>1299.7</v>
      </c>
      <c r="K24" s="808">
        <v>2064.4</v>
      </c>
      <c r="L24" s="801">
        <v>581.70000000000005</v>
      </c>
      <c r="M24" s="125"/>
    </row>
    <row r="25" spans="1:13" s="1641" customFormat="1" ht="12.95" customHeight="1">
      <c r="A25" s="147"/>
      <c r="B25" s="840" t="s">
        <v>160</v>
      </c>
      <c r="C25" s="1594">
        <v>148891.6</v>
      </c>
      <c r="D25" s="1019">
        <v>73673.5</v>
      </c>
      <c r="E25" s="1019">
        <v>1941</v>
      </c>
      <c r="F25" s="1019">
        <v>2402.3000000000002</v>
      </c>
      <c r="G25" s="1019">
        <v>4001.1</v>
      </c>
      <c r="H25" s="808">
        <v>37593.4</v>
      </c>
      <c r="I25" s="1019">
        <v>3166</v>
      </c>
      <c r="J25" s="1019">
        <v>2103</v>
      </c>
      <c r="K25" s="1019">
        <v>3101.4</v>
      </c>
      <c r="L25" s="801">
        <v>842.9</v>
      </c>
    </row>
    <row r="26" spans="1:13" s="1793" customFormat="1" ht="12.95" customHeight="1">
      <c r="A26" s="147"/>
      <c r="B26" s="840" t="s">
        <v>128</v>
      </c>
      <c r="C26" s="930">
        <v>219681.06899999999</v>
      </c>
      <c r="D26" s="808">
        <v>106413.334</v>
      </c>
      <c r="E26" s="808">
        <v>2861.248</v>
      </c>
      <c r="F26" s="808">
        <v>3252.37</v>
      </c>
      <c r="G26" s="808">
        <v>6202.8819999999996</v>
      </c>
      <c r="H26" s="808">
        <v>59823.021000000001</v>
      </c>
      <c r="I26" s="808">
        <v>4363.4780000000001</v>
      </c>
      <c r="J26" s="808">
        <v>2826.1419999999998</v>
      </c>
      <c r="K26" s="808">
        <v>4291.1459999999997</v>
      </c>
      <c r="L26" s="801">
        <v>1205.6199999999999</v>
      </c>
    </row>
    <row r="27" spans="1:13" s="1793" customFormat="1" ht="12.95" customHeight="1">
      <c r="A27" s="147"/>
      <c r="B27" s="1806"/>
      <c r="C27" s="1594"/>
      <c r="D27" s="1594"/>
      <c r="E27" s="1594"/>
      <c r="F27" s="1594"/>
      <c r="G27" s="1594"/>
      <c r="H27" s="1594"/>
      <c r="I27" s="1594"/>
      <c r="J27" s="1594"/>
      <c r="K27" s="1594"/>
      <c r="L27" s="117"/>
      <c r="M27" s="144"/>
    </row>
    <row r="28" spans="1:13" s="1793" customFormat="1" ht="20.25" customHeight="1">
      <c r="A28" s="147">
        <v>2021</v>
      </c>
      <c r="B28" s="840" t="s">
        <v>55</v>
      </c>
      <c r="C28" s="930">
        <v>62917.036</v>
      </c>
      <c r="D28" s="930">
        <v>33136.468000000001</v>
      </c>
      <c r="E28" s="930">
        <v>983.08100000000002</v>
      </c>
      <c r="F28" s="930">
        <v>843.27099999999996</v>
      </c>
      <c r="G28" s="930">
        <v>1133.5039999999999</v>
      </c>
      <c r="H28" s="930">
        <v>16287.864</v>
      </c>
      <c r="I28" s="930">
        <v>1075.645</v>
      </c>
      <c r="J28" s="930">
        <v>634.46199999999999</v>
      </c>
      <c r="K28" s="1279">
        <v>1085.9000000000001</v>
      </c>
      <c r="L28" s="117">
        <v>325.346</v>
      </c>
    </row>
    <row r="29" spans="1:13" s="1320" customFormat="1" ht="12.95" customHeight="1">
      <c r="A29" s="2248" t="s">
        <v>68</v>
      </c>
      <c r="B29" s="2248"/>
      <c r="C29" s="2248"/>
      <c r="D29" s="2248"/>
      <c r="E29" s="2248"/>
      <c r="F29" s="2248"/>
      <c r="G29" s="2248"/>
      <c r="H29" s="2248"/>
      <c r="I29" s="2248"/>
      <c r="J29" s="2248"/>
      <c r="K29" s="2248"/>
      <c r="L29" s="2248"/>
    </row>
    <row r="30" spans="1:13" s="1320" customFormat="1" ht="23.25" customHeight="1">
      <c r="A30" s="2249" t="s">
        <v>476</v>
      </c>
      <c r="B30" s="2249"/>
      <c r="C30" s="2249"/>
      <c r="D30" s="2249"/>
      <c r="E30" s="2249"/>
      <c r="F30" s="2249"/>
      <c r="G30" s="2249"/>
      <c r="H30" s="2249"/>
      <c r="I30" s="2249"/>
      <c r="J30" s="2249"/>
      <c r="K30" s="2249"/>
      <c r="L30" s="2249"/>
    </row>
    <row r="31" spans="1:13" s="1320" customFormat="1" ht="7.5" customHeight="1">
      <c r="A31" s="147"/>
      <c r="B31" s="840"/>
      <c r="C31" s="930"/>
      <c r="D31" s="808"/>
      <c r="E31" s="808"/>
      <c r="F31" s="808"/>
      <c r="G31" s="808"/>
      <c r="H31" s="808"/>
      <c r="I31" s="808"/>
      <c r="J31" s="808"/>
      <c r="K31" s="808"/>
      <c r="L31" s="117"/>
    </row>
    <row r="32" spans="1:13" s="1320" customFormat="1" ht="12.95" customHeight="1">
      <c r="A32" s="147">
        <v>2019</v>
      </c>
      <c r="B32" s="840" t="s">
        <v>128</v>
      </c>
      <c r="C32" s="930">
        <v>8748.7999999999993</v>
      </c>
      <c r="D32" s="808">
        <v>3594.8</v>
      </c>
      <c r="E32" s="808">
        <v>133.19999999999999</v>
      </c>
      <c r="F32" s="808">
        <v>77</v>
      </c>
      <c r="G32" s="808">
        <v>173.1</v>
      </c>
      <c r="H32" s="808">
        <v>1363.1</v>
      </c>
      <c r="I32" s="808">
        <v>-38.700000000000003</v>
      </c>
      <c r="J32" s="808">
        <v>188.7</v>
      </c>
      <c r="K32" s="808">
        <v>425.6</v>
      </c>
      <c r="L32" s="801">
        <v>6</v>
      </c>
    </row>
    <row r="33" spans="1:16" s="1320" customFormat="1" ht="7.5" customHeight="1">
      <c r="A33" s="147"/>
      <c r="B33" s="840"/>
      <c r="C33" s="930"/>
      <c r="D33" s="808"/>
      <c r="E33" s="808"/>
      <c r="F33" s="808"/>
      <c r="G33" s="808"/>
      <c r="H33" s="808"/>
      <c r="I33" s="808"/>
      <c r="J33" s="808"/>
      <c r="K33" s="808"/>
      <c r="L33" s="801"/>
    </row>
    <row r="34" spans="1:16" s="1320" customFormat="1" ht="12.95" customHeight="1">
      <c r="A34" s="147">
        <v>2020</v>
      </c>
      <c r="B34" s="840" t="s">
        <v>55</v>
      </c>
      <c r="C34" s="930">
        <v>1560.2</v>
      </c>
      <c r="D34" s="808">
        <v>713.6</v>
      </c>
      <c r="E34" s="808">
        <v>140.19999999999999</v>
      </c>
      <c r="F34" s="808">
        <v>36.4</v>
      </c>
      <c r="G34" s="808">
        <v>-14.4</v>
      </c>
      <c r="H34" s="808">
        <v>-54.7</v>
      </c>
      <c r="I34" s="808">
        <v>-33.9</v>
      </c>
      <c r="J34" s="808">
        <v>-21.8</v>
      </c>
      <c r="K34" s="808">
        <v>138.30000000000001</v>
      </c>
      <c r="L34" s="117">
        <v>10.4</v>
      </c>
    </row>
    <row r="35" spans="1:16" s="1529" customFormat="1" ht="12.75" customHeight="1">
      <c r="A35" s="147"/>
      <c r="B35" s="840" t="s">
        <v>158</v>
      </c>
      <c r="C35" s="930">
        <v>3246.9</v>
      </c>
      <c r="D35" s="808">
        <v>1334.9</v>
      </c>
      <c r="E35" s="808">
        <v>107.1</v>
      </c>
      <c r="F35" s="808">
        <v>56.3</v>
      </c>
      <c r="G35" s="808">
        <v>30.6</v>
      </c>
      <c r="H35" s="808">
        <v>56.6</v>
      </c>
      <c r="I35" s="808">
        <v>-101.4</v>
      </c>
      <c r="J35" s="808">
        <v>-59.7</v>
      </c>
      <c r="K35" s="808">
        <v>246.6</v>
      </c>
      <c r="L35" s="801">
        <v>14.8</v>
      </c>
      <c r="M35" s="125"/>
    </row>
    <row r="36" spans="1:16" s="1641" customFormat="1" ht="12.75" customHeight="1">
      <c r="A36" s="147"/>
      <c r="B36" s="840" t="s">
        <v>160</v>
      </c>
      <c r="C36" s="1594">
        <v>6282.7</v>
      </c>
      <c r="D36" s="1019">
        <v>2569.5</v>
      </c>
      <c r="E36" s="1019">
        <v>15.1</v>
      </c>
      <c r="F36" s="1019">
        <v>102.3</v>
      </c>
      <c r="G36" s="1019">
        <v>179.2</v>
      </c>
      <c r="H36" s="1019">
        <v>505.6</v>
      </c>
      <c r="I36" s="1019">
        <v>-142.4</v>
      </c>
      <c r="J36" s="1019">
        <v>-19.100000000000001</v>
      </c>
      <c r="K36" s="1019">
        <v>482.4</v>
      </c>
      <c r="L36" s="801">
        <v>30.2</v>
      </c>
    </row>
    <row r="37" spans="1:16" s="1793" customFormat="1" ht="12.95" customHeight="1">
      <c r="A37" s="147"/>
      <c r="B37" s="840" t="s">
        <v>128</v>
      </c>
      <c r="C37" s="930">
        <v>10058.858</v>
      </c>
      <c r="D37" s="808">
        <v>4375.317</v>
      </c>
      <c r="E37" s="808">
        <v>25.481999999999999</v>
      </c>
      <c r="F37" s="808">
        <v>100.48099999999999</v>
      </c>
      <c r="G37" s="808">
        <v>401.88200000000001</v>
      </c>
      <c r="H37" s="808">
        <v>985.54600000000005</v>
      </c>
      <c r="I37" s="808">
        <v>-137.14099999999999</v>
      </c>
      <c r="J37" s="808">
        <v>-73.778999999999996</v>
      </c>
      <c r="K37" s="808">
        <v>682.73500000000001</v>
      </c>
      <c r="L37" s="801">
        <v>14.872999999999999</v>
      </c>
    </row>
    <row r="38" spans="1:16" s="1793" customFormat="1" ht="12.95" customHeight="1">
      <c r="A38" s="147"/>
      <c r="B38" s="1806"/>
      <c r="C38" s="1594"/>
      <c r="D38" s="1594"/>
      <c r="E38" s="1594"/>
      <c r="F38" s="1594"/>
      <c r="G38" s="1594"/>
      <c r="H38" s="1594"/>
      <c r="I38" s="1594"/>
      <c r="J38" s="1594"/>
      <c r="K38" s="1594"/>
      <c r="L38" s="117"/>
      <c r="M38" s="144"/>
    </row>
    <row r="39" spans="1:16" s="1793" customFormat="1" ht="12.95" customHeight="1">
      <c r="A39" s="147">
        <v>2021</v>
      </c>
      <c r="B39" s="840" t="s">
        <v>55</v>
      </c>
      <c r="C39" s="930">
        <v>4366.4290000000001</v>
      </c>
      <c r="D39" s="808">
        <v>2477.462</v>
      </c>
      <c r="E39" s="808">
        <v>151.82400000000001</v>
      </c>
      <c r="F39" s="808">
        <v>71.974000000000004</v>
      </c>
      <c r="G39" s="808">
        <v>-38.456000000000003</v>
      </c>
      <c r="H39" s="808">
        <v>142.798</v>
      </c>
      <c r="I39" s="808">
        <v>-47.573</v>
      </c>
      <c r="J39" s="808">
        <v>-56.012</v>
      </c>
      <c r="K39" s="808">
        <v>241.42500000000001</v>
      </c>
      <c r="L39" s="117">
        <v>43.174999999999997</v>
      </c>
    </row>
    <row r="40" spans="1:16" s="1320" customFormat="1" ht="8.1" customHeight="1">
      <c r="A40" s="147"/>
      <c r="B40" s="173"/>
      <c r="C40" s="117"/>
      <c r="D40" s="117"/>
      <c r="E40" s="117"/>
      <c r="F40" s="117"/>
      <c r="G40" s="117"/>
      <c r="H40" s="117"/>
      <c r="I40" s="117"/>
      <c r="J40" s="117"/>
      <c r="K40" s="117"/>
      <c r="L40" s="117"/>
    </row>
    <row r="41" spans="1:16" ht="12.95" customHeight="1">
      <c r="A41" s="225" t="s">
        <v>824</v>
      </c>
      <c r="B41" s="360"/>
      <c r="C41" s="360"/>
      <c r="D41" s="360"/>
      <c r="E41" s="360"/>
      <c r="F41" s="360"/>
      <c r="G41" s="360"/>
      <c r="H41" s="360"/>
      <c r="I41" s="360"/>
      <c r="J41" s="360"/>
      <c r="K41" s="360"/>
      <c r="L41" s="360"/>
    </row>
    <row r="42" spans="1:16" ht="12.95" customHeight="1">
      <c r="A42" s="436" t="s">
        <v>419</v>
      </c>
      <c r="B42" s="1437"/>
      <c r="C42" s="1437"/>
      <c r="D42" s="1437"/>
      <c r="E42" s="1437"/>
      <c r="F42" s="1437"/>
      <c r="G42" s="1437"/>
      <c r="H42" s="1437"/>
      <c r="I42" s="1437"/>
      <c r="J42" s="1437"/>
      <c r="K42" s="1437"/>
      <c r="L42" s="1437"/>
    </row>
    <row r="43" spans="1:16" ht="12.95" customHeight="1">
      <c r="C43" s="268"/>
    </row>
    <row r="44" spans="1:16" ht="12.95" customHeight="1">
      <c r="C44" s="268"/>
    </row>
    <row r="45" spans="1:16" ht="12.95" customHeight="1">
      <c r="E45" s="257"/>
      <c r="F45" s="257"/>
      <c r="P45" s="268"/>
    </row>
    <row r="46" spans="1:16" ht="12.95" customHeight="1">
      <c r="D46" s="257"/>
      <c r="E46" s="257"/>
      <c r="F46" s="257"/>
    </row>
    <row r="47" spans="1:16" ht="12.95" customHeight="1">
      <c r="D47" s="257"/>
      <c r="E47" s="257"/>
      <c r="F47" s="257"/>
    </row>
    <row r="48" spans="1:16" ht="12.75" customHeight="1">
      <c r="D48" s="257"/>
      <c r="E48" s="257"/>
      <c r="N48" s="268"/>
    </row>
    <row r="49" spans="14:14" ht="12.75" customHeight="1"/>
    <row r="50" spans="14:14" ht="12.75" customHeight="1"/>
    <row r="51" spans="14:14">
      <c r="N51" s="268"/>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4" ySplit="6" topLeftCell="E7" activePane="bottomRight" state="frozen"/>
      <selection pane="topRight"/>
      <selection pane="bottomLeft"/>
      <selection pane="bottomRight" activeCell="M10" sqref="M10"/>
    </sheetView>
  </sheetViews>
  <sheetFormatPr defaultColWidth="9" defaultRowHeight="12.75"/>
  <cols>
    <col min="1" max="1" width="6.625" style="140" customWidth="1"/>
    <col min="2" max="2" width="12.625" style="140" customWidth="1"/>
    <col min="3" max="4" width="10.25" style="140" customWidth="1"/>
    <col min="5" max="6" width="11.5" style="140" customWidth="1"/>
    <col min="7" max="7" width="9.75" style="140" customWidth="1"/>
    <col min="8" max="8" width="11.875" style="140" customWidth="1"/>
    <col min="9" max="9" width="9.625" style="140" customWidth="1"/>
    <col min="10" max="10" width="11.375" style="140" customWidth="1"/>
    <col min="11" max="12" width="10.75" style="140" customWidth="1"/>
    <col min="13" max="37" width="13.625" style="140" customWidth="1"/>
    <col min="38" max="38" width="9" style="140"/>
    <col min="39" max="39" width="2.375" style="140" customWidth="1"/>
    <col min="40" max="40" width="9" style="140"/>
    <col min="41" max="41" width="2.375" style="140" customWidth="1"/>
    <col min="42" max="42" width="9" style="140"/>
    <col min="43" max="43" width="2.375" style="140" customWidth="1"/>
    <col min="44" max="44" width="9" style="140"/>
    <col min="45" max="45" width="2.375" style="140" customWidth="1"/>
    <col min="46" max="46" width="9" style="140"/>
    <col min="47" max="47" width="2.375" style="140" customWidth="1"/>
    <col min="48" max="48" width="9" style="140"/>
    <col min="49" max="49" width="2.375" style="140" customWidth="1"/>
    <col min="50" max="50" width="9" style="140"/>
    <col min="51" max="51" width="2.375" style="140" customWidth="1"/>
    <col min="52" max="52" width="9" style="140"/>
    <col min="53" max="53" width="2.375" style="140" customWidth="1"/>
    <col min="54" max="54" width="9" style="140"/>
    <col min="55" max="55" width="2.375" style="140" customWidth="1"/>
    <col min="56" max="16384" width="9" style="140"/>
  </cols>
  <sheetData>
    <row r="1" spans="1:13" s="204" customFormat="1" ht="18" customHeight="1">
      <c r="A1" s="272" t="s">
        <v>388</v>
      </c>
      <c r="B1" s="272"/>
      <c r="C1" s="272"/>
      <c r="D1" s="272"/>
      <c r="E1" s="272"/>
      <c r="F1" s="272"/>
      <c r="G1" s="361"/>
      <c r="H1" s="361"/>
      <c r="I1" s="361"/>
      <c r="J1" s="343" t="s">
        <v>38</v>
      </c>
      <c r="K1" s="252"/>
      <c r="L1" s="356"/>
    </row>
    <row r="2" spans="1:13" s="204" customFormat="1" ht="18" customHeight="1">
      <c r="A2" s="359" t="s">
        <v>840</v>
      </c>
      <c r="B2" s="272"/>
      <c r="C2" s="272"/>
      <c r="D2" s="272"/>
      <c r="E2" s="272"/>
      <c r="F2" s="272"/>
      <c r="G2" s="272"/>
      <c r="H2" s="218"/>
      <c r="I2" s="218" t="s">
        <v>60</v>
      </c>
      <c r="J2" s="1404" t="s">
        <v>39</v>
      </c>
      <c r="K2" s="1405"/>
      <c r="L2" s="246"/>
    </row>
    <row r="3" spans="1:13" s="204" customFormat="1" ht="14.1" customHeight="1">
      <c r="A3" s="366" t="s">
        <v>366</v>
      </c>
      <c r="B3" s="262"/>
      <c r="C3" s="262"/>
      <c r="D3" s="262"/>
      <c r="E3" s="262"/>
      <c r="F3" s="262"/>
      <c r="G3" s="262"/>
      <c r="H3" s="218"/>
      <c r="I3" s="218"/>
    </row>
    <row r="4" spans="1:13" s="204" customFormat="1" ht="18" customHeight="1">
      <c r="A4" s="362" t="s">
        <v>841</v>
      </c>
      <c r="B4" s="363"/>
      <c r="C4" s="272"/>
      <c r="D4" s="272"/>
      <c r="E4" s="272"/>
      <c r="F4" s="272"/>
      <c r="G4" s="272"/>
      <c r="H4" s="218"/>
      <c r="I4" s="218"/>
    </row>
    <row r="5" spans="1:13" s="1320" customFormat="1" ht="16.5" customHeight="1">
      <c r="A5" s="2250" t="s">
        <v>681</v>
      </c>
      <c r="B5" s="2251"/>
      <c r="C5" s="2257" t="s">
        <v>827</v>
      </c>
      <c r="D5" s="2255" t="s">
        <v>842</v>
      </c>
      <c r="E5" s="2255"/>
      <c r="F5" s="2255"/>
      <c r="G5" s="2255"/>
      <c r="H5" s="2255"/>
      <c r="I5" s="2255"/>
      <c r="J5" s="2255"/>
      <c r="K5" s="2255"/>
      <c r="L5" s="2255"/>
    </row>
    <row r="6" spans="1:13" s="1320" customFormat="1" ht="130.5" customHeight="1" thickBot="1">
      <c r="A6" s="2252"/>
      <c r="B6" s="2253"/>
      <c r="C6" s="2258"/>
      <c r="D6" s="928" t="s">
        <v>630</v>
      </c>
      <c r="E6" s="927" t="s">
        <v>843</v>
      </c>
      <c r="F6" s="927" t="s">
        <v>844</v>
      </c>
      <c r="G6" s="928" t="s">
        <v>831</v>
      </c>
      <c r="H6" s="927" t="s">
        <v>845</v>
      </c>
      <c r="I6" s="927" t="s">
        <v>846</v>
      </c>
      <c r="J6" s="927" t="s">
        <v>847</v>
      </c>
      <c r="K6" s="927" t="s">
        <v>848</v>
      </c>
      <c r="L6" s="929" t="s">
        <v>849</v>
      </c>
    </row>
    <row r="7" spans="1:13" s="1320" customFormat="1" ht="14.1" customHeight="1" thickTop="1">
      <c r="A7" s="2256" t="s">
        <v>166</v>
      </c>
      <c r="B7" s="2256"/>
      <c r="C7" s="2256"/>
      <c r="D7" s="2256"/>
      <c r="E7" s="2256"/>
      <c r="F7" s="2256"/>
      <c r="G7" s="2256"/>
      <c r="H7" s="2256"/>
      <c r="I7" s="2256"/>
      <c r="J7" s="2256"/>
      <c r="K7" s="2256"/>
      <c r="L7" s="2256"/>
    </row>
    <row r="8" spans="1:13" s="1320" customFormat="1" ht="14.1" customHeight="1">
      <c r="A8" s="2247" t="s">
        <v>837</v>
      </c>
      <c r="B8" s="2247"/>
      <c r="C8" s="2247"/>
      <c r="D8" s="2247"/>
      <c r="E8" s="2247"/>
      <c r="F8" s="2247"/>
      <c r="G8" s="2247"/>
      <c r="H8" s="2247"/>
      <c r="I8" s="2247"/>
      <c r="J8" s="2247"/>
      <c r="K8" s="2247"/>
      <c r="L8" s="2247"/>
    </row>
    <row r="9" spans="1:13" s="1320" customFormat="1" ht="8.1" customHeight="1">
      <c r="A9" s="147"/>
      <c r="B9" s="840"/>
      <c r="C9" s="930"/>
      <c r="D9" s="808"/>
      <c r="E9" s="808"/>
      <c r="F9" s="808"/>
      <c r="G9" s="808"/>
      <c r="H9" s="808"/>
      <c r="I9" s="808"/>
      <c r="J9" s="808"/>
      <c r="K9" s="808"/>
      <c r="L9" s="117"/>
    </row>
    <row r="10" spans="1:13" s="1320" customFormat="1" ht="12.95" customHeight="1">
      <c r="A10" s="147">
        <v>2019</v>
      </c>
      <c r="B10" s="840" t="s">
        <v>128</v>
      </c>
      <c r="C10" s="930">
        <v>11695.1</v>
      </c>
      <c r="D10" s="808">
        <v>5209.7</v>
      </c>
      <c r="E10" s="808">
        <v>148.9</v>
      </c>
      <c r="F10" s="808">
        <v>115.8</v>
      </c>
      <c r="G10" s="808">
        <v>318.10000000000002</v>
      </c>
      <c r="H10" s="808">
        <v>1429.9</v>
      </c>
      <c r="I10" s="808">
        <v>169.3</v>
      </c>
      <c r="J10" s="808">
        <v>151.19999999999999</v>
      </c>
      <c r="K10" s="808">
        <v>395.6</v>
      </c>
      <c r="L10" s="117">
        <v>207.5</v>
      </c>
    </row>
    <row r="11" spans="1:13" s="1320" customFormat="1" ht="8.1" customHeight="1">
      <c r="A11" s="147"/>
      <c r="B11" s="840"/>
      <c r="C11" s="930"/>
      <c r="D11" s="808"/>
      <c r="E11" s="808"/>
      <c r="F11" s="808"/>
      <c r="G11" s="808"/>
      <c r="H11" s="808"/>
      <c r="I11" s="808"/>
      <c r="J11" s="808"/>
      <c r="K11" s="808"/>
      <c r="L11" s="801"/>
    </row>
    <row r="12" spans="1:13" s="1320" customFormat="1" ht="12.95" customHeight="1">
      <c r="A12" s="147">
        <v>2020</v>
      </c>
      <c r="B12" s="840" t="s">
        <v>55</v>
      </c>
      <c r="C12" s="930">
        <v>3208.5</v>
      </c>
      <c r="D12" s="930">
        <v>1399.8</v>
      </c>
      <c r="E12" s="930">
        <v>191.1</v>
      </c>
      <c r="F12" s="930">
        <v>71.2</v>
      </c>
      <c r="G12" s="930">
        <v>58.2</v>
      </c>
      <c r="H12" s="930">
        <v>324.39999999999998</v>
      </c>
      <c r="I12" s="930">
        <v>49.6</v>
      </c>
      <c r="J12" s="930">
        <v>5.6</v>
      </c>
      <c r="K12" s="1279">
        <v>143.4</v>
      </c>
      <c r="L12" s="117">
        <v>150.19999999999999</v>
      </c>
    </row>
    <row r="13" spans="1:13" s="1529" customFormat="1" ht="12.95" customHeight="1">
      <c r="A13" s="147"/>
      <c r="B13" s="840" t="s">
        <v>158</v>
      </c>
      <c r="C13" s="930">
        <v>5497</v>
      </c>
      <c r="D13" s="808">
        <v>2143.6999999999998</v>
      </c>
      <c r="E13" s="808">
        <v>153.6</v>
      </c>
      <c r="F13" s="808">
        <v>144.5</v>
      </c>
      <c r="G13" s="808">
        <v>112.3</v>
      </c>
      <c r="H13" s="808">
        <v>623.6</v>
      </c>
      <c r="I13" s="808">
        <v>99</v>
      </c>
      <c r="J13" s="808">
        <v>10.5</v>
      </c>
      <c r="K13" s="808">
        <v>242.2</v>
      </c>
      <c r="L13" s="801">
        <v>163.9</v>
      </c>
      <c r="M13" s="125"/>
    </row>
    <row r="14" spans="1:13" s="1641" customFormat="1" ht="12.95" customHeight="1">
      <c r="A14" s="147"/>
      <c r="B14" s="840" t="s">
        <v>160</v>
      </c>
      <c r="C14" s="930">
        <v>8590.7000000000007</v>
      </c>
      <c r="D14" s="808">
        <v>3551.6</v>
      </c>
      <c r="E14" s="808">
        <v>109.2</v>
      </c>
      <c r="F14" s="808">
        <v>166.5</v>
      </c>
      <c r="G14" s="808">
        <v>223.8</v>
      </c>
      <c r="H14" s="808">
        <v>1076</v>
      </c>
      <c r="I14" s="808">
        <v>145.4</v>
      </c>
      <c r="J14" s="808">
        <v>31.7</v>
      </c>
      <c r="K14" s="808">
        <v>481.7</v>
      </c>
      <c r="L14" s="801">
        <v>184.5</v>
      </c>
    </row>
    <row r="15" spans="1:13" s="1793" customFormat="1" ht="12.95" customHeight="1">
      <c r="A15" s="147"/>
      <c r="B15" s="840" t="s">
        <v>128</v>
      </c>
      <c r="C15" s="930">
        <v>12632.956</v>
      </c>
      <c r="D15" s="808">
        <v>5312.87</v>
      </c>
      <c r="E15" s="808">
        <v>114.568</v>
      </c>
      <c r="F15" s="808">
        <v>169.148</v>
      </c>
      <c r="G15" s="808">
        <v>405.71100000000001</v>
      </c>
      <c r="H15" s="808">
        <v>1595.626</v>
      </c>
      <c r="I15" s="808">
        <v>237.941</v>
      </c>
      <c r="J15" s="808">
        <v>28.045999999999999</v>
      </c>
      <c r="K15" s="808">
        <v>678.745</v>
      </c>
      <c r="L15" s="117">
        <v>214.072</v>
      </c>
    </row>
    <row r="16" spans="1:13" s="1793" customFormat="1" ht="12.95" customHeight="1">
      <c r="A16" s="147"/>
      <c r="B16" s="840"/>
      <c r="C16" s="930"/>
      <c r="D16" s="930"/>
      <c r="E16" s="930"/>
      <c r="F16" s="930"/>
      <c r="G16" s="930"/>
      <c r="H16" s="930"/>
      <c r="I16" s="930"/>
      <c r="J16" s="930"/>
      <c r="K16" s="1279"/>
      <c r="L16" s="117"/>
    </row>
    <row r="17" spans="1:13" s="1793" customFormat="1" ht="12.95" customHeight="1">
      <c r="A17" s="147">
        <v>2021</v>
      </c>
      <c r="B17" s="840" t="s">
        <v>55</v>
      </c>
      <c r="C17" s="930">
        <v>5114.3370000000004</v>
      </c>
      <c r="D17" s="930">
        <v>2247.2049999999999</v>
      </c>
      <c r="E17" s="930">
        <v>153.327</v>
      </c>
      <c r="F17" s="930">
        <v>92.927999999999997</v>
      </c>
      <c r="G17" s="930">
        <v>95.849000000000004</v>
      </c>
      <c r="H17" s="930">
        <v>462.70400000000001</v>
      </c>
      <c r="I17" s="930">
        <v>72.546000000000006</v>
      </c>
      <c r="J17" s="930">
        <v>4.673</v>
      </c>
      <c r="K17" s="1279">
        <v>255.393</v>
      </c>
      <c r="L17" s="117">
        <v>94.698999999999998</v>
      </c>
    </row>
    <row r="18" spans="1:13" s="1320" customFormat="1" ht="13.5" customHeight="1">
      <c r="A18" s="2256" t="s">
        <v>167</v>
      </c>
      <c r="B18" s="2256"/>
      <c r="C18" s="2256"/>
      <c r="D18" s="2256"/>
      <c r="E18" s="2256"/>
      <c r="F18" s="2256"/>
      <c r="G18" s="2256"/>
      <c r="H18" s="2256"/>
      <c r="I18" s="2256"/>
      <c r="J18" s="2256"/>
      <c r="K18" s="2256"/>
      <c r="L18" s="2256"/>
    </row>
    <row r="19" spans="1:13" s="1320" customFormat="1" ht="14.1" customHeight="1">
      <c r="A19" s="2247" t="s">
        <v>838</v>
      </c>
      <c r="B19" s="2247"/>
      <c r="C19" s="2247"/>
      <c r="D19" s="2247"/>
      <c r="E19" s="2247"/>
      <c r="F19" s="2247"/>
      <c r="G19" s="2247"/>
      <c r="H19" s="2247"/>
      <c r="I19" s="2247"/>
      <c r="J19" s="2247"/>
      <c r="K19" s="2247"/>
      <c r="L19" s="2247"/>
    </row>
    <row r="20" spans="1:13" s="1320" customFormat="1" ht="7.5" customHeight="1">
      <c r="A20" s="172"/>
      <c r="B20" s="840"/>
      <c r="C20" s="930"/>
      <c r="D20" s="808"/>
      <c r="E20" s="808"/>
      <c r="F20" s="808"/>
      <c r="G20" s="808"/>
      <c r="H20" s="808"/>
      <c r="I20" s="808"/>
      <c r="J20" s="808"/>
      <c r="K20" s="808"/>
      <c r="L20" s="117"/>
    </row>
    <row r="21" spans="1:13" s="1320" customFormat="1" ht="12.95" customHeight="1">
      <c r="A21" s="147">
        <v>2019</v>
      </c>
      <c r="B21" s="840" t="s">
        <v>128</v>
      </c>
      <c r="C21" s="930">
        <v>2110.9</v>
      </c>
      <c r="D21" s="808">
        <v>1389.9</v>
      </c>
      <c r="E21" s="808">
        <v>12.8</v>
      </c>
      <c r="F21" s="808">
        <v>20.399999999999999</v>
      </c>
      <c r="G21" s="808">
        <v>120.4</v>
      </c>
      <c r="H21" s="808">
        <v>258.2</v>
      </c>
      <c r="I21" s="808">
        <v>51.2</v>
      </c>
      <c r="J21" s="808">
        <v>9</v>
      </c>
      <c r="K21" s="808">
        <v>3.2</v>
      </c>
      <c r="L21" s="801">
        <v>14</v>
      </c>
    </row>
    <row r="22" spans="1:13" s="1320" customFormat="1" ht="7.5" customHeight="1">
      <c r="A22" s="147"/>
      <c r="B22" s="840"/>
      <c r="C22" s="930"/>
      <c r="D22" s="808"/>
      <c r="E22" s="808"/>
      <c r="F22" s="808"/>
      <c r="G22" s="808"/>
      <c r="H22" s="808"/>
      <c r="I22" s="808"/>
      <c r="J22" s="808"/>
      <c r="K22" s="808"/>
      <c r="L22" s="801"/>
    </row>
    <row r="23" spans="1:13" s="1320" customFormat="1" ht="14.25" customHeight="1">
      <c r="A23" s="147">
        <v>2020</v>
      </c>
      <c r="B23" s="840" t="s">
        <v>55</v>
      </c>
      <c r="C23" s="930">
        <v>1689.6</v>
      </c>
      <c r="D23" s="930">
        <v>906.6</v>
      </c>
      <c r="E23" s="930" t="s">
        <v>24</v>
      </c>
      <c r="F23" s="930">
        <v>18.5</v>
      </c>
      <c r="G23" s="930">
        <v>60.4</v>
      </c>
      <c r="H23" s="930">
        <v>387.4</v>
      </c>
      <c r="I23" s="930">
        <v>40.799999999999997</v>
      </c>
      <c r="J23" s="930">
        <v>104.2</v>
      </c>
      <c r="K23" s="1279">
        <v>11.5</v>
      </c>
      <c r="L23" s="117">
        <v>4.9000000000000004</v>
      </c>
    </row>
    <row r="24" spans="1:13" s="1529" customFormat="1" ht="12.95" customHeight="1">
      <c r="A24" s="147"/>
      <c r="B24" s="840" t="s">
        <v>158</v>
      </c>
      <c r="C24" s="930">
        <v>2884.2</v>
      </c>
      <c r="D24" s="808">
        <v>1627.7</v>
      </c>
      <c r="E24" s="808">
        <v>2.9</v>
      </c>
      <c r="F24" s="808">
        <v>30</v>
      </c>
      <c r="G24" s="808">
        <v>64.7</v>
      </c>
      <c r="H24" s="808">
        <v>550.20000000000005</v>
      </c>
      <c r="I24" s="808">
        <v>84.3</v>
      </c>
      <c r="J24" s="808">
        <v>132.1</v>
      </c>
      <c r="K24" s="808">
        <v>13.3</v>
      </c>
      <c r="L24" s="801">
        <v>9.4</v>
      </c>
      <c r="M24" s="125"/>
    </row>
    <row r="25" spans="1:13" s="1641" customFormat="1" ht="12.95" customHeight="1">
      <c r="A25" s="147"/>
      <c r="B25" s="840" t="s">
        <v>160</v>
      </c>
      <c r="C25" s="930">
        <v>3734.3</v>
      </c>
      <c r="D25" s="808">
        <v>2006.5</v>
      </c>
      <c r="E25" s="808">
        <v>55.2</v>
      </c>
      <c r="F25" s="808">
        <v>28.7</v>
      </c>
      <c r="G25" s="808">
        <v>17.7</v>
      </c>
      <c r="H25" s="808">
        <v>1100.5999999999999</v>
      </c>
      <c r="I25" s="808">
        <v>107.2</v>
      </c>
      <c r="J25" s="808">
        <v>125.4</v>
      </c>
      <c r="K25" s="808">
        <v>17.8</v>
      </c>
      <c r="L25" s="801">
        <v>10.199999999999999</v>
      </c>
    </row>
    <row r="26" spans="1:13" s="1793" customFormat="1" ht="12.95" customHeight="1">
      <c r="A26" s="147"/>
      <c r="B26" s="840" t="s">
        <v>128</v>
      </c>
      <c r="C26" s="930">
        <v>4291.3109999999997</v>
      </c>
      <c r="D26" s="808">
        <v>2236.8789999999999</v>
      </c>
      <c r="E26" s="808">
        <v>57.283000000000001</v>
      </c>
      <c r="F26" s="808">
        <v>28.715</v>
      </c>
      <c r="G26" s="808">
        <v>15.944000000000001</v>
      </c>
      <c r="H26" s="808">
        <v>1224.1769999999999</v>
      </c>
      <c r="I26" s="808">
        <v>151.964</v>
      </c>
      <c r="J26" s="808">
        <v>281.10899999999998</v>
      </c>
      <c r="K26" s="808">
        <v>12.359</v>
      </c>
      <c r="L26" s="801">
        <v>15.36</v>
      </c>
    </row>
    <row r="27" spans="1:13" s="1793" customFormat="1" ht="12.95" customHeight="1">
      <c r="A27" s="147"/>
      <c r="B27" s="1806"/>
      <c r="C27" s="1594"/>
      <c r="D27" s="1594"/>
      <c r="E27" s="1594"/>
      <c r="F27" s="1594"/>
      <c r="G27" s="1594"/>
      <c r="H27" s="1594"/>
      <c r="I27" s="1594"/>
      <c r="J27" s="1594"/>
      <c r="K27" s="1019"/>
      <c r="L27" s="117"/>
    </row>
    <row r="28" spans="1:13" s="1793" customFormat="1" ht="14.25" customHeight="1">
      <c r="A28" s="147">
        <v>2021</v>
      </c>
      <c r="B28" s="840" t="s">
        <v>55</v>
      </c>
      <c r="C28" s="930">
        <v>1244.2670000000001</v>
      </c>
      <c r="D28" s="930">
        <v>263.517</v>
      </c>
      <c r="E28" s="930">
        <v>6.7460000000000004</v>
      </c>
      <c r="F28" s="930">
        <v>12.869</v>
      </c>
      <c r="G28" s="930">
        <v>125.376</v>
      </c>
      <c r="H28" s="930">
        <v>513.43100000000004</v>
      </c>
      <c r="I28" s="930">
        <v>75.012</v>
      </c>
      <c r="J28" s="930">
        <v>71.903999999999996</v>
      </c>
      <c r="K28" s="1279">
        <v>11.837</v>
      </c>
      <c r="L28" s="117">
        <v>8.0289999999999999</v>
      </c>
    </row>
    <row r="29" spans="1:13" s="1320" customFormat="1" ht="14.25" customHeight="1">
      <c r="A29" s="2256" t="s">
        <v>168</v>
      </c>
      <c r="B29" s="2256"/>
      <c r="C29" s="2256"/>
      <c r="D29" s="2256"/>
      <c r="E29" s="2256"/>
      <c r="F29" s="2256"/>
      <c r="G29" s="2256"/>
      <c r="H29" s="2256"/>
      <c r="I29" s="2256"/>
      <c r="J29" s="2256"/>
      <c r="K29" s="2256"/>
      <c r="L29" s="2256"/>
    </row>
    <row r="30" spans="1:13" s="1320" customFormat="1" ht="18.75" customHeight="1">
      <c r="A30" s="2247" t="s">
        <v>477</v>
      </c>
      <c r="B30" s="2247"/>
      <c r="C30" s="2247"/>
      <c r="D30" s="2247"/>
      <c r="E30" s="2247"/>
      <c r="F30" s="2247"/>
      <c r="G30" s="2247"/>
      <c r="H30" s="2247"/>
      <c r="I30" s="2247"/>
      <c r="J30" s="2247"/>
      <c r="K30" s="2247"/>
      <c r="L30" s="2247"/>
    </row>
    <row r="31" spans="1:13" s="1320" customFormat="1" ht="7.5" customHeight="1">
      <c r="A31" s="172"/>
      <c r="B31" s="840"/>
      <c r="C31" s="930"/>
      <c r="D31" s="808"/>
      <c r="E31" s="808"/>
      <c r="F31" s="808"/>
      <c r="G31" s="808"/>
      <c r="H31" s="808"/>
      <c r="I31" s="808"/>
      <c r="J31" s="808"/>
      <c r="K31" s="808"/>
      <c r="L31" s="117"/>
    </row>
    <row r="32" spans="1:13" s="1320" customFormat="1" ht="12.95" customHeight="1">
      <c r="A32" s="147">
        <v>2019</v>
      </c>
      <c r="B32" s="840" t="s">
        <v>128</v>
      </c>
      <c r="C32" s="930">
        <v>9584.2000000000007</v>
      </c>
      <c r="D32" s="808">
        <v>3819.9</v>
      </c>
      <c r="E32" s="808">
        <v>136.1</v>
      </c>
      <c r="F32" s="808">
        <v>95.4</v>
      </c>
      <c r="G32" s="808">
        <v>197.7</v>
      </c>
      <c r="H32" s="808">
        <v>1171.5999999999999</v>
      </c>
      <c r="I32" s="808">
        <v>118</v>
      </c>
      <c r="J32" s="808">
        <v>142.19999999999999</v>
      </c>
      <c r="K32" s="808">
        <v>392.4</v>
      </c>
      <c r="L32" s="801">
        <v>193.5</v>
      </c>
    </row>
    <row r="33" spans="1:13" s="1320" customFormat="1" ht="7.5" customHeight="1">
      <c r="A33" s="147"/>
      <c r="B33" s="840"/>
      <c r="C33" s="930"/>
      <c r="D33" s="808"/>
      <c r="E33" s="808"/>
      <c r="F33" s="808"/>
      <c r="G33" s="808"/>
      <c r="H33" s="808"/>
      <c r="I33" s="808"/>
      <c r="J33" s="808"/>
      <c r="K33" s="808"/>
      <c r="L33" s="801"/>
    </row>
    <row r="34" spans="1:13" s="1320" customFormat="1" ht="12.95" customHeight="1">
      <c r="A34" s="147">
        <v>2020</v>
      </c>
      <c r="B34" s="840" t="s">
        <v>55</v>
      </c>
      <c r="C34" s="930">
        <v>1518.9</v>
      </c>
      <c r="D34" s="808">
        <v>493.1</v>
      </c>
      <c r="E34" s="808">
        <v>191.1</v>
      </c>
      <c r="F34" s="808">
        <v>52.9</v>
      </c>
      <c r="G34" s="808">
        <v>-2.1</v>
      </c>
      <c r="H34" s="808">
        <v>-63.1</v>
      </c>
      <c r="I34" s="808">
        <v>8.9</v>
      </c>
      <c r="J34" s="808">
        <v>-98.6</v>
      </c>
      <c r="K34" s="808">
        <v>131.9</v>
      </c>
      <c r="L34" s="117">
        <v>145.19999999999999</v>
      </c>
    </row>
    <row r="35" spans="1:13" s="1529" customFormat="1" ht="13.5" customHeight="1">
      <c r="A35" s="147"/>
      <c r="B35" s="840" t="s">
        <v>158</v>
      </c>
      <c r="C35" s="930">
        <v>2612.8000000000002</v>
      </c>
      <c r="D35" s="808">
        <v>516</v>
      </c>
      <c r="E35" s="808">
        <v>150.69999999999999</v>
      </c>
      <c r="F35" s="808">
        <v>114.5</v>
      </c>
      <c r="G35" s="808">
        <v>47.6</v>
      </c>
      <c r="H35" s="808">
        <v>73.3</v>
      </c>
      <c r="I35" s="808">
        <v>14.8</v>
      </c>
      <c r="J35" s="808">
        <v>-121.6</v>
      </c>
      <c r="K35" s="808">
        <v>228.9</v>
      </c>
      <c r="L35" s="801">
        <v>154.4</v>
      </c>
      <c r="M35" s="125"/>
    </row>
    <row r="36" spans="1:13" s="1641" customFormat="1" ht="12.95" customHeight="1">
      <c r="A36" s="147"/>
      <c r="B36" s="840" t="s">
        <v>160</v>
      </c>
      <c r="C36" s="930">
        <v>4856.3999999999996</v>
      </c>
      <c r="D36" s="808">
        <v>1545.1</v>
      </c>
      <c r="E36" s="808">
        <v>54</v>
      </c>
      <c r="F36" s="808">
        <v>137.80000000000001</v>
      </c>
      <c r="G36" s="808">
        <v>206.2</v>
      </c>
      <c r="H36" s="808">
        <v>-24.7</v>
      </c>
      <c r="I36" s="808">
        <v>38.200000000000003</v>
      </c>
      <c r="J36" s="808">
        <v>-93.7</v>
      </c>
      <c r="K36" s="808">
        <v>463.9</v>
      </c>
      <c r="L36" s="801">
        <v>174.3</v>
      </c>
    </row>
    <row r="37" spans="1:13" s="1793" customFormat="1" ht="12.95" customHeight="1">
      <c r="A37" s="147"/>
      <c r="B37" s="840" t="s">
        <v>128</v>
      </c>
      <c r="C37" s="930">
        <v>8341.6450000000004</v>
      </c>
      <c r="D37" s="808">
        <v>3075.991</v>
      </c>
      <c r="E37" s="808">
        <v>57.284999999999997</v>
      </c>
      <c r="F37" s="808">
        <v>140.43299999999999</v>
      </c>
      <c r="G37" s="808">
        <v>389.767</v>
      </c>
      <c r="H37" s="808">
        <v>371.44900000000001</v>
      </c>
      <c r="I37" s="808">
        <v>85.977000000000004</v>
      </c>
      <c r="J37" s="808">
        <v>-253.06299999999999</v>
      </c>
      <c r="K37" s="808">
        <v>666.38599999999997</v>
      </c>
      <c r="L37" s="801">
        <v>198.71199999999999</v>
      </c>
    </row>
    <row r="38" spans="1:13" s="1793" customFormat="1" ht="12.95" customHeight="1">
      <c r="A38" s="147"/>
      <c r="B38" s="1806"/>
      <c r="C38" s="1594"/>
      <c r="D38" s="1019"/>
      <c r="E38" s="1019"/>
      <c r="F38" s="1019"/>
      <c r="G38" s="1019"/>
      <c r="H38" s="1019"/>
      <c r="I38" s="1019"/>
      <c r="J38" s="1019"/>
      <c r="K38" s="1019"/>
      <c r="L38" s="117"/>
    </row>
    <row r="39" spans="1:13" s="1793" customFormat="1" ht="12.95" customHeight="1">
      <c r="A39" s="147">
        <v>2021</v>
      </c>
      <c r="B39" s="840" t="s">
        <v>55</v>
      </c>
      <c r="C39" s="930">
        <v>3870.07</v>
      </c>
      <c r="D39" s="808">
        <v>1983.6880000000001</v>
      </c>
      <c r="E39" s="808">
        <v>146.58099999999999</v>
      </c>
      <c r="F39" s="808">
        <v>80.058999999999997</v>
      </c>
      <c r="G39" s="808">
        <v>-29.527000000000001</v>
      </c>
      <c r="H39" s="808">
        <v>-50.726999999999997</v>
      </c>
      <c r="I39" s="808">
        <v>-2.4660000000000002</v>
      </c>
      <c r="J39" s="808">
        <v>-67.230999999999995</v>
      </c>
      <c r="K39" s="808">
        <v>243.55600000000001</v>
      </c>
      <c r="L39" s="117">
        <v>86.67</v>
      </c>
    </row>
    <row r="40" spans="1:13" s="1320" customFormat="1" ht="8.1" customHeight="1">
      <c r="A40" s="148"/>
      <c r="B40" s="173"/>
      <c r="C40" s="174"/>
      <c r="D40" s="174"/>
      <c r="E40" s="174"/>
      <c r="F40" s="174"/>
      <c r="G40" s="174"/>
      <c r="H40" s="174"/>
      <c r="I40" s="174"/>
      <c r="J40" s="174"/>
      <c r="K40" s="174"/>
      <c r="L40" s="174"/>
    </row>
    <row r="41" spans="1:13" ht="12.95" customHeight="1">
      <c r="A41" s="1369" t="s">
        <v>839</v>
      </c>
      <c r="B41" s="364"/>
      <c r="C41" s="364"/>
      <c r="D41" s="364"/>
      <c r="E41" s="364"/>
      <c r="F41" s="364"/>
      <c r="G41" s="364"/>
      <c r="H41" s="364"/>
      <c r="I41" s="364"/>
      <c r="J41" s="364"/>
      <c r="K41" s="364"/>
      <c r="L41" s="364"/>
    </row>
    <row r="42" spans="1:13" ht="12.95" customHeight="1">
      <c r="A42" s="436" t="s">
        <v>420</v>
      </c>
      <c r="B42" s="419"/>
      <c r="C42" s="419"/>
      <c r="D42" s="419"/>
      <c r="E42" s="419"/>
      <c r="F42" s="419"/>
      <c r="G42" s="419"/>
      <c r="H42" s="419"/>
      <c r="I42" s="419"/>
      <c r="J42" s="419"/>
      <c r="K42" s="419"/>
      <c r="L42" s="419"/>
    </row>
    <row r="43" spans="1:13" ht="12.95" customHeight="1">
      <c r="C43" s="268"/>
      <c r="D43" s="268"/>
      <c r="E43" s="268"/>
      <c r="F43" s="268"/>
      <c r="G43" s="268"/>
      <c r="H43" s="268"/>
      <c r="I43" s="268"/>
      <c r="J43" s="268"/>
      <c r="K43" s="268"/>
      <c r="L43" s="268"/>
    </row>
    <row r="44" spans="1:13" ht="12.95" customHeight="1">
      <c r="C44" s="268"/>
      <c r="D44" s="268"/>
      <c r="E44" s="268"/>
      <c r="F44" s="268"/>
      <c r="G44" s="268"/>
      <c r="H44" s="268"/>
      <c r="I44" s="268"/>
      <c r="J44" s="268"/>
      <c r="K44" s="268"/>
      <c r="L44" s="268"/>
    </row>
    <row r="45" spans="1:13" ht="12.95" customHeight="1"/>
    <row r="46" spans="1:13" ht="12.95" customHeight="1">
      <c r="C46" s="354"/>
      <c r="E46" s="257"/>
      <c r="F46" s="257"/>
    </row>
    <row r="47" spans="1:13" ht="12.75" customHeight="1">
      <c r="C47" s="354"/>
      <c r="D47" s="257"/>
      <c r="E47" s="257"/>
      <c r="F47" s="257"/>
    </row>
    <row r="48" spans="1:13" ht="12.75" customHeight="1">
      <c r="C48" s="354"/>
    </row>
    <row r="49" spans="4:6" ht="12.75" customHeight="1">
      <c r="D49" s="257"/>
      <c r="E49" s="257"/>
      <c r="F49" s="257"/>
    </row>
    <row r="50" spans="4:6" ht="12.75" customHeight="1">
      <c r="D50" s="257"/>
      <c r="E50" s="257"/>
      <c r="F50" s="257"/>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8" sqref="M8"/>
    </sheetView>
  </sheetViews>
  <sheetFormatPr defaultColWidth="9" defaultRowHeight="12.75"/>
  <cols>
    <col min="1" max="1" width="6.625" style="140" customWidth="1"/>
    <col min="2" max="2" width="12.625" style="140" customWidth="1"/>
    <col min="3" max="4" width="10.375" style="140" customWidth="1"/>
    <col min="5" max="6" width="11.625" style="140" customWidth="1"/>
    <col min="7" max="7" width="10.5" style="140" customWidth="1"/>
    <col min="8" max="8" width="12" style="140" customWidth="1"/>
    <col min="9" max="9" width="10.625" style="140" customWidth="1"/>
    <col min="10" max="10" width="11.125" style="140" customWidth="1"/>
    <col min="11" max="11" width="10.375" style="140" customWidth="1"/>
    <col min="12" max="12" width="10.25" style="140" customWidth="1"/>
    <col min="13" max="37" width="13.625" style="140" customWidth="1"/>
    <col min="38" max="38" width="9" style="140"/>
    <col min="39" max="39" width="2.375" style="140" customWidth="1"/>
    <col min="40" max="40" width="9" style="140"/>
    <col min="41" max="41" width="2.375" style="140" customWidth="1"/>
    <col min="42" max="42" width="9" style="140"/>
    <col min="43" max="43" width="2.375" style="140" customWidth="1"/>
    <col min="44" max="44" width="9" style="140"/>
    <col min="45" max="45" width="2.375" style="140" customWidth="1"/>
    <col min="46" max="46" width="9" style="140"/>
    <col min="47" max="47" width="2.375" style="140" customWidth="1"/>
    <col min="48" max="48" width="9" style="140"/>
    <col min="49" max="49" width="2.375" style="140" customWidth="1"/>
    <col min="50" max="50" width="9" style="140"/>
    <col min="51" max="51" width="2.375" style="140" customWidth="1"/>
    <col min="52" max="52" width="9" style="140"/>
    <col min="53" max="53" width="2.375" style="140" customWidth="1"/>
    <col min="54" max="54" width="9" style="140"/>
    <col min="55" max="55" width="2.375" style="140" customWidth="1"/>
    <col min="56" max="16384" width="9" style="140"/>
  </cols>
  <sheetData>
    <row r="1" spans="1:16" s="204" customFormat="1" ht="18" customHeight="1">
      <c r="A1" s="272" t="s">
        <v>391</v>
      </c>
      <c r="B1" s="272"/>
      <c r="C1" s="272"/>
      <c r="D1" s="272"/>
      <c r="E1" s="272"/>
      <c r="F1" s="272"/>
      <c r="G1" s="361"/>
      <c r="H1" s="361"/>
      <c r="I1" s="361"/>
      <c r="J1" s="343" t="s">
        <v>38</v>
      </c>
      <c r="K1" s="252"/>
      <c r="L1" s="356"/>
    </row>
    <row r="2" spans="1:16" ht="18" customHeight="1">
      <c r="A2" s="359" t="s">
        <v>852</v>
      </c>
      <c r="B2" s="365"/>
      <c r="C2" s="365"/>
      <c r="D2" s="365"/>
      <c r="I2" s="140" t="s">
        <v>60</v>
      </c>
      <c r="J2" s="1438" t="s">
        <v>39</v>
      </c>
      <c r="K2" s="1439"/>
      <c r="L2" s="238"/>
    </row>
    <row r="3" spans="1:16" s="204" customFormat="1" ht="14.1" customHeight="1">
      <c r="A3" s="366" t="s">
        <v>850</v>
      </c>
      <c r="B3" s="262"/>
      <c r="C3" s="262"/>
      <c r="D3" s="262"/>
      <c r="E3" s="262"/>
      <c r="F3" s="262"/>
      <c r="G3" s="218"/>
      <c r="H3" s="218"/>
      <c r="I3" s="218"/>
    </row>
    <row r="4" spans="1:16" s="204" customFormat="1" ht="18" customHeight="1">
      <c r="A4" s="362" t="s">
        <v>853</v>
      </c>
      <c r="B4" s="272"/>
      <c r="C4" s="272"/>
      <c r="D4" s="272"/>
      <c r="E4" s="218"/>
      <c r="F4" s="218"/>
      <c r="G4" s="218"/>
      <c r="H4" s="218"/>
      <c r="I4" s="218"/>
    </row>
    <row r="5" spans="1:16" s="1320" customFormat="1" ht="16.5" customHeight="1">
      <c r="A5" s="2250" t="s">
        <v>681</v>
      </c>
      <c r="B5" s="2251"/>
      <c r="C5" s="2257" t="s">
        <v>827</v>
      </c>
      <c r="D5" s="2254" t="s">
        <v>842</v>
      </c>
      <c r="E5" s="2255"/>
      <c r="F5" s="2255"/>
      <c r="G5" s="2255"/>
      <c r="H5" s="2255"/>
      <c r="I5" s="2255"/>
      <c r="J5" s="2255"/>
      <c r="K5" s="2255"/>
      <c r="L5" s="2255"/>
    </row>
    <row r="6" spans="1:16" s="1320" customFormat="1" ht="120.75" customHeight="1" thickBot="1">
      <c r="A6" s="2252"/>
      <c r="B6" s="2253"/>
      <c r="C6" s="2258"/>
      <c r="D6" s="928" t="s">
        <v>630</v>
      </c>
      <c r="E6" s="927" t="s">
        <v>854</v>
      </c>
      <c r="F6" s="927" t="s">
        <v>855</v>
      </c>
      <c r="G6" s="928" t="s">
        <v>831</v>
      </c>
      <c r="H6" s="927" t="s">
        <v>845</v>
      </c>
      <c r="I6" s="927" t="s">
        <v>846</v>
      </c>
      <c r="J6" s="927" t="s">
        <v>847</v>
      </c>
      <c r="K6" s="927" t="s">
        <v>848</v>
      </c>
      <c r="L6" s="929" t="s">
        <v>849</v>
      </c>
    </row>
    <row r="7" spans="1:16" s="1320" customFormat="1" ht="14.1" customHeight="1" thickTop="1">
      <c r="A7" s="2256" t="s">
        <v>169</v>
      </c>
      <c r="B7" s="2256"/>
      <c r="C7" s="2256"/>
      <c r="D7" s="2256"/>
      <c r="E7" s="2256"/>
      <c r="F7" s="2256"/>
      <c r="G7" s="2256"/>
      <c r="H7" s="2256"/>
      <c r="I7" s="2256"/>
      <c r="J7" s="2256"/>
      <c r="K7" s="2256"/>
      <c r="L7" s="2256"/>
    </row>
    <row r="8" spans="1:16" s="1320" customFormat="1" ht="14.1" customHeight="1">
      <c r="A8" s="2247" t="s">
        <v>478</v>
      </c>
      <c r="B8" s="2247"/>
      <c r="C8" s="2247"/>
      <c r="D8" s="2247"/>
      <c r="E8" s="2247"/>
      <c r="F8" s="2247"/>
      <c r="G8" s="2247"/>
      <c r="H8" s="2247"/>
      <c r="I8" s="2247"/>
      <c r="J8" s="2247"/>
      <c r="K8" s="2247"/>
      <c r="L8" s="2247"/>
    </row>
    <row r="9" spans="1:16" s="1320" customFormat="1" ht="8.1" customHeight="1">
      <c r="A9" s="172"/>
      <c r="B9" s="840"/>
      <c r="C9" s="930"/>
      <c r="D9" s="808"/>
      <c r="E9" s="808"/>
      <c r="F9" s="808"/>
      <c r="G9" s="808"/>
      <c r="H9" s="808"/>
      <c r="I9" s="808"/>
      <c r="J9" s="808"/>
      <c r="K9" s="808"/>
      <c r="L9" s="117"/>
      <c r="N9" s="147"/>
      <c r="O9" s="173"/>
      <c r="P9" s="144"/>
    </row>
    <row r="10" spans="1:16" s="1320" customFormat="1" ht="12.95" customHeight="1">
      <c r="A10" s="148" t="s">
        <v>1465</v>
      </c>
      <c r="B10" s="840" t="s">
        <v>128</v>
      </c>
      <c r="C10" s="930">
        <v>9926.7999999999993</v>
      </c>
      <c r="D10" s="808">
        <v>4611.7</v>
      </c>
      <c r="E10" s="808">
        <v>128.9</v>
      </c>
      <c r="F10" s="808">
        <v>86.9</v>
      </c>
      <c r="G10" s="808">
        <v>265.89999999999998</v>
      </c>
      <c r="H10" s="808">
        <v>1243.8</v>
      </c>
      <c r="I10" s="808">
        <v>151.30000000000001</v>
      </c>
      <c r="J10" s="808">
        <v>129.4</v>
      </c>
      <c r="K10" s="808">
        <v>349.4</v>
      </c>
      <c r="L10" s="117">
        <v>191.2</v>
      </c>
    </row>
    <row r="11" spans="1:16" s="1320" customFormat="1" ht="8.1" customHeight="1">
      <c r="A11" s="148"/>
      <c r="B11" s="840"/>
      <c r="C11" s="930"/>
      <c r="D11" s="808"/>
      <c r="E11" s="808"/>
      <c r="F11" s="808"/>
      <c r="G11" s="808"/>
      <c r="H11" s="808"/>
      <c r="I11" s="808"/>
      <c r="J11" s="808"/>
      <c r="K11" s="808"/>
      <c r="L11" s="117"/>
    </row>
    <row r="12" spans="1:16" s="1320" customFormat="1" ht="12.95" customHeight="1">
      <c r="A12" s="147">
        <v>2020</v>
      </c>
      <c r="B12" s="840" t="s">
        <v>55</v>
      </c>
      <c r="C12" s="930">
        <v>2706.8</v>
      </c>
      <c r="D12" s="808">
        <v>1248.3</v>
      </c>
      <c r="E12" s="808">
        <v>156.6</v>
      </c>
      <c r="F12" s="808">
        <v>58.2</v>
      </c>
      <c r="G12" s="808">
        <v>50.2</v>
      </c>
      <c r="H12" s="808">
        <v>271.60000000000002</v>
      </c>
      <c r="I12" s="808">
        <v>47</v>
      </c>
      <c r="J12" s="808">
        <v>5.6</v>
      </c>
      <c r="K12" s="808">
        <v>138.4</v>
      </c>
      <c r="L12" s="801">
        <v>146.5</v>
      </c>
    </row>
    <row r="13" spans="1:16" s="1529" customFormat="1" ht="12.95" customHeight="1">
      <c r="A13" s="148"/>
      <c r="B13" s="840" t="s">
        <v>158</v>
      </c>
      <c r="C13" s="930">
        <v>4594.3999999999996</v>
      </c>
      <c r="D13" s="808">
        <v>1888.9</v>
      </c>
      <c r="E13" s="808">
        <v>130.1</v>
      </c>
      <c r="F13" s="808">
        <v>121.5</v>
      </c>
      <c r="G13" s="808">
        <v>98.3</v>
      </c>
      <c r="H13" s="808">
        <v>540.70000000000005</v>
      </c>
      <c r="I13" s="808">
        <v>92.2</v>
      </c>
      <c r="J13" s="808">
        <v>10.199999999999999</v>
      </c>
      <c r="K13" s="808">
        <v>216.6</v>
      </c>
      <c r="L13" s="801">
        <v>157.69999999999999</v>
      </c>
      <c r="M13" s="125"/>
    </row>
    <row r="14" spans="1:16" s="1641" customFormat="1" ht="12.95" customHeight="1">
      <c r="A14" s="148"/>
      <c r="B14" s="840" t="s">
        <v>160</v>
      </c>
      <c r="C14" s="930">
        <v>7128</v>
      </c>
      <c r="D14" s="808">
        <v>3135.1</v>
      </c>
      <c r="E14" s="808">
        <v>94.2</v>
      </c>
      <c r="F14" s="808">
        <v>135.9</v>
      </c>
      <c r="G14" s="808">
        <v>201</v>
      </c>
      <c r="H14" s="808">
        <v>937</v>
      </c>
      <c r="I14" s="808">
        <v>135.6</v>
      </c>
      <c r="J14" s="808">
        <v>31.3</v>
      </c>
      <c r="K14" s="808">
        <v>437.8</v>
      </c>
      <c r="L14" s="801">
        <v>175.8</v>
      </c>
    </row>
    <row r="15" spans="1:16" s="1793" customFormat="1" ht="12.95" customHeight="1">
      <c r="A15" s="148"/>
      <c r="B15" s="840" t="s">
        <v>128</v>
      </c>
      <c r="C15" s="930">
        <v>10362.43</v>
      </c>
      <c r="D15" s="808">
        <v>4682.6450000000004</v>
      </c>
      <c r="E15" s="808">
        <v>99.006</v>
      </c>
      <c r="F15" s="808">
        <v>134.023</v>
      </c>
      <c r="G15" s="808">
        <v>344.64100000000002</v>
      </c>
      <c r="H15" s="808">
        <v>1391.125</v>
      </c>
      <c r="I15" s="808">
        <v>214.846</v>
      </c>
      <c r="J15" s="808">
        <v>27.733000000000001</v>
      </c>
      <c r="K15" s="808">
        <v>603.19899999999996</v>
      </c>
      <c r="L15" s="117">
        <v>234.761</v>
      </c>
    </row>
    <row r="16" spans="1:16" s="1793" customFormat="1" ht="12.95" customHeight="1">
      <c r="A16" s="148"/>
      <c r="B16" s="1806"/>
      <c r="C16" s="1594"/>
      <c r="D16" s="1019"/>
      <c r="E16" s="1019"/>
      <c r="F16" s="1019"/>
      <c r="G16" s="1019"/>
      <c r="H16" s="1019"/>
      <c r="I16" s="1019"/>
      <c r="J16" s="1019"/>
      <c r="K16" s="1019"/>
      <c r="L16" s="117"/>
    </row>
    <row r="17" spans="1:13" s="1793" customFormat="1" ht="12.95" customHeight="1">
      <c r="A17" s="147">
        <v>2021</v>
      </c>
      <c r="B17" s="840" t="s">
        <v>55</v>
      </c>
      <c r="C17" s="930">
        <v>4240.2809999999999</v>
      </c>
      <c r="D17" s="808">
        <v>2018.915</v>
      </c>
      <c r="E17" s="808">
        <v>129.208</v>
      </c>
      <c r="F17" s="808">
        <v>78.608000000000004</v>
      </c>
      <c r="G17" s="808">
        <v>80.233999999999995</v>
      </c>
      <c r="H17" s="808">
        <v>394.839</v>
      </c>
      <c r="I17" s="808">
        <v>67.376999999999995</v>
      </c>
      <c r="J17" s="808">
        <v>4.4130000000000003</v>
      </c>
      <c r="K17" s="808">
        <v>236.75800000000001</v>
      </c>
      <c r="L17" s="801">
        <v>80.724999999999994</v>
      </c>
    </row>
    <row r="18" spans="1:13" s="1320" customFormat="1" ht="14.25" customHeight="1">
      <c r="A18" s="2256" t="s">
        <v>170</v>
      </c>
      <c r="B18" s="2256"/>
      <c r="C18" s="2256"/>
      <c r="D18" s="2256"/>
      <c r="E18" s="2256"/>
      <c r="F18" s="2256"/>
      <c r="G18" s="2256"/>
      <c r="H18" s="2256"/>
      <c r="I18" s="2256"/>
      <c r="J18" s="2256"/>
      <c r="K18" s="2256"/>
      <c r="L18" s="2256"/>
    </row>
    <row r="19" spans="1:13" s="1320" customFormat="1" ht="14.1" customHeight="1">
      <c r="A19" s="2247" t="s">
        <v>479</v>
      </c>
      <c r="B19" s="2247"/>
      <c r="C19" s="2247"/>
      <c r="D19" s="2247"/>
      <c r="E19" s="2247"/>
      <c r="F19" s="2247"/>
      <c r="G19" s="2247"/>
      <c r="H19" s="2247"/>
      <c r="I19" s="2247"/>
      <c r="J19" s="2247"/>
      <c r="K19" s="2247"/>
      <c r="L19" s="2247"/>
    </row>
    <row r="20" spans="1:13" s="1320" customFormat="1" ht="7.5" customHeight="1">
      <c r="A20" s="172"/>
      <c r="B20" s="840"/>
      <c r="C20" s="930"/>
      <c r="D20" s="808"/>
      <c r="E20" s="808"/>
      <c r="F20" s="808"/>
      <c r="G20" s="808"/>
      <c r="H20" s="808"/>
      <c r="I20" s="808"/>
      <c r="J20" s="808"/>
      <c r="K20" s="808"/>
      <c r="L20" s="117"/>
    </row>
    <row r="21" spans="1:13" s="1320" customFormat="1" ht="12.95" customHeight="1">
      <c r="A21" s="148" t="s">
        <v>1465</v>
      </c>
      <c r="B21" s="840" t="s">
        <v>128</v>
      </c>
      <c r="C21" s="930">
        <v>2164.1999999999998</v>
      </c>
      <c r="D21" s="808">
        <v>1439.2</v>
      </c>
      <c r="E21" s="808">
        <v>13.4</v>
      </c>
      <c r="F21" s="808">
        <v>21.9</v>
      </c>
      <c r="G21" s="808">
        <v>132.1</v>
      </c>
      <c r="H21" s="808">
        <v>252.5</v>
      </c>
      <c r="I21" s="808">
        <v>50.7</v>
      </c>
      <c r="J21" s="808">
        <v>9.1</v>
      </c>
      <c r="K21" s="808">
        <v>5.6</v>
      </c>
      <c r="L21" s="801">
        <v>14.4</v>
      </c>
    </row>
    <row r="22" spans="1:13" s="1320" customFormat="1" ht="7.5" customHeight="1">
      <c r="A22" s="148"/>
      <c r="B22" s="840"/>
      <c r="C22" s="930"/>
      <c r="D22" s="808"/>
      <c r="E22" s="808"/>
      <c r="F22" s="808"/>
      <c r="G22" s="808"/>
      <c r="H22" s="808"/>
      <c r="I22" s="808"/>
      <c r="J22" s="808"/>
      <c r="K22" s="808"/>
      <c r="L22" s="801"/>
    </row>
    <row r="23" spans="1:13" s="1320" customFormat="1" ht="18.75" customHeight="1">
      <c r="A23" s="147">
        <v>2020</v>
      </c>
      <c r="B23" s="840" t="s">
        <v>55</v>
      </c>
      <c r="C23" s="930">
        <v>1700.5</v>
      </c>
      <c r="D23" s="808">
        <v>920.2</v>
      </c>
      <c r="E23" s="808" t="s">
        <v>24</v>
      </c>
      <c r="F23" s="808">
        <v>18.899999999999999</v>
      </c>
      <c r="G23" s="808">
        <v>60</v>
      </c>
      <c r="H23" s="808">
        <v>393.5</v>
      </c>
      <c r="I23" s="808">
        <v>41.9</v>
      </c>
      <c r="J23" s="808">
        <v>88.9</v>
      </c>
      <c r="K23" s="808">
        <v>12.6</v>
      </c>
      <c r="L23" s="801">
        <v>5.2</v>
      </c>
    </row>
    <row r="24" spans="1:13" s="1529" customFormat="1" ht="12.95" customHeight="1">
      <c r="A24" s="148"/>
      <c r="B24" s="840" t="s">
        <v>158</v>
      </c>
      <c r="C24" s="930">
        <v>2895.1</v>
      </c>
      <c r="D24" s="808">
        <v>1621.6</v>
      </c>
      <c r="E24" s="808">
        <v>4.0999999999999996</v>
      </c>
      <c r="F24" s="808">
        <v>30.9</v>
      </c>
      <c r="G24" s="808">
        <v>64.900000000000006</v>
      </c>
      <c r="H24" s="808">
        <v>558.20000000000005</v>
      </c>
      <c r="I24" s="808">
        <v>87.3</v>
      </c>
      <c r="J24" s="808">
        <v>122</v>
      </c>
      <c r="K24" s="808">
        <v>20.100000000000001</v>
      </c>
      <c r="L24" s="801">
        <v>9.5</v>
      </c>
      <c r="M24" s="125"/>
    </row>
    <row r="25" spans="1:13" s="1641" customFormat="1" ht="12.95" customHeight="1">
      <c r="A25" s="148"/>
      <c r="B25" s="840" t="s">
        <v>160</v>
      </c>
      <c r="C25" s="930">
        <v>3830.7</v>
      </c>
      <c r="D25" s="808">
        <v>2049.6999999999998</v>
      </c>
      <c r="E25" s="808">
        <v>53.6</v>
      </c>
      <c r="F25" s="808">
        <v>30</v>
      </c>
      <c r="G25" s="808">
        <v>15.8</v>
      </c>
      <c r="H25" s="808">
        <v>1092.8</v>
      </c>
      <c r="I25" s="808">
        <v>110.3</v>
      </c>
      <c r="J25" s="808">
        <v>111.6</v>
      </c>
      <c r="K25" s="808">
        <v>19.2</v>
      </c>
      <c r="L25" s="801">
        <v>10.3</v>
      </c>
    </row>
    <row r="26" spans="1:13" s="1793" customFormat="1" ht="12.95" customHeight="1">
      <c r="A26" s="148"/>
      <c r="B26" s="840" t="s">
        <v>128</v>
      </c>
      <c r="C26" s="930">
        <v>4278.0159999999996</v>
      </c>
      <c r="D26" s="808">
        <v>2277.9690000000001</v>
      </c>
      <c r="E26" s="808">
        <v>53.941000000000003</v>
      </c>
      <c r="F26" s="808">
        <v>31.042000000000002</v>
      </c>
      <c r="G26" s="808">
        <v>17.212</v>
      </c>
      <c r="H26" s="808">
        <v>1195.3230000000001</v>
      </c>
      <c r="I26" s="808">
        <v>150.21</v>
      </c>
      <c r="J26" s="808">
        <v>250.31100000000001</v>
      </c>
      <c r="K26" s="808">
        <v>14.923</v>
      </c>
      <c r="L26" s="801">
        <v>15.443</v>
      </c>
    </row>
    <row r="27" spans="1:13" s="1793" customFormat="1" ht="12.95" customHeight="1">
      <c r="A27" s="148"/>
      <c r="B27" s="1806"/>
      <c r="C27" s="1594"/>
      <c r="D27" s="1019"/>
      <c r="E27" s="1019"/>
      <c r="F27" s="1019"/>
      <c r="G27" s="1019"/>
      <c r="H27" s="1019"/>
      <c r="I27" s="1019"/>
      <c r="J27" s="1019"/>
      <c r="K27" s="1019"/>
      <c r="L27" s="801"/>
    </row>
    <row r="28" spans="1:13" s="1793" customFormat="1" ht="18.75" customHeight="1">
      <c r="A28" s="147">
        <v>2021</v>
      </c>
      <c r="B28" s="840" t="s">
        <v>55</v>
      </c>
      <c r="C28" s="930">
        <v>1293.9570000000001</v>
      </c>
      <c r="D28" s="808">
        <v>288.55099999999999</v>
      </c>
      <c r="E28" s="808">
        <v>7.569</v>
      </c>
      <c r="F28" s="808">
        <v>13.176</v>
      </c>
      <c r="G28" s="808">
        <v>125.122</v>
      </c>
      <c r="H28" s="808">
        <v>542.91099999999994</v>
      </c>
      <c r="I28" s="808">
        <v>74.194000000000003</v>
      </c>
      <c r="J28" s="808">
        <v>66.433000000000007</v>
      </c>
      <c r="K28" s="808">
        <v>11.95</v>
      </c>
      <c r="L28" s="801">
        <v>8.5380000000000003</v>
      </c>
    </row>
    <row r="29" spans="1:13" s="1320" customFormat="1" ht="12" customHeight="1">
      <c r="A29" s="2256" t="s">
        <v>171</v>
      </c>
      <c r="B29" s="2256"/>
      <c r="C29" s="2256"/>
      <c r="D29" s="2256"/>
      <c r="E29" s="2256"/>
      <c r="F29" s="2256"/>
      <c r="G29" s="2256"/>
      <c r="H29" s="2256"/>
      <c r="I29" s="2256"/>
      <c r="J29" s="2256"/>
      <c r="K29" s="2256"/>
      <c r="L29" s="2256"/>
    </row>
    <row r="30" spans="1:13" s="1320" customFormat="1" ht="18.75" customHeight="1">
      <c r="A30" s="2247" t="s">
        <v>480</v>
      </c>
      <c r="B30" s="2247"/>
      <c r="C30" s="2247"/>
      <c r="D30" s="2247"/>
      <c r="E30" s="2247"/>
      <c r="F30" s="2247"/>
      <c r="G30" s="2247"/>
      <c r="H30" s="2247"/>
      <c r="I30" s="2247"/>
      <c r="J30" s="2247"/>
      <c r="K30" s="2247"/>
      <c r="L30" s="2247"/>
    </row>
    <row r="31" spans="1:13" s="1320" customFormat="1" ht="7.5" customHeight="1">
      <c r="A31" s="172"/>
      <c r="B31" s="840"/>
      <c r="C31" s="930"/>
      <c r="D31" s="808"/>
      <c r="E31" s="808"/>
      <c r="F31" s="808"/>
      <c r="G31" s="808"/>
      <c r="H31" s="808"/>
      <c r="I31" s="808"/>
      <c r="J31" s="808"/>
      <c r="K31" s="808"/>
      <c r="L31" s="117"/>
    </row>
    <row r="32" spans="1:13" s="1320" customFormat="1" ht="12.95" customHeight="1">
      <c r="A32" s="148" t="s">
        <v>1465</v>
      </c>
      <c r="B32" s="840" t="s">
        <v>128</v>
      </c>
      <c r="C32" s="930">
        <v>7762.6</v>
      </c>
      <c r="D32" s="808">
        <v>3172.5</v>
      </c>
      <c r="E32" s="808">
        <v>115.5</v>
      </c>
      <c r="F32" s="808">
        <v>65</v>
      </c>
      <c r="G32" s="808">
        <v>133.69999999999999</v>
      </c>
      <c r="H32" s="808">
        <v>991.3</v>
      </c>
      <c r="I32" s="808">
        <v>100.6</v>
      </c>
      <c r="J32" s="808">
        <v>120.3</v>
      </c>
      <c r="K32" s="808">
        <v>343.8</v>
      </c>
      <c r="L32" s="801">
        <v>176.8</v>
      </c>
    </row>
    <row r="33" spans="1:13" s="1320" customFormat="1" ht="7.5" customHeight="1">
      <c r="A33" s="148"/>
      <c r="B33" s="840"/>
      <c r="C33" s="930"/>
      <c r="D33" s="808"/>
      <c r="E33" s="808"/>
      <c r="F33" s="808"/>
      <c r="G33" s="808"/>
      <c r="H33" s="808"/>
      <c r="I33" s="808"/>
      <c r="J33" s="808"/>
      <c r="K33" s="808"/>
      <c r="L33" s="801"/>
    </row>
    <row r="34" spans="1:13" s="1320" customFormat="1" ht="12.95" customHeight="1">
      <c r="A34" s="147">
        <v>2020</v>
      </c>
      <c r="B34" s="840" t="s">
        <v>55</v>
      </c>
      <c r="C34" s="930">
        <v>1006.4</v>
      </c>
      <c r="D34" s="808">
        <v>328.1</v>
      </c>
      <c r="E34" s="808">
        <v>156.6</v>
      </c>
      <c r="F34" s="808">
        <v>39.4</v>
      </c>
      <c r="G34" s="808">
        <v>-9.8000000000000007</v>
      </c>
      <c r="H34" s="808">
        <v>-122</v>
      </c>
      <c r="I34" s="808">
        <v>5.0999999999999996</v>
      </c>
      <c r="J34" s="808">
        <v>-83.3</v>
      </c>
      <c r="K34" s="808">
        <v>125.8</v>
      </c>
      <c r="L34" s="117">
        <v>141.30000000000001</v>
      </c>
    </row>
    <row r="35" spans="1:13" s="1529" customFormat="1" ht="12.75" customHeight="1">
      <c r="A35" s="148"/>
      <c r="B35" s="840" t="s">
        <v>158</v>
      </c>
      <c r="C35" s="930">
        <v>1699.3</v>
      </c>
      <c r="D35" s="808">
        <v>267.3</v>
      </c>
      <c r="E35" s="808">
        <v>126</v>
      </c>
      <c r="F35" s="808">
        <v>90.5</v>
      </c>
      <c r="G35" s="808">
        <v>33.4</v>
      </c>
      <c r="H35" s="808">
        <v>-17.5</v>
      </c>
      <c r="I35" s="808">
        <v>4.9000000000000004</v>
      </c>
      <c r="J35" s="808">
        <v>-111.8</v>
      </c>
      <c r="K35" s="808">
        <v>196.5</v>
      </c>
      <c r="L35" s="801">
        <v>148.1</v>
      </c>
      <c r="M35" s="125"/>
    </row>
    <row r="36" spans="1:13" s="1641" customFormat="1" ht="12.95" customHeight="1">
      <c r="A36" s="148"/>
      <c r="B36" s="840" t="s">
        <v>160</v>
      </c>
      <c r="C36" s="930">
        <v>3297.3</v>
      </c>
      <c r="D36" s="808">
        <v>1085.4000000000001</v>
      </c>
      <c r="E36" s="808">
        <v>40.5</v>
      </c>
      <c r="F36" s="808">
        <v>105.9</v>
      </c>
      <c r="G36" s="808">
        <v>185.2</v>
      </c>
      <c r="H36" s="808">
        <v>-155.69999999999999</v>
      </c>
      <c r="I36" s="808">
        <v>25.3</v>
      </c>
      <c r="J36" s="808">
        <v>-80.3</v>
      </c>
      <c r="K36" s="808">
        <v>418.6</v>
      </c>
      <c r="L36" s="801">
        <v>165.5</v>
      </c>
    </row>
    <row r="37" spans="1:13" s="1793" customFormat="1" ht="12.95" customHeight="1">
      <c r="A37" s="148"/>
      <c r="B37" s="840" t="s">
        <v>128</v>
      </c>
      <c r="C37" s="930">
        <v>6084.4139999999998</v>
      </c>
      <c r="D37" s="808">
        <v>2404.6759999999999</v>
      </c>
      <c r="E37" s="808">
        <v>45.064999999999998</v>
      </c>
      <c r="F37" s="808">
        <v>102.98099999999999</v>
      </c>
      <c r="G37" s="808">
        <v>327.42899999999997</v>
      </c>
      <c r="H37" s="808">
        <v>195.80199999999999</v>
      </c>
      <c r="I37" s="808">
        <v>64.635999999999996</v>
      </c>
      <c r="J37" s="808">
        <v>-222.578</v>
      </c>
      <c r="K37" s="808">
        <v>588.27599999999995</v>
      </c>
      <c r="L37" s="801">
        <v>219.31800000000001</v>
      </c>
    </row>
    <row r="38" spans="1:13" s="1793" customFormat="1" ht="12.95" customHeight="1">
      <c r="A38" s="148"/>
      <c r="B38" s="1806"/>
      <c r="C38" s="1594"/>
      <c r="D38" s="1019"/>
      <c r="E38" s="1019"/>
      <c r="F38" s="1019"/>
      <c r="G38" s="1019"/>
      <c r="H38" s="1019"/>
      <c r="I38" s="1019"/>
      <c r="J38" s="1019"/>
      <c r="K38" s="1019"/>
      <c r="L38" s="117"/>
    </row>
    <row r="39" spans="1:13" s="1793" customFormat="1" ht="12.95" customHeight="1">
      <c r="A39" s="147">
        <v>2021</v>
      </c>
      <c r="B39" s="840" t="s">
        <v>55</v>
      </c>
      <c r="C39" s="930">
        <v>2946.3240000000001</v>
      </c>
      <c r="D39" s="808">
        <v>1730.364</v>
      </c>
      <c r="E39" s="808">
        <v>121.639</v>
      </c>
      <c r="F39" s="808">
        <v>65.432000000000002</v>
      </c>
      <c r="G39" s="808">
        <v>-44.887999999999998</v>
      </c>
      <c r="H39" s="808">
        <v>-148.072</v>
      </c>
      <c r="I39" s="808">
        <v>-6.8170000000000002</v>
      </c>
      <c r="J39" s="808">
        <v>-62.02</v>
      </c>
      <c r="K39" s="808">
        <v>224.80799999999999</v>
      </c>
      <c r="L39" s="117">
        <v>72.186999999999998</v>
      </c>
    </row>
    <row r="40" spans="1:13" s="1320" customFormat="1" ht="8.1" customHeight="1">
      <c r="A40" s="148"/>
      <c r="B40" s="173"/>
      <c r="C40" s="117"/>
      <c r="D40" s="117"/>
      <c r="E40" s="117"/>
      <c r="F40" s="117"/>
      <c r="G40" s="117"/>
      <c r="H40" s="117"/>
      <c r="I40" s="117"/>
      <c r="J40" s="117"/>
      <c r="K40" s="117"/>
      <c r="L40" s="117"/>
    </row>
    <row r="41" spans="1:13" ht="12.95" customHeight="1">
      <c r="A41" s="225" t="s">
        <v>851</v>
      </c>
      <c r="B41" s="178"/>
      <c r="C41" s="178"/>
      <c r="D41" s="178"/>
      <c r="E41" s="178"/>
      <c r="F41" s="178"/>
      <c r="G41" s="178"/>
      <c r="H41" s="178"/>
      <c r="I41" s="178"/>
      <c r="J41" s="178"/>
      <c r="K41" s="178"/>
      <c r="L41" s="178"/>
    </row>
    <row r="42" spans="1:13" ht="12.95" customHeight="1">
      <c r="A42" s="436" t="s">
        <v>421</v>
      </c>
      <c r="B42" s="419"/>
      <c r="C42" s="419"/>
      <c r="D42" s="419"/>
      <c r="E42" s="419"/>
      <c r="F42" s="419"/>
      <c r="G42" s="419"/>
      <c r="H42" s="419"/>
      <c r="I42" s="419"/>
      <c r="J42" s="419"/>
      <c r="K42" s="419"/>
      <c r="L42" s="419"/>
    </row>
    <row r="43" spans="1:13" ht="12.95" customHeight="1"/>
    <row r="44" spans="1:13" ht="12.95" customHeight="1">
      <c r="C44" s="268"/>
      <c r="D44" s="268"/>
      <c r="E44" s="268"/>
      <c r="F44" s="268"/>
      <c r="G44" s="268"/>
      <c r="H44" s="268"/>
      <c r="I44" s="268"/>
      <c r="J44" s="268"/>
      <c r="K44" s="268"/>
      <c r="L44" s="268"/>
    </row>
    <row r="45" spans="1:13" ht="12.95" customHeight="1"/>
    <row r="46" spans="1:13" ht="12.95" customHeight="1">
      <c r="D46" s="257"/>
      <c r="E46" s="257"/>
      <c r="F46" s="257"/>
    </row>
    <row r="47" spans="1:13" ht="12.95" customHeight="1">
      <c r="D47" s="257"/>
      <c r="E47" s="257"/>
      <c r="F47" s="257"/>
    </row>
    <row r="48" spans="1:13" ht="12.95" customHeight="1">
      <c r="E48" s="257"/>
      <c r="F48" s="257"/>
    </row>
    <row r="49" ht="12.95" customHeight="1"/>
    <row r="50" ht="12.95" customHeight="1"/>
    <row r="51" ht="12.95" customHeight="1"/>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32 A10:XFD10 A2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7" sqref="N7"/>
    </sheetView>
  </sheetViews>
  <sheetFormatPr defaultColWidth="9" defaultRowHeight="12.75"/>
  <cols>
    <col min="1" max="1" width="6.625" style="140" customWidth="1"/>
    <col min="2" max="2" width="12.625" style="140" customWidth="1"/>
    <col min="3" max="3" width="10.25" style="140" customWidth="1"/>
    <col min="4" max="4" width="10.125" style="140" customWidth="1"/>
    <col min="5" max="6" width="11.5" style="140" customWidth="1"/>
    <col min="7" max="7" width="10.375" style="140" customWidth="1"/>
    <col min="8" max="8" width="12" style="140" customWidth="1"/>
    <col min="9" max="12" width="10.875" style="140" customWidth="1"/>
    <col min="13" max="26" width="9.375" style="140" customWidth="1"/>
    <col min="27" max="27" width="2.375" style="140" customWidth="1"/>
    <col min="28" max="28" width="9" style="140"/>
    <col min="29" max="29" width="2.375" style="140" customWidth="1"/>
    <col min="30" max="16384" width="9" style="140"/>
  </cols>
  <sheetData>
    <row r="1" spans="1:14" s="276" customFormat="1" ht="18" customHeight="1">
      <c r="A1" s="217" t="s">
        <v>857</v>
      </c>
      <c r="B1" s="217"/>
      <c r="C1" s="217"/>
      <c r="D1" s="217"/>
      <c r="E1" s="217"/>
      <c r="F1" s="217"/>
      <c r="G1" s="217"/>
      <c r="H1" s="217"/>
      <c r="I1" s="217"/>
      <c r="L1" s="343" t="s">
        <v>38</v>
      </c>
      <c r="M1" s="252"/>
      <c r="N1" s="356"/>
    </row>
    <row r="2" spans="1:14" s="204" customFormat="1" ht="18" customHeight="1">
      <c r="A2" s="1400" t="s">
        <v>858</v>
      </c>
      <c r="B2" s="133"/>
      <c r="C2" s="133"/>
      <c r="D2" s="133"/>
      <c r="E2" s="133"/>
      <c r="F2" s="133"/>
      <c r="G2" s="133"/>
      <c r="H2" s="133"/>
      <c r="I2" s="133"/>
      <c r="L2" s="1404" t="s">
        <v>39</v>
      </c>
      <c r="M2" s="1405"/>
      <c r="N2" s="246"/>
    </row>
    <row r="3" spans="1:14" s="1320" customFormat="1" ht="16.5" customHeight="1">
      <c r="A3" s="2250" t="s">
        <v>681</v>
      </c>
      <c r="B3" s="2251"/>
      <c r="C3" s="2250" t="s">
        <v>827</v>
      </c>
      <c r="D3" s="2254" t="s">
        <v>627</v>
      </c>
      <c r="E3" s="2255"/>
      <c r="F3" s="2255"/>
      <c r="G3" s="2255"/>
      <c r="H3" s="2255"/>
      <c r="I3" s="2255"/>
      <c r="J3" s="2255"/>
      <c r="K3" s="2255"/>
      <c r="L3" s="2255"/>
    </row>
    <row r="4" spans="1:14" s="1320" customFormat="1" ht="126" customHeight="1" thickBot="1">
      <c r="A4" s="2252"/>
      <c r="B4" s="2253"/>
      <c r="C4" s="2252"/>
      <c r="D4" s="927" t="s">
        <v>630</v>
      </c>
      <c r="E4" s="927" t="s">
        <v>843</v>
      </c>
      <c r="F4" s="927" t="s">
        <v>859</v>
      </c>
      <c r="G4" s="928" t="s">
        <v>831</v>
      </c>
      <c r="H4" s="927" t="s">
        <v>860</v>
      </c>
      <c r="I4" s="927" t="s">
        <v>861</v>
      </c>
      <c r="J4" s="927" t="s">
        <v>847</v>
      </c>
      <c r="K4" s="927" t="s">
        <v>848</v>
      </c>
      <c r="L4" s="929" t="s">
        <v>849</v>
      </c>
    </row>
    <row r="5" spans="1:14" s="1320" customFormat="1" ht="14.1" customHeight="1" thickTop="1">
      <c r="A5" s="2256" t="s">
        <v>172</v>
      </c>
      <c r="B5" s="2256"/>
      <c r="C5" s="2256"/>
      <c r="D5" s="2256"/>
      <c r="E5" s="2256"/>
      <c r="F5" s="2256"/>
      <c r="G5" s="2256"/>
      <c r="H5" s="2256"/>
      <c r="I5" s="2256"/>
      <c r="J5" s="2256"/>
      <c r="K5" s="2256"/>
      <c r="L5" s="2256"/>
    </row>
    <row r="6" spans="1:14" s="1320" customFormat="1" ht="14.1" customHeight="1">
      <c r="A6" s="2247" t="s">
        <v>173</v>
      </c>
      <c r="B6" s="2247"/>
      <c r="C6" s="2247"/>
      <c r="D6" s="2247"/>
      <c r="E6" s="2247"/>
      <c r="F6" s="2247"/>
      <c r="G6" s="2247"/>
      <c r="H6" s="2247"/>
      <c r="I6" s="2247"/>
      <c r="J6" s="2247"/>
      <c r="K6" s="2247"/>
      <c r="L6" s="2247"/>
    </row>
    <row r="7" spans="1:14" s="1320" customFormat="1" ht="7.5" customHeight="1">
      <c r="A7" s="172"/>
      <c r="B7" s="840"/>
      <c r="C7" s="930"/>
      <c r="D7" s="808"/>
      <c r="E7" s="808"/>
      <c r="F7" s="808"/>
      <c r="G7" s="808"/>
      <c r="H7" s="808"/>
      <c r="I7" s="808"/>
      <c r="J7" s="808"/>
      <c r="K7" s="808"/>
      <c r="L7" s="117"/>
    </row>
    <row r="8" spans="1:14" s="1320" customFormat="1" ht="12.95" customHeight="1">
      <c r="A8" s="148" t="s">
        <v>1465</v>
      </c>
      <c r="B8" s="840" t="s">
        <v>128</v>
      </c>
      <c r="C8" s="771">
        <v>4.0999999999999996</v>
      </c>
      <c r="D8" s="789">
        <v>3.5</v>
      </c>
      <c r="E8" s="789">
        <v>5</v>
      </c>
      <c r="F8" s="789">
        <v>2.2999999999999998</v>
      </c>
      <c r="G8" s="789">
        <v>2.4</v>
      </c>
      <c r="H8" s="789">
        <v>2.6</v>
      </c>
      <c r="I8" s="789">
        <v>-0.9</v>
      </c>
      <c r="J8" s="789">
        <v>5.4</v>
      </c>
      <c r="K8" s="789">
        <v>10.7</v>
      </c>
      <c r="L8" s="790">
        <v>0.5</v>
      </c>
    </row>
    <row r="9" spans="1:14" s="1320" customFormat="1" ht="7.5" customHeight="1">
      <c r="A9" s="148"/>
      <c r="B9" s="840"/>
      <c r="C9" s="771"/>
      <c r="D9" s="789"/>
      <c r="E9" s="789"/>
      <c r="F9" s="789"/>
      <c r="G9" s="789"/>
      <c r="H9" s="789"/>
      <c r="I9" s="789"/>
      <c r="J9" s="789"/>
      <c r="K9" s="789"/>
      <c r="L9" s="790"/>
    </row>
    <row r="10" spans="1:14" s="1320" customFormat="1" ht="12.95" customHeight="1">
      <c r="A10" s="147">
        <v>2020</v>
      </c>
      <c r="B10" s="840" t="s">
        <v>55</v>
      </c>
      <c r="C10" s="771">
        <v>3</v>
      </c>
      <c r="D10" s="771">
        <v>2.7</v>
      </c>
      <c r="E10" s="771">
        <v>14.5</v>
      </c>
      <c r="F10" s="771">
        <v>4.4000000000000004</v>
      </c>
      <c r="G10" s="771">
        <v>-1.3</v>
      </c>
      <c r="H10" s="771">
        <v>-0.4</v>
      </c>
      <c r="I10" s="771">
        <v>-3.4</v>
      </c>
      <c r="J10" s="771">
        <v>-3</v>
      </c>
      <c r="K10" s="1265">
        <v>12.7</v>
      </c>
      <c r="L10" s="125">
        <v>3.3</v>
      </c>
    </row>
    <row r="11" spans="1:14" s="1529" customFormat="1" ht="12.95" customHeight="1">
      <c r="A11" s="148"/>
      <c r="B11" s="840" t="s">
        <v>158</v>
      </c>
      <c r="C11" s="771">
        <v>3.3</v>
      </c>
      <c r="D11" s="789">
        <v>2.8</v>
      </c>
      <c r="E11" s="789">
        <v>7.1</v>
      </c>
      <c r="F11" s="789">
        <v>3.4</v>
      </c>
      <c r="G11" s="789">
        <v>1.2</v>
      </c>
      <c r="H11" s="789">
        <v>0.2</v>
      </c>
      <c r="I11" s="789">
        <v>-5.0999999999999996</v>
      </c>
      <c r="J11" s="789">
        <v>-4.8</v>
      </c>
      <c r="K11" s="789">
        <v>10.7</v>
      </c>
      <c r="L11" s="790">
        <v>2.5</v>
      </c>
      <c r="M11" s="125"/>
    </row>
    <row r="12" spans="1:14" s="1641" customFormat="1" ht="12.95" customHeight="1">
      <c r="A12" s="148"/>
      <c r="B12" s="840" t="s">
        <v>160</v>
      </c>
      <c r="C12" s="771" t="s">
        <v>1475</v>
      </c>
      <c r="D12" s="789" t="s">
        <v>1478</v>
      </c>
      <c r="E12" s="789" t="s">
        <v>1481</v>
      </c>
      <c r="F12" s="789" t="s">
        <v>1483</v>
      </c>
      <c r="G12" s="789" t="s">
        <v>1485</v>
      </c>
      <c r="H12" s="789" t="s">
        <v>1487</v>
      </c>
      <c r="I12" s="789" t="s">
        <v>1490</v>
      </c>
      <c r="J12" s="789" t="s">
        <v>1492</v>
      </c>
      <c r="K12" s="789" t="s">
        <v>1495</v>
      </c>
      <c r="L12" s="790" t="s">
        <v>1498</v>
      </c>
    </row>
    <row r="13" spans="1:14" s="1793" customFormat="1" ht="12.95" customHeight="1">
      <c r="A13" s="148"/>
      <c r="B13" s="840" t="s">
        <v>128</v>
      </c>
      <c r="C13" s="771" t="s">
        <v>1641</v>
      </c>
      <c r="D13" s="789" t="s">
        <v>1642</v>
      </c>
      <c r="E13" s="789" t="s">
        <v>1643</v>
      </c>
      <c r="F13" s="789" t="s">
        <v>1476</v>
      </c>
      <c r="G13" s="789" t="s">
        <v>1644</v>
      </c>
      <c r="H13" s="789" t="s">
        <v>1645</v>
      </c>
      <c r="I13" s="789" t="s">
        <v>1646</v>
      </c>
      <c r="J13" s="789" t="s">
        <v>1647</v>
      </c>
      <c r="K13" s="789" t="s">
        <v>1648</v>
      </c>
      <c r="L13" s="790" t="s">
        <v>1491</v>
      </c>
    </row>
    <row r="14" spans="1:14" s="1793" customFormat="1" ht="12.95" customHeight="1">
      <c r="A14" s="148"/>
      <c r="B14" s="1806"/>
      <c r="C14" s="1794"/>
      <c r="D14" s="1794"/>
      <c r="E14" s="1794"/>
      <c r="F14" s="1794"/>
      <c r="G14" s="1794"/>
      <c r="H14" s="1794"/>
      <c r="I14" s="1794"/>
      <c r="J14" s="1794"/>
      <c r="K14" s="1022"/>
      <c r="L14" s="125"/>
    </row>
    <row r="15" spans="1:14" s="1793" customFormat="1" ht="12.95" customHeight="1">
      <c r="A15" s="147">
        <v>2021</v>
      </c>
      <c r="B15" s="840" t="s">
        <v>55</v>
      </c>
      <c r="C15" s="771" t="s">
        <v>1741</v>
      </c>
      <c r="D15" s="771" t="s">
        <v>1742</v>
      </c>
      <c r="E15" s="771" t="s">
        <v>1743</v>
      </c>
      <c r="F15" s="771" t="s">
        <v>1744</v>
      </c>
      <c r="G15" s="771" t="s">
        <v>1745</v>
      </c>
      <c r="H15" s="771" t="s">
        <v>1643</v>
      </c>
      <c r="I15" s="771" t="s">
        <v>1746</v>
      </c>
      <c r="J15" s="771" t="s">
        <v>1747</v>
      </c>
      <c r="K15" s="1265" t="s">
        <v>1748</v>
      </c>
      <c r="L15" s="125" t="s">
        <v>1749</v>
      </c>
    </row>
    <row r="16" spans="1:14" s="1320" customFormat="1" ht="18" customHeight="1">
      <c r="A16" s="2248" t="s">
        <v>174</v>
      </c>
      <c r="B16" s="2248"/>
      <c r="C16" s="2248"/>
      <c r="D16" s="2248"/>
      <c r="E16" s="2248"/>
      <c r="F16" s="2248"/>
      <c r="G16" s="2248"/>
      <c r="H16" s="2248"/>
      <c r="I16" s="2248"/>
      <c r="J16" s="2248"/>
      <c r="K16" s="2248"/>
      <c r="L16" s="2248"/>
    </row>
    <row r="17" spans="1:13" s="1320" customFormat="1" ht="14.1" customHeight="1">
      <c r="A17" s="2247" t="s">
        <v>176</v>
      </c>
      <c r="B17" s="2247"/>
      <c r="C17" s="2247"/>
      <c r="D17" s="2247"/>
      <c r="E17" s="2247"/>
      <c r="F17" s="2247"/>
      <c r="G17" s="2247"/>
      <c r="H17" s="2247"/>
      <c r="I17" s="2247"/>
      <c r="J17" s="2247"/>
      <c r="K17" s="2247"/>
      <c r="L17" s="2247"/>
    </row>
    <row r="18" spans="1:13" s="1320" customFormat="1" ht="7.5" customHeight="1">
      <c r="A18" s="172"/>
      <c r="B18" s="840"/>
      <c r="C18" s="930"/>
      <c r="D18" s="808"/>
      <c r="E18" s="808"/>
      <c r="F18" s="808"/>
      <c r="G18" s="808"/>
      <c r="H18" s="808"/>
      <c r="I18" s="808"/>
      <c r="J18" s="808"/>
      <c r="K18" s="808"/>
      <c r="L18" s="117"/>
    </row>
    <row r="19" spans="1:13" s="1320" customFormat="1" ht="12.95" customHeight="1">
      <c r="A19" s="148" t="s">
        <v>1465</v>
      </c>
      <c r="B19" s="840" t="s">
        <v>128</v>
      </c>
      <c r="C19" s="771">
        <v>4.4000000000000004</v>
      </c>
      <c r="D19" s="771">
        <v>3.7</v>
      </c>
      <c r="E19" s="771">
        <v>4.9000000000000004</v>
      </c>
      <c r="F19" s="771">
        <v>2.8</v>
      </c>
      <c r="G19" s="771">
        <v>2.7</v>
      </c>
      <c r="H19" s="771">
        <v>2.2000000000000002</v>
      </c>
      <c r="I19" s="771">
        <v>2.6</v>
      </c>
      <c r="J19" s="771">
        <v>4</v>
      </c>
      <c r="K19" s="1265">
        <v>9.6999999999999993</v>
      </c>
      <c r="L19" s="125">
        <v>13.7</v>
      </c>
    </row>
    <row r="20" spans="1:13" s="1320" customFormat="1" ht="7.5" customHeight="1">
      <c r="A20" s="148"/>
      <c r="B20" s="840"/>
      <c r="C20" s="771"/>
      <c r="D20" s="789"/>
      <c r="E20" s="789"/>
      <c r="F20" s="789"/>
      <c r="G20" s="789"/>
      <c r="H20" s="789"/>
      <c r="I20" s="789"/>
      <c r="J20" s="789"/>
      <c r="K20" s="789"/>
      <c r="L20" s="790"/>
    </row>
    <row r="21" spans="1:13" s="1320" customFormat="1" ht="15.75" customHeight="1">
      <c r="A21" s="147">
        <v>2020</v>
      </c>
      <c r="B21" s="840" t="s">
        <v>55</v>
      </c>
      <c r="C21" s="771">
        <v>2.8</v>
      </c>
      <c r="D21" s="771">
        <v>1.8</v>
      </c>
      <c r="E21" s="771">
        <v>18.399999999999999</v>
      </c>
      <c r="F21" s="771">
        <v>6.1</v>
      </c>
      <c r="G21" s="771">
        <v>-0.2</v>
      </c>
      <c r="H21" s="771">
        <v>-0.5</v>
      </c>
      <c r="I21" s="771">
        <v>0.8</v>
      </c>
      <c r="J21" s="771">
        <v>-13.4</v>
      </c>
      <c r="K21" s="771">
        <v>11.8</v>
      </c>
      <c r="L21" s="125">
        <v>31.6</v>
      </c>
      <c r="M21" s="144"/>
    </row>
    <row r="22" spans="1:13" s="1529" customFormat="1" ht="12.95" customHeight="1">
      <c r="A22" s="148"/>
      <c r="B22" s="840" t="s">
        <v>158</v>
      </c>
      <c r="C22" s="771">
        <v>2.6</v>
      </c>
      <c r="D22" s="789">
        <v>1.1000000000000001</v>
      </c>
      <c r="E22" s="789">
        <v>9.5</v>
      </c>
      <c r="F22" s="789">
        <v>6.5</v>
      </c>
      <c r="G22" s="789">
        <v>1.8</v>
      </c>
      <c r="H22" s="789">
        <v>0.3</v>
      </c>
      <c r="I22" s="789">
        <v>0.7</v>
      </c>
      <c r="J22" s="789">
        <v>-9.3000000000000007</v>
      </c>
      <c r="K22" s="789">
        <v>9.6999999999999993</v>
      </c>
      <c r="L22" s="790">
        <v>20.6</v>
      </c>
      <c r="M22" s="125"/>
    </row>
    <row r="23" spans="1:13" s="1641" customFormat="1" ht="12.95" customHeight="1">
      <c r="A23" s="148"/>
      <c r="B23" s="840" t="s">
        <v>160</v>
      </c>
      <c r="C23" s="771" t="s">
        <v>1476</v>
      </c>
      <c r="D23" s="789" t="s">
        <v>1479</v>
      </c>
      <c r="E23" s="789" t="s">
        <v>1482</v>
      </c>
      <c r="F23" s="789" t="s">
        <v>1484</v>
      </c>
      <c r="G23" s="789" t="s">
        <v>1486</v>
      </c>
      <c r="H23" s="789" t="s">
        <v>1488</v>
      </c>
      <c r="I23" s="789" t="s">
        <v>1491</v>
      </c>
      <c r="J23" s="789" t="s">
        <v>1493</v>
      </c>
      <c r="K23" s="789" t="s">
        <v>1496</v>
      </c>
      <c r="L23" s="790" t="s">
        <v>1499</v>
      </c>
    </row>
    <row r="24" spans="1:13" s="1793" customFormat="1" ht="12.95" customHeight="1">
      <c r="A24" s="148"/>
      <c r="B24" s="840" t="s">
        <v>128</v>
      </c>
      <c r="C24" s="771" t="s">
        <v>1498</v>
      </c>
      <c r="D24" s="771" t="s">
        <v>1649</v>
      </c>
      <c r="E24" s="771" t="s">
        <v>1650</v>
      </c>
      <c r="F24" s="771" t="s">
        <v>1475</v>
      </c>
      <c r="G24" s="771" t="s">
        <v>1651</v>
      </c>
      <c r="H24" s="771" t="s">
        <v>1652</v>
      </c>
      <c r="I24" s="771" t="s">
        <v>1650</v>
      </c>
      <c r="J24" s="771" t="s">
        <v>1653</v>
      </c>
      <c r="K24" s="1265" t="s">
        <v>1654</v>
      </c>
      <c r="L24" s="125" t="s">
        <v>1655</v>
      </c>
    </row>
    <row r="25" spans="1:13" s="1793" customFormat="1" ht="12.95" customHeight="1">
      <c r="A25" s="148"/>
      <c r="B25" s="1806"/>
      <c r="C25" s="1794"/>
      <c r="D25" s="1794"/>
      <c r="E25" s="1794"/>
      <c r="F25" s="1794"/>
      <c r="G25" s="1794"/>
      <c r="H25" s="1794"/>
      <c r="I25" s="1794"/>
      <c r="J25" s="1794"/>
      <c r="K25" s="1794"/>
      <c r="L25" s="125"/>
    </row>
    <row r="26" spans="1:13" s="1793" customFormat="1" ht="15.75" customHeight="1">
      <c r="A26" s="147">
        <v>2021</v>
      </c>
      <c r="B26" s="840" t="s">
        <v>55</v>
      </c>
      <c r="C26" s="771" t="s">
        <v>1750</v>
      </c>
      <c r="D26" s="771" t="s">
        <v>1751</v>
      </c>
      <c r="E26" s="771" t="s">
        <v>1496</v>
      </c>
      <c r="F26" s="771" t="s">
        <v>1752</v>
      </c>
      <c r="G26" s="771" t="s">
        <v>1753</v>
      </c>
      <c r="H26" s="771" t="s">
        <v>1754</v>
      </c>
      <c r="I26" s="771" t="s">
        <v>1755</v>
      </c>
      <c r="J26" s="771" t="s">
        <v>1756</v>
      </c>
      <c r="K26" s="771" t="s">
        <v>1757</v>
      </c>
      <c r="L26" s="125" t="s">
        <v>1758</v>
      </c>
      <c r="M26" s="144"/>
    </row>
    <row r="27" spans="1:13" s="1320" customFormat="1" ht="12.95" customHeight="1">
      <c r="A27" s="2248" t="s">
        <v>177</v>
      </c>
      <c r="B27" s="2248"/>
      <c r="C27" s="2248"/>
      <c r="D27" s="2248"/>
      <c r="E27" s="2248"/>
      <c r="F27" s="2248"/>
      <c r="G27" s="2248"/>
      <c r="H27" s="2248"/>
      <c r="I27" s="2248"/>
      <c r="J27" s="2248"/>
      <c r="K27" s="2248"/>
      <c r="L27" s="2248"/>
    </row>
    <row r="28" spans="1:13" s="1320" customFormat="1" ht="27" customHeight="1">
      <c r="A28" s="2249" t="s">
        <v>178</v>
      </c>
      <c r="B28" s="2249"/>
      <c r="C28" s="2249"/>
      <c r="D28" s="2249"/>
      <c r="E28" s="2249"/>
      <c r="F28" s="2249"/>
      <c r="G28" s="2249"/>
      <c r="H28" s="2249"/>
      <c r="I28" s="2249"/>
      <c r="J28" s="2249"/>
      <c r="K28" s="2249"/>
      <c r="L28" s="2249"/>
    </row>
    <row r="29" spans="1:13" s="1320" customFormat="1" ht="7.5" customHeight="1">
      <c r="A29" s="172"/>
      <c r="B29" s="840"/>
      <c r="C29" s="930"/>
      <c r="D29" s="808"/>
      <c r="E29" s="808"/>
      <c r="F29" s="808"/>
      <c r="G29" s="808"/>
      <c r="H29" s="808"/>
      <c r="I29" s="808"/>
      <c r="J29" s="808"/>
      <c r="K29" s="808"/>
      <c r="L29" s="117"/>
    </row>
    <row r="30" spans="1:13" s="1320" customFormat="1" ht="12.95" customHeight="1">
      <c r="A30" s="148" t="s">
        <v>1465</v>
      </c>
      <c r="B30" s="840" t="s">
        <v>128</v>
      </c>
      <c r="C30" s="771">
        <v>3.6</v>
      </c>
      <c r="D30" s="789">
        <v>3</v>
      </c>
      <c r="E30" s="789">
        <v>4.2</v>
      </c>
      <c r="F30" s="789">
        <v>1.9</v>
      </c>
      <c r="G30" s="789">
        <v>1.8</v>
      </c>
      <c r="H30" s="789">
        <v>1.8</v>
      </c>
      <c r="I30" s="789">
        <v>2.2000000000000002</v>
      </c>
      <c r="J30" s="789">
        <v>3.4</v>
      </c>
      <c r="K30" s="789">
        <v>8.5</v>
      </c>
      <c r="L30" s="790">
        <v>12.5</v>
      </c>
    </row>
    <row r="31" spans="1:13" s="1320" customFormat="1" ht="7.5" customHeight="1">
      <c r="A31" s="148"/>
      <c r="B31" s="840"/>
      <c r="C31" s="771"/>
      <c r="D31" s="789"/>
      <c r="E31" s="789"/>
      <c r="F31" s="789"/>
      <c r="G31" s="789"/>
      <c r="H31" s="789"/>
      <c r="I31" s="789"/>
      <c r="J31" s="789"/>
      <c r="K31" s="789"/>
      <c r="L31" s="790"/>
    </row>
    <row r="32" spans="1:13" s="1320" customFormat="1" ht="12.95" customHeight="1">
      <c r="A32" s="147">
        <v>2020</v>
      </c>
      <c r="B32" s="840" t="s">
        <v>55</v>
      </c>
      <c r="C32" s="930">
        <v>1.9</v>
      </c>
      <c r="D32" s="808">
        <v>1.2</v>
      </c>
      <c r="E32" s="808">
        <v>15.1</v>
      </c>
      <c r="F32" s="808">
        <v>4.5</v>
      </c>
      <c r="G32" s="808">
        <v>-0.8</v>
      </c>
      <c r="H32" s="808">
        <v>-1</v>
      </c>
      <c r="I32" s="808">
        <v>0.5</v>
      </c>
      <c r="J32" s="808">
        <v>-11.3</v>
      </c>
      <c r="K32" s="808">
        <v>11.2</v>
      </c>
      <c r="L32" s="117">
        <v>30.7</v>
      </c>
    </row>
    <row r="33" spans="1:13" s="1529" customFormat="1" ht="13.5" customHeight="1">
      <c r="A33" s="148"/>
      <c r="B33" s="840" t="s">
        <v>158</v>
      </c>
      <c r="C33" s="771">
        <v>1.7</v>
      </c>
      <c r="D33" s="789">
        <v>0.5</v>
      </c>
      <c r="E33" s="789">
        <v>7.9</v>
      </c>
      <c r="F33" s="789">
        <v>5.0999999999999996</v>
      </c>
      <c r="G33" s="789">
        <v>1.2</v>
      </c>
      <c r="H33" s="789">
        <v>-0.1</v>
      </c>
      <c r="I33" s="789">
        <v>0.2</v>
      </c>
      <c r="J33" s="789">
        <v>-8.6</v>
      </c>
      <c r="K33" s="789">
        <v>8.3000000000000007</v>
      </c>
      <c r="L33" s="790">
        <v>19.8</v>
      </c>
      <c r="M33" s="125"/>
    </row>
    <row r="34" spans="1:13" s="1641" customFormat="1" ht="12.95" customHeight="1">
      <c r="A34" s="148"/>
      <c r="B34" s="840" t="s">
        <v>160</v>
      </c>
      <c r="C34" s="771" t="s">
        <v>1477</v>
      </c>
      <c r="D34" s="789" t="s">
        <v>1480</v>
      </c>
      <c r="E34" s="789" t="s">
        <v>1479</v>
      </c>
      <c r="F34" s="789" t="s">
        <v>1475</v>
      </c>
      <c r="G34" s="789" t="s">
        <v>1485</v>
      </c>
      <c r="H34" s="789" t="s">
        <v>1489</v>
      </c>
      <c r="I34" s="789" t="s">
        <v>1481</v>
      </c>
      <c r="J34" s="789" t="s">
        <v>1494</v>
      </c>
      <c r="K34" s="789" t="s">
        <v>1497</v>
      </c>
      <c r="L34" s="790" t="s">
        <v>1500</v>
      </c>
    </row>
    <row r="35" spans="1:13" s="1793" customFormat="1" ht="13.5" customHeight="1">
      <c r="A35" s="148"/>
      <c r="B35" s="840" t="s">
        <v>128</v>
      </c>
      <c r="C35" s="771" t="s">
        <v>1482</v>
      </c>
      <c r="D35" s="789" t="s">
        <v>1477</v>
      </c>
      <c r="E35" s="789" t="s">
        <v>1656</v>
      </c>
      <c r="F35" s="789" t="s">
        <v>1657</v>
      </c>
      <c r="G35" s="789" t="s">
        <v>1658</v>
      </c>
      <c r="H35" s="789" t="s">
        <v>1659</v>
      </c>
      <c r="I35" s="789" t="s">
        <v>1480</v>
      </c>
      <c r="J35" s="789" t="s">
        <v>1660</v>
      </c>
      <c r="K35" s="789" t="s">
        <v>1497</v>
      </c>
      <c r="L35" s="790" t="s">
        <v>1661</v>
      </c>
    </row>
    <row r="36" spans="1:13" s="1793" customFormat="1" ht="13.5" customHeight="1">
      <c r="A36" s="148"/>
      <c r="B36" s="1806"/>
      <c r="C36" s="1794"/>
      <c r="D36" s="1022"/>
      <c r="E36" s="1022"/>
      <c r="F36" s="1022"/>
      <c r="G36" s="1022"/>
      <c r="H36" s="1022"/>
      <c r="I36" s="1022"/>
      <c r="J36" s="1022"/>
      <c r="K36" s="1022"/>
      <c r="L36" s="125"/>
    </row>
    <row r="37" spans="1:13" s="1793" customFormat="1" ht="12.95" customHeight="1">
      <c r="A37" s="147">
        <v>2021</v>
      </c>
      <c r="B37" s="840" t="s">
        <v>55</v>
      </c>
      <c r="C37" s="930" t="s">
        <v>1485</v>
      </c>
      <c r="D37" s="808" t="s">
        <v>1486</v>
      </c>
      <c r="E37" s="808" t="s">
        <v>1759</v>
      </c>
      <c r="F37" s="808" t="s">
        <v>1760</v>
      </c>
      <c r="G37" s="808" t="s">
        <v>1761</v>
      </c>
      <c r="H37" s="808" t="s">
        <v>1492</v>
      </c>
      <c r="I37" s="808" t="s">
        <v>1762</v>
      </c>
      <c r="J37" s="808" t="s">
        <v>1763</v>
      </c>
      <c r="K37" s="808" t="s">
        <v>1764</v>
      </c>
      <c r="L37" s="117" t="s">
        <v>1765</v>
      </c>
    </row>
    <row r="38" spans="1:13" s="1320" customFormat="1" ht="8.1" customHeight="1">
      <c r="A38" s="147"/>
      <c r="B38" s="173"/>
      <c r="C38" s="117"/>
      <c r="D38" s="117"/>
      <c r="E38" s="117"/>
      <c r="F38" s="117"/>
      <c r="G38" s="117"/>
      <c r="H38" s="117"/>
      <c r="I38" s="117"/>
      <c r="J38" s="117"/>
      <c r="K38" s="117"/>
      <c r="L38" s="117"/>
    </row>
    <row r="39" spans="1:13" ht="12.95" customHeight="1">
      <c r="A39" s="225" t="s">
        <v>856</v>
      </c>
      <c r="B39" s="178"/>
      <c r="C39" s="178"/>
      <c r="D39" s="178"/>
      <c r="E39" s="178"/>
      <c r="F39" s="178"/>
      <c r="G39" s="178"/>
      <c r="H39" s="178"/>
      <c r="I39" s="178"/>
      <c r="J39" s="178"/>
      <c r="K39" s="178"/>
      <c r="L39" s="178"/>
    </row>
    <row r="40" spans="1:13" ht="12.95" customHeight="1">
      <c r="A40" s="436" t="s">
        <v>422</v>
      </c>
      <c r="B40" s="419"/>
      <c r="C40" s="419"/>
      <c r="D40" s="419"/>
      <c r="E40" s="419"/>
      <c r="F40" s="419"/>
      <c r="G40" s="419"/>
      <c r="H40" s="419"/>
      <c r="I40" s="419"/>
      <c r="J40" s="419"/>
      <c r="K40" s="419"/>
      <c r="L40" s="419"/>
    </row>
    <row r="41" spans="1:13" ht="12.95" customHeight="1"/>
    <row r="42" spans="1:13" ht="12.95" customHeight="1"/>
    <row r="43" spans="1:13" ht="12.95" customHeight="1"/>
    <row r="44" spans="1:13" ht="12.95" customHeight="1"/>
    <row r="45" spans="1:13" ht="12.9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9 A30 C12:L12 C23:L23 C34:L34 C13:L13 C24:L24 C35:L35 C15:L15 C26:L26 C37:L3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6" sqref="M6"/>
    </sheetView>
  </sheetViews>
  <sheetFormatPr defaultColWidth="9" defaultRowHeight="12.75"/>
  <cols>
    <col min="1" max="1" width="6.625" style="140" customWidth="1"/>
    <col min="2" max="2" width="12.625" style="140" customWidth="1"/>
    <col min="3" max="4" width="10.125" style="140" customWidth="1"/>
    <col min="5" max="6" width="11.5" style="140" customWidth="1"/>
    <col min="7" max="7" width="10.25" style="140" customWidth="1"/>
    <col min="8" max="8" width="12.125" style="140" customWidth="1"/>
    <col min="9" max="12" width="10.875" style="140" customWidth="1"/>
    <col min="13" max="27" width="8" style="140" customWidth="1"/>
    <col min="28" max="28" width="9" style="140"/>
    <col min="29" max="29" width="2.375" style="140" customWidth="1"/>
    <col min="30" max="16384" width="9" style="140"/>
  </cols>
  <sheetData>
    <row r="1" spans="1:14" s="276" customFormat="1" ht="18" customHeight="1">
      <c r="A1" s="217" t="s">
        <v>862</v>
      </c>
      <c r="B1" s="217"/>
      <c r="C1" s="217"/>
      <c r="D1" s="217"/>
      <c r="E1" s="217"/>
      <c r="F1" s="217"/>
      <c r="G1" s="217"/>
      <c r="H1" s="217"/>
      <c r="I1" s="217"/>
      <c r="L1" s="343" t="s">
        <v>38</v>
      </c>
      <c r="M1" s="252"/>
      <c r="N1" s="356"/>
    </row>
    <row r="2" spans="1:14" s="204" customFormat="1" ht="18" customHeight="1">
      <c r="A2" s="1400" t="s">
        <v>863</v>
      </c>
      <c r="B2" s="133"/>
      <c r="C2" s="133"/>
      <c r="D2" s="133"/>
      <c r="E2" s="133"/>
      <c r="F2" s="133"/>
      <c r="G2" s="133"/>
      <c r="H2" s="133"/>
      <c r="I2" s="133"/>
      <c r="L2" s="1404" t="s">
        <v>39</v>
      </c>
      <c r="M2" s="1405"/>
      <c r="N2" s="246"/>
    </row>
    <row r="3" spans="1:14" s="1320" customFormat="1" ht="16.5" customHeight="1">
      <c r="A3" s="2250" t="s">
        <v>681</v>
      </c>
      <c r="B3" s="2251"/>
      <c r="C3" s="2259" t="s">
        <v>827</v>
      </c>
      <c r="D3" s="2254" t="s">
        <v>780</v>
      </c>
      <c r="E3" s="2255"/>
      <c r="F3" s="2255"/>
      <c r="G3" s="2255"/>
      <c r="H3" s="2255"/>
      <c r="I3" s="2255"/>
      <c r="J3" s="2255"/>
      <c r="K3" s="2255"/>
      <c r="L3" s="2255"/>
    </row>
    <row r="4" spans="1:14" s="1320" customFormat="1" ht="132" customHeight="1" thickBot="1">
      <c r="A4" s="2252"/>
      <c r="B4" s="2253"/>
      <c r="C4" s="2260"/>
      <c r="D4" s="928" t="s">
        <v>630</v>
      </c>
      <c r="E4" s="927" t="s">
        <v>843</v>
      </c>
      <c r="F4" s="927" t="s">
        <v>864</v>
      </c>
      <c r="G4" s="928" t="s">
        <v>831</v>
      </c>
      <c r="H4" s="927" t="s">
        <v>860</v>
      </c>
      <c r="I4" s="927" t="s">
        <v>846</v>
      </c>
      <c r="J4" s="927" t="s">
        <v>847</v>
      </c>
      <c r="K4" s="927" t="s">
        <v>848</v>
      </c>
      <c r="L4" s="929" t="s">
        <v>849</v>
      </c>
    </row>
    <row r="5" spans="1:14" s="1320" customFormat="1" ht="14.1" customHeight="1" thickTop="1">
      <c r="A5" s="2261" t="s">
        <v>175</v>
      </c>
      <c r="B5" s="2261"/>
      <c r="C5" s="2261"/>
      <c r="D5" s="2261"/>
      <c r="E5" s="2261"/>
      <c r="F5" s="2261"/>
      <c r="G5" s="2261"/>
      <c r="H5" s="2261"/>
      <c r="I5" s="2261"/>
      <c r="J5" s="2261"/>
      <c r="K5" s="2261"/>
      <c r="L5" s="2261"/>
    </row>
    <row r="6" spans="1:14" s="1320" customFormat="1" ht="14.1" customHeight="1">
      <c r="A6" s="2247" t="s">
        <v>234</v>
      </c>
      <c r="B6" s="2247"/>
      <c r="C6" s="2247"/>
      <c r="D6" s="2247"/>
      <c r="E6" s="2247"/>
      <c r="F6" s="2247"/>
      <c r="G6" s="2247"/>
      <c r="H6" s="2247"/>
      <c r="I6" s="2247"/>
      <c r="J6" s="2247"/>
      <c r="K6" s="2247"/>
      <c r="L6" s="2247"/>
    </row>
    <row r="7" spans="1:14" s="1320" customFormat="1" ht="8.25" customHeight="1">
      <c r="A7" s="172"/>
      <c r="B7" s="840"/>
      <c r="C7" s="930"/>
      <c r="D7" s="808"/>
      <c r="E7" s="808"/>
      <c r="F7" s="808"/>
      <c r="G7" s="808"/>
      <c r="H7" s="808"/>
      <c r="I7" s="808"/>
      <c r="J7" s="808"/>
      <c r="K7" s="808"/>
      <c r="L7" s="117"/>
    </row>
    <row r="8" spans="1:14" s="1320" customFormat="1" ht="12.95" customHeight="1">
      <c r="A8" s="172">
        <v>2019</v>
      </c>
      <c r="B8" s="840" t="s">
        <v>128</v>
      </c>
      <c r="C8" s="930">
        <v>95.6</v>
      </c>
      <c r="D8" s="808">
        <v>96.3</v>
      </c>
      <c r="E8" s="808">
        <v>95.1</v>
      </c>
      <c r="F8" s="808">
        <v>97.2</v>
      </c>
      <c r="G8" s="808">
        <v>97.3</v>
      </c>
      <c r="H8" s="808">
        <v>97.8</v>
      </c>
      <c r="I8" s="808">
        <v>97.4</v>
      </c>
      <c r="J8" s="808">
        <v>96</v>
      </c>
      <c r="K8" s="808">
        <v>90.3</v>
      </c>
      <c r="L8" s="117">
        <v>86.3</v>
      </c>
    </row>
    <row r="9" spans="1:14" s="1320" customFormat="1" ht="7.5" customHeight="1">
      <c r="A9" s="172"/>
      <c r="B9" s="840"/>
      <c r="C9" s="771"/>
      <c r="D9" s="789"/>
      <c r="E9" s="789"/>
      <c r="F9" s="789"/>
      <c r="G9" s="789"/>
      <c r="H9" s="789"/>
      <c r="I9" s="789"/>
      <c r="J9" s="789"/>
      <c r="K9" s="789"/>
      <c r="L9" s="790"/>
    </row>
    <row r="10" spans="1:14" s="1320" customFormat="1" ht="12.95" customHeight="1">
      <c r="A10" s="147">
        <v>2020</v>
      </c>
      <c r="B10" s="840" t="s">
        <v>55</v>
      </c>
      <c r="C10" s="930">
        <v>97.2</v>
      </c>
      <c r="D10" s="808">
        <v>98.2</v>
      </c>
      <c r="E10" s="808">
        <v>81.599999999999994</v>
      </c>
      <c r="F10" s="808">
        <v>93.9</v>
      </c>
      <c r="G10" s="808">
        <v>100.2</v>
      </c>
      <c r="H10" s="808">
        <v>100.5</v>
      </c>
      <c r="I10" s="808">
        <v>99.2</v>
      </c>
      <c r="J10" s="808">
        <v>113.4</v>
      </c>
      <c r="K10" s="808">
        <v>88.2</v>
      </c>
      <c r="L10" s="117">
        <v>68.400000000000006</v>
      </c>
    </row>
    <row r="11" spans="1:14" s="1529" customFormat="1" ht="12.95" customHeight="1">
      <c r="A11" s="172"/>
      <c r="B11" s="840" t="s">
        <v>158</v>
      </c>
      <c r="C11" s="771">
        <v>97.4</v>
      </c>
      <c r="D11" s="789">
        <v>98.9</v>
      </c>
      <c r="E11" s="789">
        <v>90.5</v>
      </c>
      <c r="F11" s="789">
        <v>93.5</v>
      </c>
      <c r="G11" s="789">
        <v>98.2</v>
      </c>
      <c r="H11" s="789">
        <v>99.7</v>
      </c>
      <c r="I11" s="789">
        <v>99.3</v>
      </c>
      <c r="J11" s="789">
        <v>109.3</v>
      </c>
      <c r="K11" s="789">
        <v>90.3</v>
      </c>
      <c r="L11" s="790">
        <v>79.400000000000006</v>
      </c>
      <c r="M11" s="125"/>
    </row>
    <row r="12" spans="1:14" s="1641" customFormat="1" ht="12.95" customHeight="1">
      <c r="A12" s="172"/>
      <c r="B12" s="840" t="s">
        <v>160</v>
      </c>
      <c r="C12" s="771" t="s">
        <v>1501</v>
      </c>
      <c r="D12" s="789" t="s">
        <v>1504</v>
      </c>
      <c r="E12" s="789" t="s">
        <v>1507</v>
      </c>
      <c r="F12" s="789" t="s">
        <v>1510</v>
      </c>
      <c r="G12" s="789" t="s">
        <v>1513</v>
      </c>
      <c r="H12" s="789" t="s">
        <v>1516</v>
      </c>
      <c r="I12" s="789" t="s">
        <v>1519</v>
      </c>
      <c r="J12" s="789" t="s">
        <v>1522</v>
      </c>
      <c r="K12" s="789" t="s">
        <v>1525</v>
      </c>
      <c r="L12" s="790" t="s">
        <v>1528</v>
      </c>
    </row>
    <row r="13" spans="1:14" s="1793" customFormat="1" ht="12.95" customHeight="1">
      <c r="A13" s="172"/>
      <c r="B13" s="840" t="s">
        <v>128</v>
      </c>
      <c r="C13" s="930" t="s">
        <v>1662</v>
      </c>
      <c r="D13" s="808" t="s">
        <v>1663</v>
      </c>
      <c r="E13" s="808" t="s">
        <v>1664</v>
      </c>
      <c r="F13" s="808" t="s">
        <v>1665</v>
      </c>
      <c r="G13" s="808" t="s">
        <v>1666</v>
      </c>
      <c r="H13" s="808" t="s">
        <v>1667</v>
      </c>
      <c r="I13" s="808" t="s">
        <v>1664</v>
      </c>
      <c r="J13" s="808" t="s">
        <v>1668</v>
      </c>
      <c r="K13" s="808" t="s">
        <v>1669</v>
      </c>
      <c r="L13" s="117" t="s">
        <v>1670</v>
      </c>
    </row>
    <row r="14" spans="1:14" s="1793" customFormat="1" ht="12.95" customHeight="1">
      <c r="A14" s="172"/>
      <c r="B14" s="1806"/>
      <c r="C14" s="1594"/>
      <c r="D14" s="1019"/>
      <c r="E14" s="1019"/>
      <c r="F14" s="1019"/>
      <c r="G14" s="1019"/>
      <c r="H14" s="1019"/>
      <c r="I14" s="1019"/>
      <c r="J14" s="1019"/>
      <c r="K14" s="1019"/>
      <c r="L14" s="117"/>
    </row>
    <row r="15" spans="1:14" s="1793" customFormat="1" ht="12.95" customHeight="1">
      <c r="A15" s="147">
        <v>2021</v>
      </c>
      <c r="B15" s="840" t="s">
        <v>55</v>
      </c>
      <c r="C15" s="930" t="s">
        <v>1766</v>
      </c>
      <c r="D15" s="808" t="s">
        <v>1767</v>
      </c>
      <c r="E15" s="808" t="s">
        <v>1525</v>
      </c>
      <c r="F15" s="808" t="s">
        <v>1768</v>
      </c>
      <c r="G15" s="808" t="s">
        <v>1769</v>
      </c>
      <c r="H15" s="808" t="s">
        <v>1770</v>
      </c>
      <c r="I15" s="808" t="s">
        <v>1771</v>
      </c>
      <c r="J15" s="808" t="s">
        <v>1772</v>
      </c>
      <c r="K15" s="808" t="s">
        <v>1773</v>
      </c>
      <c r="L15" s="117" t="s">
        <v>1774</v>
      </c>
    </row>
    <row r="16" spans="1:14" s="1320" customFormat="1" ht="23.25" customHeight="1">
      <c r="A16" s="2248" t="s">
        <v>179</v>
      </c>
      <c r="B16" s="2248"/>
      <c r="C16" s="2248"/>
      <c r="D16" s="2248"/>
      <c r="E16" s="2248"/>
      <c r="F16" s="2248"/>
      <c r="G16" s="2248"/>
      <c r="H16" s="2248"/>
      <c r="I16" s="2248"/>
      <c r="J16" s="2248"/>
      <c r="K16" s="2248"/>
      <c r="L16" s="2248"/>
    </row>
    <row r="17" spans="1:13" s="1320" customFormat="1" ht="14.1" customHeight="1">
      <c r="A17" s="2247" t="s">
        <v>180</v>
      </c>
      <c r="B17" s="2247"/>
      <c r="C17" s="2247"/>
      <c r="D17" s="2247"/>
      <c r="E17" s="2247"/>
      <c r="F17" s="2247"/>
      <c r="G17" s="2247"/>
      <c r="H17" s="2247"/>
      <c r="I17" s="2247"/>
      <c r="J17" s="2247"/>
      <c r="K17" s="2247"/>
      <c r="L17" s="2247"/>
    </row>
    <row r="18" spans="1:13" s="1320" customFormat="1" ht="7.5" customHeight="1">
      <c r="A18" s="172"/>
      <c r="B18" s="840"/>
      <c r="C18" s="930"/>
      <c r="D18" s="808"/>
      <c r="E18" s="808"/>
      <c r="F18" s="808"/>
      <c r="G18" s="808"/>
      <c r="H18" s="808"/>
      <c r="I18" s="808"/>
      <c r="J18" s="808"/>
      <c r="K18" s="808"/>
      <c r="L18" s="117"/>
    </row>
    <row r="19" spans="1:13" s="1320" customFormat="1" ht="12.95" customHeight="1">
      <c r="A19" s="172">
        <v>2019</v>
      </c>
      <c r="B19" s="840" t="s">
        <v>128</v>
      </c>
      <c r="C19" s="771">
        <v>28.2</v>
      </c>
      <c r="D19" s="789">
        <v>25.4</v>
      </c>
      <c r="E19" s="789">
        <v>40.299999999999997</v>
      </c>
      <c r="F19" s="789">
        <v>41.8</v>
      </c>
      <c r="G19" s="789">
        <v>43.1</v>
      </c>
      <c r="H19" s="789">
        <v>26.5</v>
      </c>
      <c r="I19" s="789">
        <v>38.4</v>
      </c>
      <c r="J19" s="789">
        <v>38.700000000000003</v>
      </c>
      <c r="K19" s="789">
        <v>87.3</v>
      </c>
      <c r="L19" s="790">
        <v>88.4</v>
      </c>
    </row>
    <row r="20" spans="1:13" s="1320" customFormat="1" ht="7.5" customHeight="1">
      <c r="A20" s="172"/>
      <c r="B20" s="840"/>
      <c r="C20" s="1266"/>
      <c r="D20" s="1302"/>
      <c r="E20" s="1302"/>
      <c r="F20" s="1303"/>
      <c r="G20" s="1302"/>
      <c r="H20" s="1302"/>
      <c r="I20" s="1302"/>
      <c r="K20" s="1303"/>
    </row>
    <row r="21" spans="1:13" s="1320" customFormat="1" ht="18" customHeight="1">
      <c r="A21" s="147">
        <v>2020</v>
      </c>
      <c r="B21" s="840" t="s">
        <v>55</v>
      </c>
      <c r="C21" s="771">
        <v>29.3</v>
      </c>
      <c r="D21" s="789">
        <v>23.3</v>
      </c>
      <c r="E21" s="789">
        <v>87.6</v>
      </c>
      <c r="F21" s="789">
        <v>42.3</v>
      </c>
      <c r="G21" s="789">
        <v>34.299999999999997</v>
      </c>
      <c r="H21" s="789">
        <v>22.2</v>
      </c>
      <c r="I21" s="789">
        <v>39.299999999999997</v>
      </c>
      <c r="J21" s="789">
        <v>26.7</v>
      </c>
      <c r="K21" s="789">
        <v>130.69999999999999</v>
      </c>
      <c r="L21" s="790">
        <v>123.4</v>
      </c>
    </row>
    <row r="22" spans="1:13" s="1529" customFormat="1" ht="12.95" customHeight="1">
      <c r="A22" s="172"/>
      <c r="B22" s="840" t="s">
        <v>158</v>
      </c>
      <c r="C22" s="771">
        <v>28.9</v>
      </c>
      <c r="D22" s="789">
        <v>24.3</v>
      </c>
      <c r="E22" s="789">
        <v>67.599999999999994</v>
      </c>
      <c r="F22" s="789">
        <v>48.1</v>
      </c>
      <c r="G22" s="789">
        <v>36.6</v>
      </c>
      <c r="H22" s="789">
        <v>26.7</v>
      </c>
      <c r="I22" s="789">
        <v>44.8</v>
      </c>
      <c r="J22" s="789">
        <v>15.4</v>
      </c>
      <c r="K22" s="789">
        <v>135</v>
      </c>
      <c r="L22" s="790">
        <v>130.69999999999999</v>
      </c>
      <c r="M22" s="125"/>
    </row>
    <row r="23" spans="1:13" s="1641" customFormat="1" ht="12.95" customHeight="1">
      <c r="A23" s="172"/>
      <c r="B23" s="840" t="s">
        <v>160</v>
      </c>
      <c r="C23" s="771" t="s">
        <v>1502</v>
      </c>
      <c r="D23" s="789" t="s">
        <v>1505</v>
      </c>
      <c r="E23" s="789" t="s">
        <v>1508</v>
      </c>
      <c r="F23" s="789" t="s">
        <v>1511</v>
      </c>
      <c r="G23" s="789" t="s">
        <v>1514</v>
      </c>
      <c r="H23" s="789" t="s">
        <v>1517</v>
      </c>
      <c r="I23" s="789" t="s">
        <v>1520</v>
      </c>
      <c r="J23" s="789" t="s">
        <v>1523</v>
      </c>
      <c r="K23" s="789" t="s">
        <v>1526</v>
      </c>
      <c r="L23" s="790" t="s">
        <v>1529</v>
      </c>
    </row>
    <row r="24" spans="1:13" s="1793" customFormat="1" ht="12.95" customHeight="1">
      <c r="A24" s="172"/>
      <c r="B24" s="840" t="s">
        <v>128</v>
      </c>
      <c r="C24" s="771" t="s">
        <v>1671</v>
      </c>
      <c r="D24" s="789" t="s">
        <v>1672</v>
      </c>
      <c r="E24" s="789" t="s">
        <v>1673</v>
      </c>
      <c r="F24" s="789" t="s">
        <v>1514</v>
      </c>
      <c r="G24" s="789" t="s">
        <v>1674</v>
      </c>
      <c r="H24" s="789" t="s">
        <v>1675</v>
      </c>
      <c r="I24" s="789" t="s">
        <v>1676</v>
      </c>
      <c r="J24" s="789" t="s">
        <v>1677</v>
      </c>
      <c r="K24" s="789" t="s">
        <v>1678</v>
      </c>
      <c r="L24" s="790" t="s">
        <v>1679</v>
      </c>
    </row>
    <row r="25" spans="1:13" s="1793" customFormat="1" ht="12.95" customHeight="1">
      <c r="A25" s="172"/>
      <c r="B25" s="1806"/>
      <c r="C25" s="1794"/>
      <c r="D25" s="1022"/>
      <c r="E25" s="1022"/>
      <c r="F25" s="1022"/>
      <c r="G25" s="1022"/>
      <c r="H25" s="1022"/>
      <c r="I25" s="1022"/>
      <c r="J25" s="1022"/>
      <c r="K25" s="1022"/>
      <c r="L25" s="790"/>
    </row>
    <row r="26" spans="1:13" s="1793" customFormat="1" ht="18" customHeight="1">
      <c r="A26" s="147">
        <v>2021</v>
      </c>
      <c r="B26" s="840" t="s">
        <v>55</v>
      </c>
      <c r="C26" s="771" t="s">
        <v>1775</v>
      </c>
      <c r="D26" s="789" t="s">
        <v>1776</v>
      </c>
      <c r="E26" s="789" t="s">
        <v>1777</v>
      </c>
      <c r="F26" s="789" t="s">
        <v>1778</v>
      </c>
      <c r="G26" s="789" t="s">
        <v>1779</v>
      </c>
      <c r="H26" s="789" t="s">
        <v>1780</v>
      </c>
      <c r="I26" s="789" t="s">
        <v>1781</v>
      </c>
      <c r="J26" s="789" t="s">
        <v>1782</v>
      </c>
      <c r="K26" s="789" t="s">
        <v>1783</v>
      </c>
      <c r="L26" s="790" t="s">
        <v>1784</v>
      </c>
    </row>
    <row r="27" spans="1:13" s="1529" customFormat="1" ht="12.95" customHeight="1">
      <c r="A27" s="2248" t="s">
        <v>181</v>
      </c>
      <c r="B27" s="2248"/>
      <c r="C27" s="2248"/>
      <c r="D27" s="2248"/>
      <c r="E27" s="2248"/>
      <c r="F27" s="2248"/>
      <c r="G27" s="2248"/>
      <c r="H27" s="2248"/>
      <c r="I27" s="2248"/>
      <c r="J27" s="2248"/>
      <c r="K27" s="2248"/>
      <c r="L27" s="2248"/>
    </row>
    <row r="28" spans="1:13" s="1320" customFormat="1" ht="16.5" customHeight="1">
      <c r="A28" s="2249" t="s">
        <v>182</v>
      </c>
      <c r="B28" s="2249"/>
      <c r="C28" s="2249"/>
      <c r="D28" s="2249"/>
      <c r="E28" s="2249"/>
      <c r="F28" s="2249"/>
      <c r="G28" s="2249"/>
      <c r="H28" s="2249"/>
      <c r="I28" s="2249"/>
      <c r="J28" s="2249"/>
      <c r="K28" s="2249"/>
      <c r="L28" s="2249"/>
    </row>
    <row r="29" spans="1:13" s="1320" customFormat="1" ht="7.5" customHeight="1">
      <c r="A29" s="172"/>
      <c r="B29" s="840"/>
      <c r="C29" s="930"/>
      <c r="D29" s="808"/>
      <c r="E29" s="808"/>
      <c r="F29" s="808"/>
      <c r="G29" s="808"/>
      <c r="H29" s="808"/>
      <c r="I29" s="808"/>
      <c r="J29" s="808"/>
      <c r="K29" s="808"/>
      <c r="L29" s="117"/>
    </row>
    <row r="30" spans="1:13" s="1320" customFormat="1" ht="12.95" customHeight="1">
      <c r="A30" s="172">
        <v>2019</v>
      </c>
      <c r="B30" s="840" t="s">
        <v>128</v>
      </c>
      <c r="C30" s="771">
        <v>88.2</v>
      </c>
      <c r="D30" s="789">
        <v>82.6</v>
      </c>
      <c r="E30" s="789">
        <v>126</v>
      </c>
      <c r="F30" s="789">
        <v>118.4</v>
      </c>
      <c r="G30" s="789">
        <v>116</v>
      </c>
      <c r="H30" s="789">
        <v>79.599999999999994</v>
      </c>
      <c r="I30" s="789">
        <v>130.4</v>
      </c>
      <c r="J30" s="789">
        <v>98</v>
      </c>
      <c r="K30" s="789">
        <v>245.5</v>
      </c>
      <c r="L30" s="790">
        <v>125.6</v>
      </c>
    </row>
    <row r="31" spans="1:13" s="1320" customFormat="1" ht="7.5" customHeight="1">
      <c r="A31" s="172"/>
      <c r="B31" s="840"/>
      <c r="C31" s="771"/>
      <c r="D31" s="789"/>
      <c r="E31" s="789"/>
      <c r="F31" s="789"/>
      <c r="G31" s="789"/>
      <c r="H31" s="789"/>
      <c r="I31" s="789"/>
      <c r="J31" s="789"/>
      <c r="K31" s="789"/>
      <c r="L31" s="790"/>
    </row>
    <row r="32" spans="1:13" s="1320" customFormat="1" ht="14.25" customHeight="1">
      <c r="A32" s="147">
        <v>2020</v>
      </c>
      <c r="B32" s="840" t="s">
        <v>55</v>
      </c>
      <c r="C32" s="930">
        <v>88.8</v>
      </c>
      <c r="D32" s="808">
        <v>79.8</v>
      </c>
      <c r="E32" s="808">
        <v>165.2</v>
      </c>
      <c r="F32" s="808">
        <v>125.2</v>
      </c>
      <c r="G32" s="808">
        <v>120.7</v>
      </c>
      <c r="H32" s="808">
        <v>76.900000000000006</v>
      </c>
      <c r="I32" s="808">
        <v>122.9</v>
      </c>
      <c r="J32" s="808">
        <v>74.900000000000006</v>
      </c>
      <c r="K32" s="808">
        <v>358.8</v>
      </c>
      <c r="L32" s="117">
        <v>178.6</v>
      </c>
    </row>
    <row r="33" spans="1:13" s="1529" customFormat="1" ht="14.25" customHeight="1">
      <c r="A33" s="172"/>
      <c r="B33" s="840" t="s">
        <v>158</v>
      </c>
      <c r="C33" s="771">
        <v>85.5</v>
      </c>
      <c r="D33" s="789">
        <v>80.5</v>
      </c>
      <c r="E33" s="789">
        <v>197.6</v>
      </c>
      <c r="F33" s="789">
        <v>122.3</v>
      </c>
      <c r="G33" s="789">
        <v>127.3</v>
      </c>
      <c r="H33" s="789">
        <v>79.400000000000006</v>
      </c>
      <c r="I33" s="789">
        <v>124.6</v>
      </c>
      <c r="J33" s="789">
        <v>26.9</v>
      </c>
      <c r="K33" s="789">
        <v>303.8</v>
      </c>
      <c r="L33" s="790">
        <v>188.1</v>
      </c>
      <c r="M33" s="125"/>
    </row>
    <row r="34" spans="1:13" s="1641" customFormat="1" ht="12.95" customHeight="1">
      <c r="A34" s="172"/>
      <c r="B34" s="840" t="s">
        <v>160</v>
      </c>
      <c r="C34" s="771" t="s">
        <v>1503</v>
      </c>
      <c r="D34" s="789" t="s">
        <v>1506</v>
      </c>
      <c r="E34" s="789" t="s">
        <v>1509</v>
      </c>
      <c r="F34" s="789" t="s">
        <v>1512</v>
      </c>
      <c r="G34" s="789" t="s">
        <v>1515</v>
      </c>
      <c r="H34" s="789" t="s">
        <v>1518</v>
      </c>
      <c r="I34" s="789" t="s">
        <v>1521</v>
      </c>
      <c r="J34" s="789" t="s">
        <v>1524</v>
      </c>
      <c r="K34" s="789" t="s">
        <v>1527</v>
      </c>
      <c r="L34" s="790" t="s">
        <v>1530</v>
      </c>
    </row>
    <row r="35" spans="1:13" s="1793" customFormat="1" ht="12.95" customHeight="1">
      <c r="A35" s="172"/>
      <c r="B35" s="840" t="s">
        <v>128</v>
      </c>
      <c r="C35" s="771" t="s">
        <v>1680</v>
      </c>
      <c r="D35" s="789" t="s">
        <v>1681</v>
      </c>
      <c r="E35" s="789" t="s">
        <v>1682</v>
      </c>
      <c r="F35" s="789" t="s">
        <v>1683</v>
      </c>
      <c r="G35" s="789" t="s">
        <v>1684</v>
      </c>
      <c r="H35" s="789" t="s">
        <v>1685</v>
      </c>
      <c r="I35" s="789" t="s">
        <v>1686</v>
      </c>
      <c r="J35" s="789" t="s">
        <v>1687</v>
      </c>
      <c r="K35" s="789" t="s">
        <v>1688</v>
      </c>
      <c r="L35" s="790" t="s">
        <v>1689</v>
      </c>
    </row>
    <row r="36" spans="1:13" s="1793" customFormat="1" ht="12.95" customHeight="1">
      <c r="A36" s="172"/>
      <c r="B36" s="1806"/>
      <c r="C36" s="1794"/>
      <c r="D36" s="1022"/>
      <c r="E36" s="1022"/>
      <c r="F36" s="1022"/>
      <c r="G36" s="1022"/>
      <c r="H36" s="1022"/>
      <c r="I36" s="1022"/>
      <c r="J36" s="1022"/>
      <c r="K36" s="1022"/>
      <c r="L36" s="125"/>
    </row>
    <row r="37" spans="1:13" s="1793" customFormat="1" ht="14.25" customHeight="1">
      <c r="A37" s="147">
        <v>2021</v>
      </c>
      <c r="B37" s="840" t="s">
        <v>55</v>
      </c>
      <c r="C37" s="930" t="s">
        <v>1785</v>
      </c>
      <c r="D37" s="808" t="s">
        <v>1786</v>
      </c>
      <c r="E37" s="808" t="s">
        <v>1787</v>
      </c>
      <c r="F37" s="808" t="s">
        <v>1788</v>
      </c>
      <c r="G37" s="808" t="s">
        <v>1789</v>
      </c>
      <c r="H37" s="808" t="s">
        <v>1790</v>
      </c>
      <c r="I37" s="808" t="s">
        <v>1791</v>
      </c>
      <c r="J37" s="808" t="s">
        <v>1792</v>
      </c>
      <c r="K37" s="808" t="s">
        <v>1793</v>
      </c>
      <c r="L37" s="117" t="s">
        <v>1794</v>
      </c>
    </row>
    <row r="38" spans="1:13" s="144" customFormat="1" ht="15.75" customHeight="1">
      <c r="A38" s="148"/>
      <c r="B38" s="173"/>
      <c r="C38" s="174"/>
      <c r="D38" s="174"/>
      <c r="E38" s="174"/>
      <c r="F38" s="174"/>
      <c r="G38" s="174"/>
      <c r="H38" s="174"/>
      <c r="I38" s="174"/>
      <c r="J38" s="174"/>
      <c r="K38" s="174"/>
      <c r="L38" s="174"/>
    </row>
    <row r="39" spans="1:13" ht="12.95" customHeight="1">
      <c r="A39" s="225" t="s">
        <v>856</v>
      </c>
      <c r="B39" s="178"/>
      <c r="C39" s="178"/>
      <c r="D39" s="178"/>
      <c r="E39" s="178"/>
      <c r="F39" s="178"/>
      <c r="G39" s="178"/>
      <c r="H39" s="178"/>
      <c r="I39" s="178"/>
      <c r="J39" s="178"/>
      <c r="K39" s="178"/>
      <c r="L39" s="178"/>
    </row>
    <row r="40" spans="1:13" ht="12.95" customHeight="1">
      <c r="A40" s="436" t="s">
        <v>422</v>
      </c>
      <c r="B40" s="419"/>
      <c r="C40" s="419"/>
      <c r="D40" s="419"/>
      <c r="E40" s="419"/>
      <c r="F40" s="419"/>
      <c r="G40" s="419"/>
      <c r="H40" s="419"/>
      <c r="I40" s="419"/>
      <c r="J40" s="419"/>
      <c r="K40" s="419"/>
      <c r="L40" s="419"/>
    </row>
    <row r="41" spans="1:13" ht="12.95" customHeight="1"/>
    <row r="42" spans="1:13" ht="12.95" customHeight="1">
      <c r="F42" s="257"/>
      <c r="G42" s="257"/>
    </row>
    <row r="43" spans="1:13" ht="12.95" customHeight="1">
      <c r="E43" s="257"/>
      <c r="F43" s="257"/>
      <c r="G43" s="257"/>
    </row>
    <row r="44" spans="1:13" ht="12.95" customHeight="1">
      <c r="E44" s="257"/>
      <c r="F44" s="257"/>
      <c r="G44" s="257"/>
    </row>
    <row r="45" spans="1:13" ht="12.95" customHeight="1">
      <c r="E45" s="257"/>
      <c r="F45" s="257"/>
      <c r="G45" s="257"/>
    </row>
    <row r="46" spans="1:13" ht="12.75" customHeight="1">
      <c r="E46" s="257"/>
      <c r="F46" s="257"/>
      <c r="G46" s="257"/>
    </row>
    <row r="47" spans="1:13" ht="12.75" customHeight="1"/>
    <row r="48" spans="1:13" ht="12.7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12:L12 C23:L23 C34:L34 C13:L13 C24:L24 C35:L35 C15:L15 C26:L26 C37:L3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6" sqref="N6"/>
    </sheetView>
  </sheetViews>
  <sheetFormatPr defaultColWidth="9" defaultRowHeight="12.75"/>
  <cols>
    <col min="1" max="1" width="6.625" style="140" customWidth="1"/>
    <col min="2" max="2" width="12.625" style="140" customWidth="1"/>
    <col min="3" max="4" width="10.25" style="140" customWidth="1"/>
    <col min="5" max="6" width="11.5" style="140" customWidth="1"/>
    <col min="7" max="7" width="10.25" style="140" customWidth="1"/>
    <col min="8" max="8" width="12.125" style="140" customWidth="1"/>
    <col min="9" max="12" width="11" style="140" customWidth="1"/>
    <col min="13" max="16384" width="9" style="140"/>
  </cols>
  <sheetData>
    <row r="1" spans="1:14" s="276" customFormat="1" ht="18" customHeight="1">
      <c r="A1" s="217" t="s">
        <v>866</v>
      </c>
      <c r="B1" s="217"/>
      <c r="C1" s="217"/>
      <c r="D1" s="217"/>
      <c r="E1" s="217"/>
      <c r="F1" s="217"/>
      <c r="G1" s="217"/>
      <c r="H1" s="217"/>
      <c r="I1" s="217"/>
      <c r="L1" s="343" t="s">
        <v>38</v>
      </c>
      <c r="M1" s="252"/>
      <c r="N1" s="246"/>
    </row>
    <row r="2" spans="1:14" s="204" customFormat="1" ht="18" customHeight="1">
      <c r="A2" s="1400" t="s">
        <v>863</v>
      </c>
      <c r="B2" s="133"/>
      <c r="C2" s="133"/>
      <c r="D2" s="133"/>
      <c r="E2" s="133"/>
      <c r="F2" s="133"/>
      <c r="G2" s="133"/>
      <c r="H2" s="133"/>
      <c r="I2" s="133"/>
      <c r="L2" s="1404" t="s">
        <v>39</v>
      </c>
      <c r="M2" s="1405"/>
      <c r="N2" s="1320"/>
    </row>
    <row r="3" spans="1:14" s="1320" customFormat="1" ht="16.5" customHeight="1">
      <c r="A3" s="2250" t="s">
        <v>681</v>
      </c>
      <c r="B3" s="2251"/>
      <c r="C3" s="2257" t="s">
        <v>827</v>
      </c>
      <c r="D3" s="2254" t="s">
        <v>867</v>
      </c>
      <c r="E3" s="2255"/>
      <c r="F3" s="2255"/>
      <c r="G3" s="2255"/>
      <c r="H3" s="2255"/>
      <c r="I3" s="2255"/>
      <c r="J3" s="2255"/>
      <c r="K3" s="2255"/>
      <c r="L3" s="2255"/>
    </row>
    <row r="4" spans="1:14" s="1320" customFormat="1" ht="120.75" customHeight="1" thickBot="1">
      <c r="A4" s="2252"/>
      <c r="B4" s="2253"/>
      <c r="C4" s="2258"/>
      <c r="D4" s="928" t="s">
        <v>630</v>
      </c>
      <c r="E4" s="927" t="s">
        <v>843</v>
      </c>
      <c r="F4" s="927" t="s">
        <v>678</v>
      </c>
      <c r="G4" s="928" t="s">
        <v>831</v>
      </c>
      <c r="H4" s="927" t="s">
        <v>860</v>
      </c>
      <c r="I4" s="927" t="s">
        <v>846</v>
      </c>
      <c r="J4" s="927" t="s">
        <v>847</v>
      </c>
      <c r="K4" s="927" t="s">
        <v>848</v>
      </c>
      <c r="L4" s="929" t="s">
        <v>849</v>
      </c>
    </row>
    <row r="5" spans="1:14" s="1320" customFormat="1" ht="14.1" customHeight="1" thickTop="1">
      <c r="A5" s="2256" t="s">
        <v>183</v>
      </c>
      <c r="B5" s="2256"/>
      <c r="C5" s="2256"/>
      <c r="D5" s="2256"/>
      <c r="E5" s="2256"/>
      <c r="F5" s="2256"/>
      <c r="G5" s="2256"/>
      <c r="H5" s="2256"/>
      <c r="I5" s="2256"/>
      <c r="J5" s="2256"/>
      <c r="K5" s="2256"/>
      <c r="L5" s="2256"/>
    </row>
    <row r="6" spans="1:14" s="1320" customFormat="1" ht="14.1" customHeight="1">
      <c r="A6" s="2247" t="s">
        <v>184</v>
      </c>
      <c r="B6" s="2247"/>
      <c r="C6" s="2247"/>
      <c r="D6" s="2247"/>
      <c r="E6" s="2247"/>
      <c r="F6" s="2247"/>
      <c r="G6" s="2247"/>
      <c r="H6" s="2247"/>
      <c r="I6" s="2247"/>
      <c r="J6" s="2247"/>
      <c r="K6" s="2247"/>
      <c r="L6" s="2247"/>
      <c r="M6" s="175"/>
    </row>
    <row r="7" spans="1:14" s="1320" customFormat="1" ht="8.1" customHeight="1">
      <c r="A7" s="172"/>
      <c r="B7" s="840"/>
      <c r="C7" s="930"/>
      <c r="D7" s="808"/>
      <c r="E7" s="808"/>
      <c r="F7" s="808"/>
      <c r="G7" s="808"/>
      <c r="H7" s="808"/>
      <c r="I7" s="808"/>
      <c r="J7" s="808"/>
      <c r="K7" s="808"/>
      <c r="L7" s="117"/>
    </row>
    <row r="8" spans="1:14" s="1320" customFormat="1" ht="12.95" customHeight="1">
      <c r="A8" s="148" t="s">
        <v>1465</v>
      </c>
      <c r="B8" s="840" t="s">
        <v>128</v>
      </c>
      <c r="C8" s="932">
        <v>1369</v>
      </c>
      <c r="D8" s="933">
        <v>563</v>
      </c>
      <c r="E8" s="933">
        <v>13</v>
      </c>
      <c r="F8" s="933">
        <v>70</v>
      </c>
      <c r="G8" s="933">
        <v>62</v>
      </c>
      <c r="H8" s="933">
        <v>193</v>
      </c>
      <c r="I8" s="933">
        <v>65</v>
      </c>
      <c r="J8" s="933">
        <v>33</v>
      </c>
      <c r="K8" s="933">
        <v>52</v>
      </c>
      <c r="L8" s="177">
        <v>38</v>
      </c>
    </row>
    <row r="9" spans="1:14" s="1320" customFormat="1" ht="7.5" customHeight="1">
      <c r="A9" s="148"/>
      <c r="B9" s="840"/>
      <c r="C9" s="1266"/>
      <c r="D9" s="1267"/>
      <c r="E9" s="1267"/>
      <c r="F9" s="1267"/>
      <c r="G9" s="1267"/>
      <c r="H9" s="1267"/>
      <c r="I9" s="1267"/>
      <c r="J9" s="1267"/>
      <c r="K9" s="1267"/>
    </row>
    <row r="10" spans="1:14" s="1320" customFormat="1" ht="12.75" customHeight="1">
      <c r="A10" s="147">
        <v>2020</v>
      </c>
      <c r="B10" s="840" t="s">
        <v>55</v>
      </c>
      <c r="C10" s="932">
        <v>1293</v>
      </c>
      <c r="D10" s="932">
        <v>525</v>
      </c>
      <c r="E10" s="932">
        <v>13</v>
      </c>
      <c r="F10" s="932">
        <v>66</v>
      </c>
      <c r="G10" s="932">
        <v>53</v>
      </c>
      <c r="H10" s="932">
        <v>184</v>
      </c>
      <c r="I10" s="932">
        <v>64</v>
      </c>
      <c r="J10" s="932">
        <v>30</v>
      </c>
      <c r="K10" s="1304">
        <v>53</v>
      </c>
      <c r="L10" s="177">
        <v>38</v>
      </c>
    </row>
    <row r="11" spans="1:14" s="1529" customFormat="1" ht="12.75" customHeight="1">
      <c r="A11" s="148"/>
      <c r="B11" s="840" t="s">
        <v>158</v>
      </c>
      <c r="C11" s="814">
        <v>1347</v>
      </c>
      <c r="D11" s="898">
        <v>546</v>
      </c>
      <c r="E11" s="898">
        <v>13</v>
      </c>
      <c r="F11" s="898">
        <v>68</v>
      </c>
      <c r="G11" s="898">
        <v>56</v>
      </c>
      <c r="H11" s="898">
        <v>190</v>
      </c>
      <c r="I11" s="898">
        <v>69</v>
      </c>
      <c r="J11" s="898">
        <v>31</v>
      </c>
      <c r="K11" s="898">
        <v>58</v>
      </c>
      <c r="L11" s="1009">
        <v>39</v>
      </c>
      <c r="M11" s="895"/>
    </row>
    <row r="12" spans="1:14" s="1641" customFormat="1" ht="12.95" customHeight="1">
      <c r="A12" s="148"/>
      <c r="B12" s="840" t="s">
        <v>160</v>
      </c>
      <c r="C12" s="932" t="s">
        <v>1531</v>
      </c>
      <c r="D12" s="933" t="s">
        <v>1532</v>
      </c>
      <c r="E12" s="933" t="s">
        <v>1533</v>
      </c>
      <c r="F12" s="933" t="s">
        <v>1534</v>
      </c>
      <c r="G12" s="933" t="s">
        <v>1535</v>
      </c>
      <c r="H12" s="933" t="s">
        <v>1536</v>
      </c>
      <c r="I12" s="933" t="s">
        <v>1537</v>
      </c>
      <c r="J12" s="933" t="s">
        <v>1538</v>
      </c>
      <c r="K12" s="933" t="s">
        <v>1539</v>
      </c>
      <c r="L12" s="177" t="s">
        <v>1540</v>
      </c>
    </row>
    <row r="13" spans="1:14" s="1793" customFormat="1" ht="12.95" customHeight="1">
      <c r="A13" s="148"/>
      <c r="B13" s="840" t="s">
        <v>128</v>
      </c>
      <c r="C13" s="932" t="s">
        <v>1690</v>
      </c>
      <c r="D13" s="933" t="s">
        <v>1691</v>
      </c>
      <c r="E13" s="933" t="s">
        <v>1533</v>
      </c>
      <c r="F13" s="933" t="s">
        <v>1692</v>
      </c>
      <c r="G13" s="933" t="s">
        <v>1693</v>
      </c>
      <c r="H13" s="933" t="s">
        <v>1694</v>
      </c>
      <c r="I13" s="933" t="s">
        <v>1695</v>
      </c>
      <c r="J13" s="933" t="s">
        <v>1538</v>
      </c>
      <c r="K13" s="933" t="s">
        <v>1696</v>
      </c>
      <c r="L13" s="177" t="s">
        <v>1540</v>
      </c>
    </row>
    <row r="14" spans="1:14" s="1793" customFormat="1" ht="12.95" customHeight="1">
      <c r="A14" s="148"/>
      <c r="B14" s="1806"/>
      <c r="C14" s="1829"/>
      <c r="D14" s="1829"/>
      <c r="E14" s="1829"/>
      <c r="F14" s="1829"/>
      <c r="G14" s="1829"/>
      <c r="H14" s="1829"/>
      <c r="I14" s="1829"/>
      <c r="J14" s="1829"/>
      <c r="K14" s="1006"/>
      <c r="L14" s="177"/>
    </row>
    <row r="15" spans="1:14" s="1793" customFormat="1" ht="12.75" customHeight="1">
      <c r="A15" s="147">
        <v>2021</v>
      </c>
      <c r="B15" s="840" t="s">
        <v>55</v>
      </c>
      <c r="C15" s="932" t="s">
        <v>1795</v>
      </c>
      <c r="D15" s="932" t="s">
        <v>1796</v>
      </c>
      <c r="E15" s="932" t="s">
        <v>1533</v>
      </c>
      <c r="F15" s="932" t="s">
        <v>1797</v>
      </c>
      <c r="G15" s="932" t="s">
        <v>1539</v>
      </c>
      <c r="H15" s="932" t="s">
        <v>1798</v>
      </c>
      <c r="I15" s="932" t="s">
        <v>1696</v>
      </c>
      <c r="J15" s="932" t="s">
        <v>1799</v>
      </c>
      <c r="K15" s="1304" t="s">
        <v>1800</v>
      </c>
      <c r="L15" s="177" t="s">
        <v>1801</v>
      </c>
    </row>
    <row r="16" spans="1:14" s="1320" customFormat="1" ht="14.1" customHeight="1">
      <c r="A16" s="2248" t="s">
        <v>868</v>
      </c>
      <c r="B16" s="2248"/>
      <c r="C16" s="2248"/>
      <c r="D16" s="2248"/>
      <c r="E16" s="2248"/>
      <c r="F16" s="2248"/>
      <c r="G16" s="2248"/>
      <c r="H16" s="2248"/>
      <c r="I16" s="2248"/>
      <c r="J16" s="2248"/>
      <c r="K16" s="2248"/>
      <c r="L16" s="2248"/>
    </row>
    <row r="17" spans="1:13" s="1320" customFormat="1" ht="14.1" customHeight="1">
      <c r="A17" s="2247" t="s">
        <v>869</v>
      </c>
      <c r="B17" s="2247"/>
      <c r="C17" s="2247"/>
      <c r="D17" s="2247"/>
      <c r="E17" s="2247"/>
      <c r="F17" s="2247"/>
      <c r="G17" s="2247"/>
      <c r="H17" s="2247"/>
      <c r="I17" s="2247"/>
      <c r="J17" s="2247"/>
      <c r="K17" s="2247"/>
      <c r="L17" s="2247"/>
    </row>
    <row r="18" spans="1:13" s="1320" customFormat="1" ht="8.1" customHeight="1">
      <c r="A18" s="172"/>
      <c r="B18" s="840"/>
      <c r="C18" s="930"/>
      <c r="D18" s="808"/>
      <c r="E18" s="808"/>
      <c r="F18" s="808"/>
      <c r="G18" s="808"/>
      <c r="H18" s="808"/>
      <c r="I18" s="808"/>
      <c r="J18" s="808"/>
      <c r="K18" s="808"/>
      <c r="L18" s="117"/>
    </row>
    <row r="19" spans="1:13" s="1320" customFormat="1" ht="12.95" customHeight="1">
      <c r="A19" s="148" t="s">
        <v>1465</v>
      </c>
      <c r="B19" s="840" t="s">
        <v>128</v>
      </c>
      <c r="C19" s="930">
        <v>79.3</v>
      </c>
      <c r="D19" s="808">
        <v>79.2</v>
      </c>
      <c r="E19" s="808">
        <v>69.2</v>
      </c>
      <c r="F19" s="808">
        <v>74.3</v>
      </c>
      <c r="G19" s="808">
        <v>85.5</v>
      </c>
      <c r="H19" s="808">
        <v>86</v>
      </c>
      <c r="I19" s="808">
        <v>63.1</v>
      </c>
      <c r="J19" s="808">
        <v>78.8</v>
      </c>
      <c r="K19" s="808">
        <v>90.4</v>
      </c>
      <c r="L19" s="117">
        <v>78.900000000000006</v>
      </c>
    </row>
    <row r="20" spans="1:13" s="1320" customFormat="1" ht="7.5" customHeight="1">
      <c r="A20" s="148"/>
      <c r="B20" s="840"/>
      <c r="C20" s="930"/>
      <c r="D20" s="808"/>
      <c r="E20" s="808"/>
      <c r="F20" s="808"/>
      <c r="G20" s="808"/>
      <c r="H20" s="808"/>
      <c r="I20" s="808"/>
      <c r="J20" s="808"/>
      <c r="K20" s="808"/>
      <c r="L20" s="117"/>
    </row>
    <row r="21" spans="1:13" s="1320" customFormat="1" ht="12.75" customHeight="1">
      <c r="A21" s="147">
        <v>2020</v>
      </c>
      <c r="B21" s="840" t="s">
        <v>55</v>
      </c>
      <c r="C21" s="930">
        <v>66.900000000000006</v>
      </c>
      <c r="D21" s="930">
        <v>71.599999999999994</v>
      </c>
      <c r="E21" s="930">
        <v>100</v>
      </c>
      <c r="F21" s="930">
        <v>54.5</v>
      </c>
      <c r="G21" s="930">
        <v>60.4</v>
      </c>
      <c r="H21" s="930">
        <v>66.8</v>
      </c>
      <c r="I21" s="930">
        <v>57.8</v>
      </c>
      <c r="J21" s="930">
        <v>43.3</v>
      </c>
      <c r="K21" s="1279">
        <v>83</v>
      </c>
      <c r="L21" s="117">
        <v>73.7</v>
      </c>
    </row>
    <row r="22" spans="1:13" s="1529" customFormat="1" ht="12.75" customHeight="1">
      <c r="A22" s="148"/>
      <c r="B22" s="840" t="s">
        <v>158</v>
      </c>
      <c r="C22" s="771">
        <v>68.400000000000006</v>
      </c>
      <c r="D22" s="789">
        <v>71.599999999999994</v>
      </c>
      <c r="E22" s="789">
        <v>76.900000000000006</v>
      </c>
      <c r="F22" s="789">
        <v>48.5</v>
      </c>
      <c r="G22" s="789">
        <v>66.099999999999994</v>
      </c>
      <c r="H22" s="789">
        <v>72.599999999999994</v>
      </c>
      <c r="I22" s="789">
        <v>53.6</v>
      </c>
      <c r="J22" s="789">
        <v>41.9</v>
      </c>
      <c r="K22" s="789">
        <v>84.5</v>
      </c>
      <c r="L22" s="790">
        <v>84.6</v>
      </c>
      <c r="M22" s="125"/>
    </row>
    <row r="23" spans="1:13" s="1641" customFormat="1" ht="12.95" customHeight="1">
      <c r="A23" s="148"/>
      <c r="B23" s="840" t="s">
        <v>160</v>
      </c>
      <c r="C23" s="930">
        <v>73.284671532846716</v>
      </c>
      <c r="D23" s="808">
        <v>74.776386404293376</v>
      </c>
      <c r="E23" s="808">
        <v>61.53846153846154</v>
      </c>
      <c r="F23" s="808">
        <v>63.235294117647058</v>
      </c>
      <c r="G23" s="808">
        <v>75.438596491228068</v>
      </c>
      <c r="H23" s="808">
        <v>76.80412371134021</v>
      </c>
      <c r="I23" s="808">
        <v>60</v>
      </c>
      <c r="J23" s="808">
        <v>62.5</v>
      </c>
      <c r="K23" s="808">
        <v>89.65517241379311</v>
      </c>
      <c r="L23" s="117">
        <v>89.743589743589752</v>
      </c>
    </row>
    <row r="24" spans="1:13" s="1793" customFormat="1" ht="12.95" customHeight="1">
      <c r="A24" s="148"/>
      <c r="B24" s="840" t="s">
        <v>128</v>
      </c>
      <c r="C24" s="930">
        <v>77.889447236180914</v>
      </c>
      <c r="D24" s="808">
        <v>79.75352112676056</v>
      </c>
      <c r="E24" s="808">
        <v>69.230769230769226</v>
      </c>
      <c r="F24" s="808">
        <v>70.149253731343293</v>
      </c>
      <c r="G24" s="808">
        <v>81.967213114754102</v>
      </c>
      <c r="H24" s="808">
        <v>82.233502538071065</v>
      </c>
      <c r="I24" s="808">
        <v>63.380281690140848</v>
      </c>
      <c r="J24" s="808">
        <v>53.125</v>
      </c>
      <c r="K24" s="808">
        <v>93.220338983050837</v>
      </c>
      <c r="L24" s="117">
        <v>87.179487179487182</v>
      </c>
    </row>
    <row r="25" spans="1:13" s="1793" customFormat="1" ht="12.95" customHeight="1">
      <c r="A25" s="148"/>
      <c r="B25" s="1806"/>
      <c r="C25" s="1594"/>
      <c r="D25" s="1594"/>
      <c r="E25" s="1594"/>
      <c r="F25" s="1594"/>
      <c r="G25" s="1594"/>
      <c r="H25" s="1594"/>
      <c r="I25" s="1594"/>
      <c r="J25" s="1594"/>
      <c r="K25" s="1019"/>
      <c r="L25" s="117"/>
    </row>
    <row r="26" spans="1:13" s="1793" customFormat="1" ht="12.75" customHeight="1">
      <c r="A26" s="147">
        <v>2021</v>
      </c>
      <c r="B26" s="840" t="s">
        <v>55</v>
      </c>
      <c r="C26" s="930">
        <v>69.976544175136823</v>
      </c>
      <c r="D26" s="930">
        <v>75.868725868725875</v>
      </c>
      <c r="E26" s="930">
        <v>84.615384615384613</v>
      </c>
      <c r="F26" s="930">
        <v>61.29032258064516</v>
      </c>
      <c r="G26" s="930">
        <v>51.724137931034484</v>
      </c>
      <c r="H26" s="930">
        <v>72.282608695652172</v>
      </c>
      <c r="I26" s="930">
        <v>66.101694915254242</v>
      </c>
      <c r="J26" s="930">
        <v>28.571428571428569</v>
      </c>
      <c r="K26" s="1279">
        <v>84.615384615384613</v>
      </c>
      <c r="L26" s="117">
        <v>62.162162162162161</v>
      </c>
    </row>
    <row r="27" spans="1:13" s="1320" customFormat="1" ht="14.1" customHeight="1">
      <c r="A27" s="2248" t="s">
        <v>870</v>
      </c>
      <c r="B27" s="2248"/>
      <c r="C27" s="2248"/>
      <c r="D27" s="2248"/>
      <c r="E27" s="2248"/>
      <c r="F27" s="2248"/>
      <c r="G27" s="2248"/>
      <c r="H27" s="2248"/>
      <c r="I27" s="2248"/>
      <c r="J27" s="2248"/>
      <c r="K27" s="2248"/>
      <c r="L27" s="2248"/>
    </row>
    <row r="28" spans="1:13" s="1320" customFormat="1" ht="14.1" customHeight="1">
      <c r="A28" s="2249" t="s">
        <v>871</v>
      </c>
      <c r="B28" s="2249"/>
      <c r="C28" s="2249"/>
      <c r="D28" s="2249"/>
      <c r="E28" s="2249"/>
      <c r="F28" s="2249"/>
      <c r="G28" s="2249"/>
      <c r="H28" s="2249"/>
      <c r="I28" s="2249"/>
      <c r="J28" s="2249"/>
      <c r="K28" s="2249"/>
      <c r="L28" s="2249"/>
    </row>
    <row r="29" spans="1:13" s="1320" customFormat="1" ht="8.1" customHeight="1">
      <c r="A29" s="172"/>
      <c r="B29" s="840"/>
      <c r="C29" s="930"/>
      <c r="D29" s="808"/>
      <c r="E29" s="808"/>
      <c r="F29" s="808"/>
      <c r="G29" s="808"/>
      <c r="H29" s="808"/>
      <c r="I29" s="808"/>
      <c r="J29" s="808"/>
      <c r="K29" s="808"/>
      <c r="L29" s="117"/>
    </row>
    <row r="30" spans="1:13" s="1320" customFormat="1" ht="12.95" customHeight="1">
      <c r="A30" s="148" t="s">
        <v>1465</v>
      </c>
      <c r="B30" s="840" t="s">
        <v>128</v>
      </c>
      <c r="C30" s="930">
        <v>84.8</v>
      </c>
      <c r="D30" s="808">
        <v>82</v>
      </c>
      <c r="E30" s="808">
        <v>92.8</v>
      </c>
      <c r="F30" s="808">
        <v>59.3</v>
      </c>
      <c r="G30" s="808">
        <v>71</v>
      </c>
      <c r="H30" s="808">
        <v>89.5</v>
      </c>
      <c r="I30" s="808">
        <v>69.099999999999994</v>
      </c>
      <c r="J30" s="808">
        <v>91.9</v>
      </c>
      <c r="K30" s="808">
        <v>93.1</v>
      </c>
      <c r="L30" s="117">
        <v>93.7</v>
      </c>
    </row>
    <row r="31" spans="1:13" s="1320" customFormat="1" ht="7.5" customHeight="1">
      <c r="A31" s="148"/>
      <c r="B31" s="840"/>
      <c r="C31" s="930"/>
      <c r="D31" s="808"/>
      <c r="E31" s="808"/>
      <c r="F31" s="808"/>
      <c r="G31" s="808"/>
      <c r="H31" s="808"/>
      <c r="I31" s="808"/>
      <c r="J31" s="808"/>
      <c r="K31" s="808"/>
      <c r="L31" s="117"/>
    </row>
    <row r="32" spans="1:13" s="1320" customFormat="1" ht="12.95" customHeight="1">
      <c r="A32" s="147">
        <v>2020</v>
      </c>
      <c r="B32" s="840" t="s">
        <v>55</v>
      </c>
      <c r="C32" s="930">
        <v>72.7</v>
      </c>
      <c r="D32" s="808">
        <v>66.3</v>
      </c>
      <c r="E32" s="808">
        <v>100</v>
      </c>
      <c r="F32" s="808">
        <v>73.900000000000006</v>
      </c>
      <c r="G32" s="808">
        <v>81.8</v>
      </c>
      <c r="H32" s="808">
        <v>76</v>
      </c>
      <c r="I32" s="808">
        <v>58.7</v>
      </c>
      <c r="J32" s="808">
        <v>19.899999999999999</v>
      </c>
      <c r="K32" s="808">
        <v>88.2</v>
      </c>
      <c r="L32" s="117">
        <v>91.3</v>
      </c>
    </row>
    <row r="33" spans="1:14" s="1529" customFormat="1" ht="13.5" customHeight="1">
      <c r="A33" s="148"/>
      <c r="B33" s="840" t="s">
        <v>158</v>
      </c>
      <c r="C33" s="930">
        <v>71.8</v>
      </c>
      <c r="D33" s="808">
        <v>61.5</v>
      </c>
      <c r="E33" s="808">
        <v>66.400000000000006</v>
      </c>
      <c r="F33" s="808">
        <v>67.099999999999994</v>
      </c>
      <c r="G33" s="808">
        <v>76.5</v>
      </c>
      <c r="H33" s="808">
        <v>82.3</v>
      </c>
      <c r="I33" s="808">
        <v>62.3</v>
      </c>
      <c r="J33" s="808">
        <v>26.8</v>
      </c>
      <c r="K33" s="808">
        <v>76.900000000000006</v>
      </c>
      <c r="L33" s="117">
        <v>94.4</v>
      </c>
      <c r="M33" s="125"/>
    </row>
    <row r="34" spans="1:14" s="1641" customFormat="1" ht="12.95" customHeight="1">
      <c r="A34" s="148"/>
      <c r="B34" s="840" t="s">
        <v>160</v>
      </c>
      <c r="C34" s="930">
        <v>73.658964491265735</v>
      </c>
      <c r="D34" s="808">
        <v>64.650119172323215</v>
      </c>
      <c r="E34" s="808">
        <v>40.532786685213658</v>
      </c>
      <c r="F34" s="808">
        <v>56.950672474706153</v>
      </c>
      <c r="G34" s="808">
        <v>82.580993614022418</v>
      </c>
      <c r="H34" s="808">
        <v>83.477185532491106</v>
      </c>
      <c r="I34" s="808">
        <v>60.998296247274943</v>
      </c>
      <c r="J34" s="808">
        <v>30.614214379368111</v>
      </c>
      <c r="K34" s="808">
        <v>93.409311430573538</v>
      </c>
      <c r="L34" s="117">
        <v>97.975645159888387</v>
      </c>
    </row>
    <row r="35" spans="1:14" s="1793" customFormat="1" ht="12.95" customHeight="1">
      <c r="A35" s="148"/>
      <c r="B35" s="840" t="s">
        <v>128</v>
      </c>
      <c r="C35" s="930">
        <v>76.300860698795432</v>
      </c>
      <c r="D35" s="808">
        <v>66.045716002671611</v>
      </c>
      <c r="E35" s="808">
        <v>39.6126192634215</v>
      </c>
      <c r="F35" s="808">
        <v>59.152682621191275</v>
      </c>
      <c r="G35" s="808">
        <v>95.057824036808583</v>
      </c>
      <c r="H35" s="808">
        <v>87.454052265836353</v>
      </c>
      <c r="I35" s="808">
        <v>54.184079588897141</v>
      </c>
      <c r="J35" s="808">
        <v>29.157390532300511</v>
      </c>
      <c r="K35" s="808">
        <v>93.176826892941975</v>
      </c>
      <c r="L35" s="117">
        <v>96.458310767791986</v>
      </c>
    </row>
    <row r="36" spans="1:14" s="1793" customFormat="1" ht="12.95" customHeight="1">
      <c r="A36" s="148"/>
      <c r="B36" s="1806"/>
      <c r="C36" s="1594"/>
      <c r="D36" s="1019"/>
      <c r="E36" s="1019"/>
      <c r="F36" s="1019"/>
      <c r="G36" s="1019"/>
      <c r="H36" s="1019"/>
      <c r="I36" s="1019"/>
      <c r="J36" s="1019"/>
      <c r="K36" s="1019"/>
      <c r="L36" s="117"/>
    </row>
    <row r="37" spans="1:14" s="1793" customFormat="1" ht="12.95" customHeight="1">
      <c r="A37" s="147">
        <v>2021</v>
      </c>
      <c r="B37" s="840" t="s">
        <v>55</v>
      </c>
      <c r="C37" s="930">
        <v>70.578041865926451</v>
      </c>
      <c r="D37" s="808">
        <v>69.030709795668315</v>
      </c>
      <c r="E37" s="808">
        <v>82.023026572186239</v>
      </c>
      <c r="F37" s="808">
        <v>80.248205741626805</v>
      </c>
      <c r="G37" s="808">
        <v>72.178538514056726</v>
      </c>
      <c r="H37" s="808">
        <v>60.600448578999874</v>
      </c>
      <c r="I37" s="808">
        <v>69.735792622133602</v>
      </c>
      <c r="J37" s="808">
        <v>15.946011846102268</v>
      </c>
      <c r="K37" s="808">
        <v>93.220853094628026</v>
      </c>
      <c r="L37" s="117">
        <v>80.097056338349816</v>
      </c>
    </row>
    <row r="38" spans="1:14" s="1320" customFormat="1" ht="12.95" customHeight="1">
      <c r="A38" s="148"/>
      <c r="B38" s="173"/>
      <c r="C38" s="367"/>
      <c r="D38" s="367"/>
      <c r="E38" s="367"/>
      <c r="F38" s="367"/>
      <c r="G38" s="367"/>
      <c r="H38" s="367"/>
      <c r="I38" s="367"/>
      <c r="J38" s="367"/>
      <c r="K38" s="367"/>
      <c r="L38" s="367"/>
      <c r="N38" s="140"/>
    </row>
    <row r="39" spans="1:14" ht="12.95" customHeight="1">
      <c r="A39" s="225" t="s">
        <v>865</v>
      </c>
      <c r="B39" s="178"/>
      <c r="C39" s="178"/>
      <c r="D39" s="178"/>
      <c r="E39" s="178"/>
      <c r="F39" s="178"/>
      <c r="G39" s="178"/>
      <c r="H39" s="178"/>
      <c r="I39" s="178"/>
      <c r="J39" s="178"/>
      <c r="K39" s="178"/>
      <c r="L39" s="178"/>
    </row>
    <row r="40" spans="1:14" ht="12.95" customHeight="1">
      <c r="A40" s="436" t="s">
        <v>423</v>
      </c>
      <c r="B40" s="419"/>
      <c r="C40" s="419"/>
      <c r="D40" s="419"/>
      <c r="E40" s="419"/>
      <c r="F40" s="419"/>
      <c r="G40" s="419"/>
      <c r="H40" s="419"/>
      <c r="I40" s="419"/>
      <c r="J40" s="419"/>
      <c r="K40" s="419"/>
      <c r="L40" s="419"/>
    </row>
    <row r="41" spans="1:14" ht="12.95" customHeight="1"/>
  </sheetData>
  <mergeCells count="9">
    <mergeCell ref="A17:L17"/>
    <mergeCell ref="A16:L16"/>
    <mergeCell ref="A27:L27"/>
    <mergeCell ref="A28:L28"/>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9 A30 C12:L12 C13:L13 C15:L1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R11" sqref="R11"/>
    </sheetView>
  </sheetViews>
  <sheetFormatPr defaultColWidth="9" defaultRowHeight="12.75"/>
  <cols>
    <col min="1" max="1" width="6.625" style="140" customWidth="1"/>
    <col min="2" max="2" width="12.625" style="139" customWidth="1"/>
    <col min="3" max="9" width="7" style="140" customWidth="1"/>
    <col min="10" max="10" width="7.25" style="140" customWidth="1"/>
    <col min="11" max="11" width="7" style="140" customWidth="1"/>
    <col min="12" max="12" width="7.375" style="140" customWidth="1"/>
    <col min="13" max="17" width="7" style="140" customWidth="1"/>
    <col min="18" max="18" width="9" style="140"/>
    <col min="19" max="19" width="10.125" style="140" bestFit="1" customWidth="1"/>
    <col min="20" max="16384" width="9" style="140"/>
  </cols>
  <sheetData>
    <row r="1" spans="1:19" s="204" customFormat="1" ht="18" customHeight="1">
      <c r="A1" s="272" t="s">
        <v>874</v>
      </c>
      <c r="B1" s="272"/>
      <c r="C1" s="272"/>
      <c r="D1" s="272"/>
      <c r="E1" s="272"/>
      <c r="F1" s="272"/>
      <c r="G1" s="272"/>
      <c r="H1" s="272"/>
      <c r="I1" s="272"/>
      <c r="J1" s="272"/>
      <c r="K1" s="272"/>
      <c r="L1" s="272"/>
      <c r="M1" s="272"/>
      <c r="N1" s="272"/>
      <c r="O1" s="272"/>
      <c r="P1" s="343" t="s">
        <v>38</v>
      </c>
      <c r="Q1" s="343"/>
      <c r="R1" s="343"/>
      <c r="S1" s="356"/>
    </row>
    <row r="2" spans="1:19" s="204" customFormat="1" ht="14.1" customHeight="1">
      <c r="A2" s="270" t="s">
        <v>367</v>
      </c>
      <c r="B2" s="262"/>
      <c r="C2" s="262"/>
      <c r="D2" s="262"/>
      <c r="E2" s="262"/>
      <c r="F2" s="262"/>
      <c r="G2" s="262"/>
      <c r="H2" s="262"/>
      <c r="I2" s="218"/>
      <c r="J2" s="218"/>
      <c r="K2" s="218"/>
      <c r="L2" s="218"/>
      <c r="M2" s="218"/>
      <c r="N2" s="218"/>
      <c r="O2" s="218"/>
      <c r="P2" s="1404" t="s">
        <v>39</v>
      </c>
      <c r="Q2" s="1404"/>
      <c r="R2" s="1440"/>
      <c r="S2" s="246"/>
    </row>
    <row r="3" spans="1:19" s="204" customFormat="1" ht="14.1" customHeight="1">
      <c r="A3" s="366" t="s">
        <v>875</v>
      </c>
      <c r="B3" s="368"/>
      <c r="C3" s="368"/>
      <c r="D3" s="368"/>
      <c r="E3" s="368"/>
      <c r="F3" s="368"/>
      <c r="G3" s="368"/>
      <c r="H3" s="368"/>
      <c r="I3" s="368"/>
      <c r="J3" s="368"/>
      <c r="K3" s="368"/>
      <c r="L3" s="368"/>
      <c r="M3" s="368"/>
      <c r="N3" s="369"/>
      <c r="O3" s="369"/>
      <c r="P3" s="369"/>
    </row>
    <row r="4" spans="1:19" s="204" customFormat="1" ht="18" customHeight="1">
      <c r="A4" s="370" t="s">
        <v>872</v>
      </c>
      <c r="B4" s="262"/>
      <c r="C4" s="262"/>
      <c r="D4" s="262"/>
      <c r="E4" s="262"/>
      <c r="F4" s="262"/>
      <c r="G4" s="262"/>
      <c r="H4" s="218"/>
      <c r="I4" s="218"/>
      <c r="J4" s="218"/>
      <c r="K4" s="371"/>
      <c r="L4" s="218"/>
      <c r="M4" s="218"/>
    </row>
    <row r="5" spans="1:19" s="1320" customFormat="1" ht="30" customHeight="1">
      <c r="A5" s="2250" t="s">
        <v>681</v>
      </c>
      <c r="B5" s="2257"/>
      <c r="C5" s="2254" t="s">
        <v>876</v>
      </c>
      <c r="D5" s="2255"/>
      <c r="E5" s="2255"/>
      <c r="F5" s="2255"/>
      <c r="G5" s="2255"/>
      <c r="H5" s="2255"/>
      <c r="I5" s="2255"/>
      <c r="J5" s="2255"/>
      <c r="K5" s="2255"/>
      <c r="L5" s="2269"/>
      <c r="M5" s="2262" t="s">
        <v>877</v>
      </c>
      <c r="N5" s="2250"/>
      <c r="O5" s="2267"/>
      <c r="P5" s="2268"/>
      <c r="Q5" s="2262" t="s">
        <v>878</v>
      </c>
    </row>
    <row r="6" spans="1:19" s="1320" customFormat="1" ht="18.75" customHeight="1">
      <c r="A6" s="2278"/>
      <c r="B6" s="2279"/>
      <c r="C6" s="2266" t="s">
        <v>879</v>
      </c>
      <c r="D6" s="2270" t="s">
        <v>880</v>
      </c>
      <c r="E6" s="2271"/>
      <c r="F6" s="2271"/>
      <c r="G6" s="2271"/>
      <c r="H6" s="2271"/>
      <c r="I6" s="2262" t="s">
        <v>881</v>
      </c>
      <c r="J6" s="2257"/>
      <c r="K6" s="2266" t="s">
        <v>882</v>
      </c>
      <c r="L6" s="2266" t="s">
        <v>883</v>
      </c>
      <c r="M6" s="2270" t="s">
        <v>879</v>
      </c>
      <c r="N6" s="2263" t="s">
        <v>884</v>
      </c>
      <c r="O6" s="2264"/>
      <c r="P6" s="2265"/>
      <c r="Q6" s="2153"/>
    </row>
    <row r="7" spans="1:19" s="1320" customFormat="1" ht="16.5" customHeight="1">
      <c r="A7" s="2278"/>
      <c r="B7" s="2279"/>
      <c r="C7" s="2153"/>
      <c r="D7" s="1332"/>
      <c r="E7" s="2275" t="s">
        <v>884</v>
      </c>
      <c r="F7" s="2275"/>
      <c r="G7" s="2275"/>
      <c r="H7" s="2275"/>
      <c r="I7" s="2223"/>
      <c r="J7" s="2274"/>
      <c r="K7" s="2152"/>
      <c r="L7" s="2152"/>
      <c r="M7" s="2270"/>
      <c r="N7" s="2266" t="s">
        <v>885</v>
      </c>
      <c r="O7" s="2266" t="s">
        <v>886</v>
      </c>
      <c r="P7" s="2266" t="s">
        <v>887</v>
      </c>
      <c r="Q7" s="2153"/>
    </row>
    <row r="8" spans="1:19" s="1320" customFormat="1" ht="15.75" customHeight="1">
      <c r="A8" s="2278"/>
      <c r="B8" s="2279"/>
      <c r="C8" s="2153"/>
      <c r="D8" s="2153" t="s">
        <v>648</v>
      </c>
      <c r="E8" s="2266" t="s">
        <v>888</v>
      </c>
      <c r="F8" s="2266" t="s">
        <v>889</v>
      </c>
      <c r="G8" s="2266" t="s">
        <v>890</v>
      </c>
      <c r="H8" s="2266" t="s">
        <v>891</v>
      </c>
      <c r="I8" s="2270" t="s">
        <v>648</v>
      </c>
      <c r="J8" s="2257" t="s">
        <v>892</v>
      </c>
      <c r="K8" s="2152"/>
      <c r="L8" s="2152"/>
      <c r="M8" s="2270"/>
      <c r="N8" s="2152"/>
      <c r="O8" s="2152"/>
      <c r="P8" s="2152"/>
      <c r="Q8" s="2153"/>
    </row>
    <row r="9" spans="1:19" s="1320" customFormat="1" ht="154.5" customHeight="1">
      <c r="A9" s="2278"/>
      <c r="B9" s="2279"/>
      <c r="C9" s="2223"/>
      <c r="D9" s="2223"/>
      <c r="E9" s="2222"/>
      <c r="F9" s="2222"/>
      <c r="G9" s="2222"/>
      <c r="H9" s="2222"/>
      <c r="I9" s="2270"/>
      <c r="J9" s="2274"/>
      <c r="K9" s="2222"/>
      <c r="L9" s="2222"/>
      <c r="M9" s="2270"/>
      <c r="N9" s="2222"/>
      <c r="O9" s="2222"/>
      <c r="P9" s="2222"/>
      <c r="Q9" s="2223"/>
    </row>
    <row r="10" spans="1:19" s="1320" customFormat="1" ht="15.75" customHeight="1" thickBot="1">
      <c r="A10" s="2252"/>
      <c r="B10" s="2258"/>
      <c r="C10" s="2280" t="s">
        <v>893</v>
      </c>
      <c r="D10" s="2281"/>
      <c r="E10" s="2281"/>
      <c r="F10" s="2281"/>
      <c r="G10" s="2281"/>
      <c r="H10" s="2281"/>
      <c r="I10" s="2281"/>
      <c r="J10" s="2281"/>
      <c r="K10" s="2281"/>
      <c r="L10" s="2281"/>
      <c r="M10" s="2281"/>
      <c r="N10" s="2281"/>
      <c r="O10" s="2281"/>
      <c r="P10" s="2281"/>
      <c r="Q10" s="2281"/>
    </row>
    <row r="11" spans="1:19" s="1320" customFormat="1" ht="8.1" customHeight="1" thickTop="1">
      <c r="B11" s="840"/>
      <c r="C11" s="771"/>
      <c r="D11" s="789"/>
      <c r="E11" s="789"/>
      <c r="F11" s="789"/>
      <c r="G11" s="789"/>
      <c r="H11" s="789"/>
      <c r="I11" s="789"/>
      <c r="J11" s="789"/>
      <c r="K11" s="789"/>
      <c r="L11" s="789"/>
      <c r="M11" s="789"/>
      <c r="N11" s="789"/>
      <c r="O11" s="789"/>
      <c r="P11" s="789"/>
      <c r="Q11" s="125"/>
    </row>
    <row r="12" spans="1:19" s="1320" customFormat="1" ht="16.5" customHeight="1">
      <c r="A12" s="148" t="s">
        <v>1465</v>
      </c>
      <c r="B12" s="840" t="s">
        <v>128</v>
      </c>
      <c r="C12" s="934">
        <v>78232.100000000006</v>
      </c>
      <c r="D12" s="813">
        <v>25567.1</v>
      </c>
      <c r="E12" s="813">
        <v>8531.7999999999993</v>
      </c>
      <c r="F12" s="813">
        <v>4814.2</v>
      </c>
      <c r="G12" s="813">
        <v>4624.8</v>
      </c>
      <c r="H12" s="813">
        <v>7291.1</v>
      </c>
      <c r="I12" s="813">
        <v>34353.699999999997</v>
      </c>
      <c r="J12" s="813">
        <v>24764.6</v>
      </c>
      <c r="K12" s="813">
        <v>16192.2</v>
      </c>
      <c r="L12" s="813">
        <v>2119</v>
      </c>
      <c r="M12" s="813">
        <v>57336.3</v>
      </c>
      <c r="N12" s="813">
        <v>14145</v>
      </c>
      <c r="O12" s="813">
        <v>31681.8</v>
      </c>
      <c r="P12" s="813">
        <v>3305.7</v>
      </c>
      <c r="Q12" s="931">
        <v>41018.300000000003</v>
      </c>
    </row>
    <row r="13" spans="1:19" s="1320" customFormat="1" ht="16.5" customHeight="1">
      <c r="A13" s="148"/>
      <c r="B13" s="840"/>
      <c r="C13" s="934"/>
      <c r="D13" s="1752"/>
      <c r="E13" s="1752"/>
      <c r="F13" s="1752"/>
      <c r="G13" s="1752"/>
      <c r="H13" s="1752"/>
      <c r="I13" s="1752"/>
      <c r="J13" s="1752"/>
      <c r="K13" s="1752"/>
      <c r="L13" s="1752"/>
      <c r="M13" s="813"/>
      <c r="N13" s="813"/>
      <c r="O13" s="813"/>
      <c r="P13" s="813"/>
      <c r="Q13" s="931"/>
    </row>
    <row r="14" spans="1:19" s="1320" customFormat="1" ht="12.95" customHeight="1">
      <c r="A14" s="147">
        <v>2020</v>
      </c>
      <c r="B14" s="840" t="s">
        <v>159</v>
      </c>
      <c r="C14" s="934">
        <v>81946.100000000006</v>
      </c>
      <c r="D14" s="813">
        <v>26534.799999999999</v>
      </c>
      <c r="E14" s="813">
        <v>8479.7000000000007</v>
      </c>
      <c r="F14" s="813">
        <v>5640.8</v>
      </c>
      <c r="G14" s="813">
        <v>4459</v>
      </c>
      <c r="H14" s="813">
        <v>7572.9</v>
      </c>
      <c r="I14" s="813">
        <v>35516.1</v>
      </c>
      <c r="J14" s="813">
        <v>24879.4</v>
      </c>
      <c r="K14" s="813">
        <v>17505.599999999999</v>
      </c>
      <c r="L14" s="725">
        <v>2389.6999999999998</v>
      </c>
      <c r="M14" s="813">
        <v>59684.1</v>
      </c>
      <c r="N14" s="813">
        <v>14866.4</v>
      </c>
      <c r="O14" s="813">
        <v>31285.599999999999</v>
      </c>
      <c r="P14" s="813">
        <v>3356</v>
      </c>
      <c r="Q14" s="931">
        <v>67018.399999999994</v>
      </c>
    </row>
    <row r="15" spans="1:19" s="1529" customFormat="1" ht="16.5" customHeight="1">
      <c r="A15" s="148"/>
      <c r="B15" s="840" t="s">
        <v>158</v>
      </c>
      <c r="C15" s="934">
        <v>81586.100000000006</v>
      </c>
      <c r="D15" s="813">
        <v>28026</v>
      </c>
      <c r="E15" s="813">
        <v>9472</v>
      </c>
      <c r="F15" s="813">
        <v>5947.1</v>
      </c>
      <c r="G15" s="813">
        <v>5083.8</v>
      </c>
      <c r="H15" s="813">
        <v>7155.5</v>
      </c>
      <c r="I15" s="813">
        <v>33880.400000000001</v>
      </c>
      <c r="J15" s="813">
        <v>23861.1</v>
      </c>
      <c r="K15" s="813">
        <v>17260.7</v>
      </c>
      <c r="L15" s="813">
        <v>2419</v>
      </c>
      <c r="M15" s="813">
        <v>59809.7</v>
      </c>
      <c r="N15" s="813">
        <v>18803.2</v>
      </c>
      <c r="O15" s="813">
        <v>28318.9</v>
      </c>
      <c r="P15" s="813">
        <v>3635.9</v>
      </c>
      <c r="Q15" s="931">
        <v>44862.6</v>
      </c>
      <c r="R15" s="125"/>
      <c r="S15" s="125"/>
    </row>
    <row r="16" spans="1:19" s="1641" customFormat="1" ht="16.5" customHeight="1">
      <c r="A16" s="148"/>
      <c r="B16" s="840" t="s">
        <v>160</v>
      </c>
      <c r="C16" s="934">
        <v>85881.9</v>
      </c>
      <c r="D16" s="813">
        <v>28266.400000000001</v>
      </c>
      <c r="E16" s="813">
        <v>9196.2000000000007</v>
      </c>
      <c r="F16" s="813">
        <v>6214.8</v>
      </c>
      <c r="G16" s="813">
        <v>5060.3999999999996</v>
      </c>
      <c r="H16" s="813">
        <v>7264.6</v>
      </c>
      <c r="I16" s="813">
        <v>37430.1</v>
      </c>
      <c r="J16" s="813">
        <v>27243.3</v>
      </c>
      <c r="K16" s="813">
        <v>17936.8</v>
      </c>
      <c r="L16" s="813">
        <v>2248.6</v>
      </c>
      <c r="M16" s="813">
        <v>62023.6</v>
      </c>
      <c r="N16" s="813">
        <v>17431.400000000001</v>
      </c>
      <c r="O16" s="813">
        <v>30581.1</v>
      </c>
      <c r="P16" s="813">
        <v>3657.9</v>
      </c>
      <c r="Q16" s="931">
        <v>45636.800000000003</v>
      </c>
    </row>
    <row r="17" spans="1:19" s="1793" customFormat="1" ht="16.5" customHeight="1">
      <c r="A17" s="148"/>
      <c r="B17" s="840" t="s">
        <v>128</v>
      </c>
      <c r="C17" s="934">
        <v>89743.125</v>
      </c>
      <c r="D17" s="813">
        <v>29696.870999999999</v>
      </c>
      <c r="E17" s="813">
        <v>9897.0010000000002</v>
      </c>
      <c r="F17" s="813">
        <v>6251.1580000000004</v>
      </c>
      <c r="G17" s="813">
        <v>5071.7179999999998</v>
      </c>
      <c r="H17" s="813">
        <v>8127.9520000000002</v>
      </c>
      <c r="I17" s="813">
        <v>38353.067000000003</v>
      </c>
      <c r="J17" s="813">
        <v>28848.391</v>
      </c>
      <c r="K17" s="813">
        <v>19926.734</v>
      </c>
      <c r="L17" s="813">
        <v>1766.453</v>
      </c>
      <c r="M17" s="813">
        <v>66579.312000000005</v>
      </c>
      <c r="N17" s="813">
        <v>17009.546999999999</v>
      </c>
      <c r="O17" s="813">
        <v>33588.027000000002</v>
      </c>
      <c r="P17" s="813">
        <v>3905.2809999999999</v>
      </c>
      <c r="Q17" s="931">
        <v>45915.156999999999</v>
      </c>
    </row>
    <row r="18" spans="1:19" s="1793" customFormat="1" ht="16.5" customHeight="1">
      <c r="A18" s="148"/>
      <c r="B18" s="1806"/>
      <c r="C18" s="1830"/>
      <c r="D18" s="1752"/>
      <c r="E18" s="1752"/>
      <c r="F18" s="1752"/>
      <c r="G18" s="1752"/>
      <c r="H18" s="1752"/>
      <c r="I18" s="1752"/>
      <c r="J18" s="1752"/>
      <c r="K18" s="1752"/>
      <c r="L18" s="123"/>
      <c r="M18" s="1752"/>
      <c r="N18" s="1752"/>
      <c r="O18" s="1752"/>
      <c r="P18" s="1752"/>
      <c r="Q18" s="931"/>
    </row>
    <row r="19" spans="1:19" s="1793" customFormat="1" ht="12.95" customHeight="1">
      <c r="A19" s="147">
        <v>2021</v>
      </c>
      <c r="B19" s="840" t="s">
        <v>159</v>
      </c>
      <c r="C19" s="934">
        <v>96264.756999999998</v>
      </c>
      <c r="D19" s="813">
        <v>32191.103999999999</v>
      </c>
      <c r="E19" s="813">
        <v>10828.412</v>
      </c>
      <c r="F19" s="813">
        <v>7015.7650000000003</v>
      </c>
      <c r="G19" s="813">
        <v>5424.0339999999997</v>
      </c>
      <c r="H19" s="813">
        <v>8674.2029999999995</v>
      </c>
      <c r="I19" s="813">
        <v>42842.105000000003</v>
      </c>
      <c r="J19" s="813">
        <v>32964.063999999998</v>
      </c>
      <c r="K19" s="813">
        <v>18981.379000000001</v>
      </c>
      <c r="L19" s="725">
        <v>2250.1689999999999</v>
      </c>
      <c r="M19" s="813">
        <v>72400.781000000003</v>
      </c>
      <c r="N19" s="813">
        <v>17492.989000000001</v>
      </c>
      <c r="O19" s="813">
        <v>36440.194000000003</v>
      </c>
      <c r="P19" s="813">
        <v>4869.43</v>
      </c>
      <c r="Q19" s="931">
        <v>45694.894999999997</v>
      </c>
    </row>
    <row r="20" spans="1:19" s="1320" customFormat="1" ht="12.95" customHeight="1">
      <c r="A20" s="147"/>
      <c r="B20" s="173"/>
      <c r="C20" s="123"/>
      <c r="D20" s="123"/>
      <c r="E20" s="123"/>
      <c r="F20" s="123"/>
      <c r="G20" s="123"/>
      <c r="H20" s="123"/>
      <c r="I20" s="123"/>
      <c r="J20" s="123"/>
      <c r="K20" s="123"/>
      <c r="L20" s="123"/>
      <c r="M20" s="123"/>
      <c r="N20" s="123"/>
      <c r="O20" s="123"/>
      <c r="P20" s="123"/>
      <c r="Q20" s="123"/>
    </row>
    <row r="21" spans="1:19" s="372" customFormat="1" ht="25.5" customHeight="1">
      <c r="A21" s="2276" t="s">
        <v>873</v>
      </c>
      <c r="B21" s="2276"/>
      <c r="C21" s="2276"/>
      <c r="D21" s="2276"/>
      <c r="E21" s="2276"/>
      <c r="F21" s="2276"/>
      <c r="G21" s="2276"/>
      <c r="H21" s="2276"/>
      <c r="I21" s="2276"/>
      <c r="J21" s="2276"/>
      <c r="K21" s="2276"/>
      <c r="L21" s="2276"/>
      <c r="M21" s="2276"/>
      <c r="N21" s="2276"/>
      <c r="O21" s="2276"/>
      <c r="P21" s="2276"/>
      <c r="Q21" s="2276"/>
    </row>
    <row r="22" spans="1:19" s="372" customFormat="1" ht="24.75" customHeight="1">
      <c r="A22" s="2277" t="s">
        <v>463</v>
      </c>
      <c r="B22" s="2277"/>
      <c r="C22" s="2277"/>
      <c r="D22" s="2277"/>
      <c r="E22" s="2277"/>
      <c r="F22" s="2277"/>
      <c r="G22" s="2277"/>
      <c r="H22" s="2277"/>
      <c r="I22" s="2277"/>
      <c r="J22" s="2277"/>
      <c r="K22" s="2277"/>
      <c r="L22" s="2277"/>
      <c r="M22" s="2277"/>
      <c r="N22" s="2277"/>
      <c r="O22" s="2277"/>
      <c r="P22" s="2277"/>
      <c r="Q22" s="2277"/>
      <c r="S22" s="373"/>
    </row>
    <row r="23" spans="1:19" ht="12.95" customHeight="1">
      <c r="A23" s="1441"/>
      <c r="B23" s="1441"/>
      <c r="C23" s="2272"/>
      <c r="D23" s="2272"/>
      <c r="E23" s="2272"/>
      <c r="F23" s="2272"/>
      <c r="G23" s="2272"/>
      <c r="H23" s="2272"/>
      <c r="I23" s="2272"/>
      <c r="J23" s="2272"/>
      <c r="K23" s="2272"/>
      <c r="L23" s="2272"/>
      <c r="M23" s="2273"/>
      <c r="N23" s="2273"/>
      <c r="O23" s="2273"/>
      <c r="P23" s="2273"/>
      <c r="S23" s="374"/>
    </row>
    <row r="24" spans="1:19" ht="12.95" customHeight="1">
      <c r="C24" s="2272"/>
      <c r="D24" s="2272"/>
      <c r="E24" s="2272"/>
      <c r="F24" s="2272"/>
      <c r="G24" s="2272"/>
      <c r="H24" s="2272"/>
      <c r="I24" s="2272"/>
      <c r="J24" s="2272"/>
      <c r="K24" s="2272"/>
      <c r="L24" s="2272"/>
      <c r="M24" s="2273"/>
      <c r="N24" s="2273"/>
      <c r="O24" s="2273"/>
      <c r="P24" s="2273"/>
    </row>
    <row r="25" spans="1:19" ht="12.95" customHeight="1"/>
    <row r="26" spans="1:19" ht="12.95" customHeight="1">
      <c r="G26" s="258"/>
      <c r="H26" s="258"/>
      <c r="M26" s="375"/>
    </row>
    <row r="27" spans="1:19" ht="12.95" customHeight="1">
      <c r="F27" s="258"/>
      <c r="G27" s="258"/>
      <c r="H27" s="258"/>
    </row>
    <row r="28" spans="1:19" ht="12.95" customHeight="1">
      <c r="F28" s="258"/>
      <c r="G28" s="258"/>
      <c r="H28" s="258"/>
    </row>
    <row r="29" spans="1:19">
      <c r="F29" s="258"/>
      <c r="G29" s="258"/>
      <c r="H29" s="258"/>
    </row>
    <row r="30" spans="1:19">
      <c r="F30" s="258"/>
      <c r="G30" s="258"/>
      <c r="H30" s="258"/>
    </row>
  </sheetData>
  <mergeCells count="28">
    <mergeCell ref="C23:K24"/>
    <mergeCell ref="L23:L24"/>
    <mergeCell ref="M23:P24"/>
    <mergeCell ref="J8:J9"/>
    <mergeCell ref="I8:I9"/>
    <mergeCell ref="L6:L9"/>
    <mergeCell ref="M6:M9"/>
    <mergeCell ref="I6:J7"/>
    <mergeCell ref="E7:H7"/>
    <mergeCell ref="E8:E9"/>
    <mergeCell ref="F8:F9"/>
    <mergeCell ref="G8:G9"/>
    <mergeCell ref="A21:Q21"/>
    <mergeCell ref="A22:Q22"/>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12" sqref="L12"/>
    </sheetView>
  </sheetViews>
  <sheetFormatPr defaultColWidth="9" defaultRowHeight="14.25"/>
  <cols>
    <col min="1" max="1" width="33" style="199" customWidth="1"/>
    <col min="2" max="11" width="9.25" style="199" customWidth="1"/>
    <col min="12" max="22" width="9.5" style="102" customWidth="1"/>
    <col min="23" max="16384" width="9" style="102"/>
  </cols>
  <sheetData>
    <row r="1" spans="1:21" s="105" customFormat="1" ht="18" customHeight="1">
      <c r="A1" s="217" t="s">
        <v>895</v>
      </c>
      <c r="B1" s="217"/>
      <c r="C1" s="217"/>
      <c r="D1" s="217"/>
      <c r="E1" s="217"/>
      <c r="F1" s="217"/>
      <c r="G1" s="325"/>
      <c r="H1" s="325"/>
      <c r="I1" s="343" t="s">
        <v>38</v>
      </c>
      <c r="J1" s="252"/>
      <c r="K1" s="1317"/>
      <c r="L1" s="356"/>
    </row>
    <row r="2" spans="1:21" s="106" customFormat="1" ht="18" customHeight="1">
      <c r="A2" s="759" t="s">
        <v>1615</v>
      </c>
      <c r="B2" s="133"/>
      <c r="C2" s="133"/>
      <c r="D2" s="133"/>
      <c r="E2" s="133"/>
      <c r="F2" s="133"/>
      <c r="G2" s="102"/>
      <c r="H2" s="102"/>
      <c r="I2" s="1440" t="s">
        <v>39</v>
      </c>
      <c r="J2" s="1440"/>
      <c r="K2" s="347"/>
      <c r="L2" s="935"/>
    </row>
    <row r="3" spans="1:21" s="106" customFormat="1" ht="14.1" customHeight="1">
      <c r="A3" s="1427" t="s">
        <v>896</v>
      </c>
      <c r="B3" s="133"/>
      <c r="C3" s="133"/>
      <c r="D3" s="133"/>
      <c r="E3" s="133"/>
      <c r="F3" s="133"/>
      <c r="G3" s="133"/>
      <c r="H3" s="133"/>
      <c r="I3" s="347"/>
      <c r="J3" s="347"/>
      <c r="K3" s="347"/>
    </row>
    <row r="4" spans="1:21" s="106" customFormat="1" ht="18" customHeight="1">
      <c r="A4" s="759" t="s">
        <v>1616</v>
      </c>
      <c r="B4" s="133"/>
      <c r="C4" s="133"/>
      <c r="D4" s="133"/>
      <c r="E4" s="133"/>
      <c r="F4" s="133"/>
      <c r="G4" s="133"/>
      <c r="H4" s="133"/>
      <c r="I4" s="347"/>
      <c r="J4" s="347"/>
      <c r="K4" s="347"/>
    </row>
    <row r="5" spans="1:21" s="93" customFormat="1" ht="27" customHeight="1">
      <c r="A5" s="2290" t="s">
        <v>897</v>
      </c>
      <c r="B5" s="2118" t="s">
        <v>898</v>
      </c>
      <c r="C5" s="2118"/>
      <c r="D5" s="2118"/>
      <c r="E5" s="2118"/>
      <c r="F5" s="2118"/>
      <c r="G5" s="2118"/>
      <c r="H5" s="2214"/>
      <c r="I5" s="2102" t="s">
        <v>899</v>
      </c>
      <c r="J5" s="2118"/>
      <c r="K5" s="2118"/>
    </row>
    <row r="6" spans="1:21" s="93" customFormat="1" ht="12.75" customHeight="1">
      <c r="A6" s="2176"/>
      <c r="B6" s="2292" t="s">
        <v>404</v>
      </c>
      <c r="C6" s="2282" t="s">
        <v>900</v>
      </c>
      <c r="D6" s="2282"/>
      <c r="E6" s="2282"/>
      <c r="F6" s="2282"/>
      <c r="G6" s="2282"/>
      <c r="H6" s="2282"/>
      <c r="I6" s="2296" t="s">
        <v>404</v>
      </c>
      <c r="J6" s="2297" t="s">
        <v>770</v>
      </c>
      <c r="K6" s="2287"/>
    </row>
    <row r="7" spans="1:21" s="93" customFormat="1" ht="24.75" customHeight="1">
      <c r="A7" s="2176"/>
      <c r="B7" s="2293"/>
      <c r="C7" s="2298" t="s">
        <v>901</v>
      </c>
      <c r="D7" s="2299"/>
      <c r="E7" s="2086"/>
      <c r="F7" s="2282" t="s">
        <v>902</v>
      </c>
      <c r="G7" s="2282"/>
      <c r="H7" s="2283" t="s">
        <v>903</v>
      </c>
      <c r="I7" s="2112"/>
      <c r="J7" s="2112" t="s">
        <v>904</v>
      </c>
      <c r="K7" s="2103" t="s">
        <v>905</v>
      </c>
    </row>
    <row r="8" spans="1:21" s="93" customFormat="1" ht="12.75" customHeight="1">
      <c r="A8" s="2176"/>
      <c r="B8" s="2294"/>
      <c r="C8" s="2282" t="s">
        <v>648</v>
      </c>
      <c r="D8" s="2287" t="s">
        <v>884</v>
      </c>
      <c r="E8" s="2288"/>
      <c r="F8" s="2289" t="s">
        <v>648</v>
      </c>
      <c r="G8" s="2112" t="s">
        <v>906</v>
      </c>
      <c r="H8" s="2215"/>
      <c r="I8" s="2112"/>
      <c r="J8" s="2112"/>
      <c r="K8" s="2103"/>
    </row>
    <row r="9" spans="1:21" s="93" customFormat="1" ht="92.25" customHeight="1">
      <c r="A9" s="2176"/>
      <c r="B9" s="2295"/>
      <c r="C9" s="2286"/>
      <c r="D9" s="1366" t="s">
        <v>907</v>
      </c>
      <c r="E9" s="1364" t="s">
        <v>908</v>
      </c>
      <c r="F9" s="2111"/>
      <c r="G9" s="2112"/>
      <c r="H9" s="2215"/>
      <c r="I9" s="2112"/>
      <c r="J9" s="2112"/>
      <c r="K9" s="2103"/>
    </row>
    <row r="10" spans="1:21" s="93" customFormat="1" ht="14.1" customHeight="1" thickBot="1">
      <c r="A10" s="2291"/>
      <c r="B10" s="2284" t="s">
        <v>893</v>
      </c>
      <c r="C10" s="2285"/>
      <c r="D10" s="2284"/>
      <c r="E10" s="2284"/>
      <c r="F10" s="2284"/>
      <c r="G10" s="2284"/>
      <c r="H10" s="2284"/>
      <c r="I10" s="2284"/>
      <c r="J10" s="2284"/>
      <c r="K10" s="2284"/>
    </row>
    <row r="11" spans="1:21" s="93" customFormat="1" ht="20.25" customHeight="1" thickTop="1">
      <c r="A11" s="376" t="s">
        <v>221</v>
      </c>
      <c r="B11" s="1908">
        <v>89743.125</v>
      </c>
      <c r="C11" s="1903">
        <v>29696.870999999999</v>
      </c>
      <c r="D11" s="1903">
        <v>5071.7179999999998</v>
      </c>
      <c r="E11" s="1908">
        <v>8127.9520000000002</v>
      </c>
      <c r="F11" s="1903">
        <v>38353.067000000003</v>
      </c>
      <c r="G11" s="1903">
        <v>28848.391</v>
      </c>
      <c r="H11" s="1908">
        <v>19926.734</v>
      </c>
      <c r="I11" s="1902">
        <v>66579.312000000005</v>
      </c>
      <c r="J11" s="1903">
        <v>17009.546999999999</v>
      </c>
      <c r="K11" s="1904">
        <v>33588.027000000002</v>
      </c>
      <c r="L11" s="123"/>
      <c r="M11" s="738"/>
      <c r="N11" s="738"/>
      <c r="O11" s="738"/>
      <c r="P11" s="738"/>
      <c r="Q11" s="738"/>
      <c r="R11" s="738"/>
      <c r="S11" s="738"/>
      <c r="T11" s="738"/>
      <c r="U11" s="738"/>
    </row>
    <row r="12" spans="1:21" s="93" customFormat="1" ht="14.25" customHeight="1">
      <c r="A12" s="1442" t="s">
        <v>222</v>
      </c>
      <c r="B12" s="1909"/>
      <c r="C12" s="124"/>
      <c r="D12" s="124"/>
      <c r="E12" s="1910"/>
      <c r="F12" s="124"/>
      <c r="G12" s="124"/>
      <c r="H12" s="1910"/>
      <c r="I12" s="1905"/>
      <c r="J12" s="1906"/>
      <c r="K12" s="1907"/>
      <c r="L12" s="123"/>
      <c r="M12" s="738"/>
      <c r="N12" s="738"/>
      <c r="O12" s="738"/>
      <c r="P12" s="738"/>
      <c r="Q12" s="738"/>
      <c r="R12" s="738"/>
      <c r="S12" s="738"/>
      <c r="T12" s="738"/>
      <c r="U12" s="738"/>
    </row>
    <row r="13" spans="1:21" s="93" customFormat="1" ht="14.25" customHeight="1">
      <c r="A13" s="378" t="s">
        <v>185</v>
      </c>
      <c r="B13" s="1910"/>
      <c r="C13" s="124"/>
      <c r="D13" s="124"/>
      <c r="E13" s="1910"/>
      <c r="F13" s="124"/>
      <c r="G13" s="124"/>
      <c r="H13" s="1910"/>
      <c r="I13" s="1905"/>
      <c r="J13" s="1906"/>
      <c r="K13" s="1907"/>
      <c r="L13" s="123"/>
      <c r="M13" s="738"/>
      <c r="N13" s="738"/>
      <c r="O13" s="738"/>
      <c r="P13" s="738"/>
      <c r="Q13" s="738"/>
      <c r="R13" s="738"/>
      <c r="S13" s="738"/>
      <c r="T13" s="738"/>
      <c r="U13" s="738"/>
    </row>
    <row r="14" spans="1:21" s="93" customFormat="1" ht="14.25" customHeight="1">
      <c r="A14" s="1442" t="s">
        <v>186</v>
      </c>
      <c r="B14" s="1910"/>
      <c r="C14" s="124"/>
      <c r="D14" s="124"/>
      <c r="E14" s="1910"/>
      <c r="F14" s="124"/>
      <c r="G14" s="124"/>
      <c r="H14" s="1910"/>
      <c r="I14" s="1905"/>
      <c r="J14" s="1906"/>
      <c r="K14" s="1907"/>
      <c r="L14" s="123"/>
      <c r="M14" s="738"/>
      <c r="N14" s="738"/>
      <c r="O14" s="738"/>
      <c r="P14" s="738"/>
      <c r="Q14" s="738"/>
      <c r="R14" s="738"/>
      <c r="S14" s="738"/>
      <c r="T14" s="738"/>
      <c r="U14" s="738"/>
    </row>
    <row r="15" spans="1:21" s="93" customFormat="1" ht="14.25" customHeight="1">
      <c r="A15" s="379" t="s">
        <v>25</v>
      </c>
      <c r="B15" s="1910">
        <v>46444.203000000001</v>
      </c>
      <c r="C15" s="1911">
        <v>16819.641</v>
      </c>
      <c r="D15" s="1911">
        <v>4451.1540000000005</v>
      </c>
      <c r="E15" s="1910">
        <v>788.75699999999995</v>
      </c>
      <c r="F15" s="1911">
        <v>20186.077000000001</v>
      </c>
      <c r="G15" s="1911">
        <v>17042.5</v>
      </c>
      <c r="H15" s="1910">
        <v>8560.4339999999993</v>
      </c>
      <c r="I15" s="124">
        <v>31993.524000000001</v>
      </c>
      <c r="J15" s="124">
        <v>7021.8</v>
      </c>
      <c r="K15" s="170">
        <v>18688.069</v>
      </c>
      <c r="L15" s="123"/>
      <c r="M15" s="738"/>
      <c r="N15" s="738"/>
      <c r="O15" s="738"/>
      <c r="P15" s="738"/>
      <c r="Q15" s="738"/>
      <c r="R15" s="738"/>
      <c r="S15" s="738"/>
      <c r="T15" s="738"/>
      <c r="U15" s="738"/>
    </row>
    <row r="16" spans="1:21" s="93" customFormat="1" ht="14.25" customHeight="1">
      <c r="A16" s="1442" t="s">
        <v>187</v>
      </c>
      <c r="B16" s="1910"/>
      <c r="C16" s="124"/>
      <c r="D16" s="124"/>
      <c r="E16" s="1910"/>
      <c r="F16" s="124"/>
      <c r="G16" s="124"/>
      <c r="H16" s="1910"/>
      <c r="I16" s="124"/>
      <c r="J16" s="124"/>
      <c r="K16" s="170"/>
      <c r="L16" s="123"/>
      <c r="M16" s="738"/>
      <c r="N16" s="738"/>
      <c r="O16" s="738"/>
      <c r="P16" s="738"/>
      <c r="Q16" s="738"/>
      <c r="R16" s="738"/>
      <c r="S16" s="738"/>
      <c r="T16" s="738"/>
      <c r="U16" s="738"/>
    </row>
    <row r="17" spans="1:32" s="93" customFormat="1" ht="14.25" customHeight="1">
      <c r="A17" s="378" t="s">
        <v>337</v>
      </c>
      <c r="B17" s="1910"/>
      <c r="C17" s="1911"/>
      <c r="D17" s="1911"/>
      <c r="E17" s="1910"/>
      <c r="F17" s="1911"/>
      <c r="G17" s="1911"/>
      <c r="H17" s="1910"/>
      <c r="I17" s="124"/>
      <c r="J17" s="124"/>
      <c r="K17" s="170"/>
      <c r="L17" s="123"/>
      <c r="M17" s="738"/>
      <c r="N17" s="738"/>
      <c r="O17" s="738"/>
      <c r="P17" s="738"/>
      <c r="Q17" s="738"/>
      <c r="R17" s="738"/>
      <c r="S17" s="738"/>
      <c r="T17" s="738"/>
      <c r="U17" s="738"/>
    </row>
    <row r="18" spans="1:32" s="93" customFormat="1" ht="11.25" customHeight="1">
      <c r="A18" s="378" t="s">
        <v>469</v>
      </c>
      <c r="B18" s="1910">
        <v>1166.7570000000001</v>
      </c>
      <c r="C18" s="1911">
        <v>268.23099999999999</v>
      </c>
      <c r="D18" s="1911" t="s">
        <v>24</v>
      </c>
      <c r="E18" s="1910">
        <v>38.933999999999997</v>
      </c>
      <c r="F18" s="1911">
        <v>726.55200000000002</v>
      </c>
      <c r="G18" s="1911">
        <v>481.07799999999997</v>
      </c>
      <c r="H18" s="1910">
        <v>168.435</v>
      </c>
      <c r="I18" s="124">
        <v>750.71900000000005</v>
      </c>
      <c r="J18" s="124">
        <v>32.548000000000002</v>
      </c>
      <c r="K18" s="170">
        <v>343.36200000000002</v>
      </c>
      <c r="L18" s="123"/>
      <c r="M18" s="738"/>
      <c r="N18" s="738"/>
      <c r="O18" s="738"/>
      <c r="P18" s="738"/>
      <c r="Q18" s="738"/>
      <c r="R18" s="738"/>
      <c r="S18" s="738"/>
      <c r="T18" s="738"/>
      <c r="U18" s="738"/>
    </row>
    <row r="19" spans="1:32" s="93" customFormat="1" ht="14.25" customHeight="1">
      <c r="A19" s="1442" t="s">
        <v>338</v>
      </c>
      <c r="B19" s="1910"/>
      <c r="C19" s="124"/>
      <c r="D19" s="124"/>
      <c r="E19" s="1910"/>
      <c r="F19" s="124"/>
      <c r="G19" s="124"/>
      <c r="H19" s="1910"/>
      <c r="I19" s="124"/>
      <c r="J19" s="124"/>
      <c r="K19" s="170"/>
      <c r="L19" s="123"/>
      <c r="M19" s="738"/>
      <c r="N19" s="738"/>
      <c r="O19" s="738"/>
      <c r="P19" s="738"/>
      <c r="Q19" s="738"/>
      <c r="R19" s="738"/>
      <c r="S19" s="738"/>
      <c r="T19" s="738"/>
      <c r="U19" s="738"/>
    </row>
    <row r="20" spans="1:32" s="93" customFormat="1" ht="14.25" customHeight="1">
      <c r="A20" s="379" t="s">
        <v>259</v>
      </c>
      <c r="B20" s="1910">
        <v>3041.2669999999998</v>
      </c>
      <c r="C20" s="1911">
        <v>269.94600000000003</v>
      </c>
      <c r="D20" s="1911">
        <v>11.645</v>
      </c>
      <c r="E20" s="1910">
        <v>44.162999999999997</v>
      </c>
      <c r="F20" s="1911">
        <v>1515.2360000000001</v>
      </c>
      <c r="G20" s="1911">
        <v>1343.8820000000001</v>
      </c>
      <c r="H20" s="1910">
        <v>971.18299999999999</v>
      </c>
      <c r="I20" s="124">
        <v>1698.96</v>
      </c>
      <c r="J20" s="124">
        <v>208.02699999999999</v>
      </c>
      <c r="K20" s="170">
        <v>918.91899999999998</v>
      </c>
      <c r="L20" s="123"/>
      <c r="M20" s="738"/>
      <c r="N20" s="738"/>
      <c r="O20" s="738"/>
      <c r="P20" s="738"/>
      <c r="Q20" s="738"/>
      <c r="R20" s="738"/>
      <c r="S20" s="738"/>
      <c r="T20" s="738"/>
      <c r="U20" s="738"/>
    </row>
    <row r="21" spans="1:32" s="108" customFormat="1" ht="14.25" customHeight="1">
      <c r="A21" s="1442" t="s">
        <v>100</v>
      </c>
      <c r="B21" s="171"/>
      <c r="C21" s="124"/>
      <c r="D21" s="124"/>
      <c r="E21" s="124"/>
      <c r="F21" s="124"/>
      <c r="G21" s="124"/>
      <c r="H21" s="171"/>
      <c r="I21" s="124"/>
      <c r="J21" s="124"/>
      <c r="K21" s="170"/>
      <c r="L21" s="123"/>
      <c r="M21" s="738"/>
      <c r="N21" s="738"/>
      <c r="O21" s="738"/>
      <c r="P21" s="738"/>
      <c r="Q21" s="738"/>
      <c r="R21" s="738"/>
      <c r="S21" s="738"/>
      <c r="T21" s="738"/>
      <c r="U21" s="738"/>
      <c r="W21" s="93"/>
      <c r="X21" s="93"/>
      <c r="Y21" s="93"/>
      <c r="Z21" s="93"/>
      <c r="AA21" s="93"/>
      <c r="AB21" s="93"/>
      <c r="AC21" s="93"/>
      <c r="AD21" s="93"/>
      <c r="AE21" s="93"/>
      <c r="AF21" s="93"/>
    </row>
    <row r="22" spans="1:32" s="93" customFormat="1" ht="14.25" customHeight="1">
      <c r="A22" s="378" t="s">
        <v>468</v>
      </c>
      <c r="B22" s="1910">
        <v>17080.491000000002</v>
      </c>
      <c r="C22" s="1911">
        <v>7304.6109999999999</v>
      </c>
      <c r="D22" s="1911">
        <v>38.305</v>
      </c>
      <c r="E22" s="1910">
        <v>6902.1880000000001</v>
      </c>
      <c r="F22" s="1911">
        <v>6554.5929999999998</v>
      </c>
      <c r="G22" s="1911">
        <v>5338.7870000000003</v>
      </c>
      <c r="H22" s="1910">
        <v>3102.8780000000002</v>
      </c>
      <c r="I22" s="124">
        <v>13256.637000000001</v>
      </c>
      <c r="J22" s="124">
        <v>2683.433</v>
      </c>
      <c r="K22" s="170">
        <v>7926.0569999999998</v>
      </c>
      <c r="L22" s="123"/>
      <c r="M22" s="738"/>
      <c r="N22" s="738"/>
      <c r="O22" s="738"/>
      <c r="P22" s="738"/>
      <c r="Q22" s="738"/>
      <c r="R22" s="738"/>
      <c r="S22" s="738"/>
      <c r="T22" s="738"/>
      <c r="U22" s="738"/>
    </row>
    <row r="23" spans="1:32" s="93" customFormat="1" ht="15.75" customHeight="1">
      <c r="A23" s="1442" t="s">
        <v>467</v>
      </c>
      <c r="B23" s="171"/>
      <c r="C23" s="124"/>
      <c r="D23" s="124"/>
      <c r="E23" s="124"/>
      <c r="F23" s="124"/>
      <c r="G23" s="124"/>
      <c r="H23" s="171"/>
      <c r="I23" s="124"/>
      <c r="J23" s="124"/>
      <c r="K23" s="170"/>
      <c r="L23" s="123"/>
      <c r="M23" s="738"/>
      <c r="N23" s="738"/>
      <c r="O23" s="738"/>
      <c r="P23" s="738"/>
      <c r="Q23" s="738"/>
      <c r="R23" s="738"/>
      <c r="S23" s="738"/>
      <c r="T23" s="738"/>
      <c r="U23" s="738"/>
    </row>
    <row r="24" spans="1:32" s="93" customFormat="1" ht="14.25" customHeight="1">
      <c r="A24" s="379" t="s">
        <v>260</v>
      </c>
      <c r="B24" s="1910">
        <v>1340.664</v>
      </c>
      <c r="C24" s="1911">
        <v>105.949</v>
      </c>
      <c r="D24" s="1911">
        <v>2E-3</v>
      </c>
      <c r="E24" s="1910">
        <v>65.53</v>
      </c>
      <c r="F24" s="1911">
        <v>749.24699999999996</v>
      </c>
      <c r="G24" s="1911">
        <v>591.245</v>
      </c>
      <c r="H24" s="1910">
        <v>449.30799999999999</v>
      </c>
      <c r="I24" s="124">
        <v>1029.7829999999999</v>
      </c>
      <c r="J24" s="124">
        <v>142.602</v>
      </c>
      <c r="K24" s="170">
        <v>494.47399999999999</v>
      </c>
      <c r="L24" s="123"/>
      <c r="M24" s="738"/>
      <c r="N24" s="738"/>
      <c r="O24" s="738"/>
      <c r="P24" s="738"/>
      <c r="Q24" s="738"/>
      <c r="R24" s="738"/>
      <c r="S24" s="738"/>
      <c r="T24" s="738"/>
      <c r="U24" s="738"/>
    </row>
    <row r="25" spans="1:32" s="93" customFormat="1" ht="14.25" customHeight="1">
      <c r="A25" s="1442" t="s">
        <v>101</v>
      </c>
      <c r="B25" s="171"/>
      <c r="C25" s="124"/>
      <c r="D25" s="124"/>
      <c r="E25" s="124"/>
      <c r="F25" s="124"/>
      <c r="G25" s="124"/>
      <c r="H25" s="171"/>
      <c r="I25" s="124"/>
      <c r="J25" s="124"/>
      <c r="K25" s="170"/>
      <c r="L25" s="123"/>
      <c r="M25" s="738"/>
      <c r="N25" s="738"/>
      <c r="O25" s="738"/>
      <c r="P25" s="738"/>
      <c r="Q25" s="738"/>
      <c r="R25" s="738"/>
      <c r="S25" s="738"/>
      <c r="T25" s="738"/>
      <c r="U25" s="738"/>
    </row>
    <row r="26" spans="1:32" s="93" customFormat="1" ht="14.25" customHeight="1">
      <c r="A26" s="381" t="s">
        <v>464</v>
      </c>
      <c r="B26" s="1912">
        <v>366.488</v>
      </c>
      <c r="C26" s="1911">
        <v>33.902000000000001</v>
      </c>
      <c r="D26" s="1911">
        <v>9.8000000000000004E-2</v>
      </c>
      <c r="E26" s="1910">
        <v>6.8979999999999997</v>
      </c>
      <c r="F26" s="1911">
        <v>160.80099999999999</v>
      </c>
      <c r="G26" s="1911">
        <v>75.894000000000005</v>
      </c>
      <c r="H26" s="1910">
        <v>165.721</v>
      </c>
      <c r="I26" s="124">
        <v>550.04700000000003</v>
      </c>
      <c r="J26" s="124">
        <v>120.622</v>
      </c>
      <c r="K26" s="170">
        <v>71.727999999999994</v>
      </c>
      <c r="L26" s="123"/>
      <c r="M26" s="738"/>
      <c r="N26" s="738"/>
      <c r="O26" s="738"/>
      <c r="P26" s="738"/>
      <c r="Q26" s="738"/>
      <c r="R26" s="738"/>
      <c r="S26" s="738"/>
      <c r="T26" s="738"/>
      <c r="U26" s="738"/>
    </row>
    <row r="27" spans="1:32" s="93" customFormat="1" ht="14.25" customHeight="1">
      <c r="A27" s="1442" t="s">
        <v>465</v>
      </c>
      <c r="B27" s="171"/>
      <c r="C27" s="124"/>
      <c r="D27" s="124"/>
      <c r="E27" s="124"/>
      <c r="F27" s="124"/>
      <c r="G27" s="124"/>
      <c r="H27" s="171"/>
      <c r="I27" s="124"/>
      <c r="J27" s="124"/>
      <c r="K27" s="170"/>
      <c r="L27" s="123"/>
      <c r="M27" s="738"/>
      <c r="N27" s="738"/>
      <c r="O27" s="738"/>
      <c r="P27" s="738"/>
      <c r="Q27" s="738"/>
      <c r="R27" s="738"/>
      <c r="S27" s="738"/>
      <c r="T27" s="738"/>
      <c r="U27" s="738"/>
    </row>
    <row r="28" spans="1:32" s="93" customFormat="1" ht="14.25" customHeight="1">
      <c r="A28" s="379" t="s">
        <v>261</v>
      </c>
      <c r="B28" s="1912">
        <v>1950.1969999999999</v>
      </c>
      <c r="C28" s="1911">
        <v>28.675000000000001</v>
      </c>
      <c r="D28" s="1911">
        <v>2.637</v>
      </c>
      <c r="E28" s="1910">
        <v>1.498</v>
      </c>
      <c r="F28" s="1911">
        <v>996.67600000000004</v>
      </c>
      <c r="G28" s="1911">
        <v>825.024</v>
      </c>
      <c r="H28" s="1910">
        <v>853.17899999999997</v>
      </c>
      <c r="I28" s="124">
        <v>693.45899999999995</v>
      </c>
      <c r="J28" s="124">
        <v>90.587999999999994</v>
      </c>
      <c r="K28" s="170">
        <v>318.68</v>
      </c>
      <c r="L28" s="123"/>
      <c r="M28" s="738"/>
      <c r="N28" s="738"/>
      <c r="O28" s="738"/>
      <c r="P28" s="738"/>
      <c r="Q28" s="738"/>
      <c r="R28" s="738"/>
      <c r="S28" s="738"/>
      <c r="T28" s="738"/>
      <c r="U28" s="738"/>
    </row>
    <row r="29" spans="1:32" s="93" customFormat="1" ht="14.25" customHeight="1">
      <c r="A29" s="1442" t="s">
        <v>188</v>
      </c>
      <c r="B29" s="171"/>
      <c r="C29" s="124"/>
      <c r="D29" s="124"/>
      <c r="E29" s="124"/>
      <c r="F29" s="124"/>
      <c r="G29" s="124"/>
      <c r="H29" s="171"/>
      <c r="I29" s="124"/>
      <c r="J29" s="124"/>
      <c r="K29" s="170"/>
      <c r="L29" s="123"/>
      <c r="M29" s="738"/>
      <c r="N29" s="738"/>
      <c r="O29" s="738"/>
      <c r="P29" s="738"/>
      <c r="Q29" s="738"/>
      <c r="R29" s="738"/>
      <c r="S29" s="738"/>
      <c r="T29" s="738"/>
      <c r="U29" s="738"/>
    </row>
    <row r="30" spans="1:32" s="93" customFormat="1" ht="14.25" customHeight="1">
      <c r="A30" s="381" t="s">
        <v>466</v>
      </c>
      <c r="B30" s="1912">
        <v>1588.2739999999999</v>
      </c>
      <c r="C30" s="1911">
        <v>802.96100000000001</v>
      </c>
      <c r="D30" s="1911">
        <v>0.63500000000000001</v>
      </c>
      <c r="E30" s="1910">
        <v>3.2650000000000001</v>
      </c>
      <c r="F30" s="1911">
        <v>142.37799999999999</v>
      </c>
      <c r="G30" s="1911">
        <v>117.881</v>
      </c>
      <c r="H30" s="1910">
        <v>586.35900000000004</v>
      </c>
      <c r="I30" s="124">
        <v>759.54899999999998</v>
      </c>
      <c r="J30" s="124">
        <v>60.393999999999998</v>
      </c>
      <c r="K30" s="170">
        <v>160.59299999999999</v>
      </c>
      <c r="L30" s="123"/>
      <c r="M30" s="738"/>
      <c r="N30" s="738"/>
      <c r="O30" s="738"/>
      <c r="P30" s="738"/>
      <c r="Q30" s="738"/>
      <c r="R30" s="738"/>
      <c r="S30" s="738"/>
      <c r="T30" s="738"/>
      <c r="U30" s="738"/>
    </row>
    <row r="31" spans="1:32" s="93" customFormat="1" ht="14.25" customHeight="1">
      <c r="A31" s="1442" t="s">
        <v>103</v>
      </c>
      <c r="B31" s="171"/>
      <c r="C31" s="124"/>
      <c r="D31" s="124"/>
      <c r="E31" s="124"/>
      <c r="F31" s="124"/>
      <c r="G31" s="124"/>
      <c r="H31" s="171"/>
      <c r="I31" s="125"/>
      <c r="J31" s="124"/>
      <c r="K31" s="170"/>
      <c r="L31" s="738"/>
      <c r="M31" s="738"/>
      <c r="N31" s="738"/>
      <c r="O31" s="738"/>
      <c r="P31" s="738"/>
      <c r="Q31" s="738"/>
      <c r="R31" s="738"/>
      <c r="S31" s="738"/>
      <c r="T31" s="738"/>
      <c r="U31" s="738"/>
    </row>
    <row r="32" spans="1:32" s="93" customFormat="1" ht="12.95" customHeight="1">
      <c r="L32" s="738"/>
      <c r="M32" s="738"/>
      <c r="N32" s="738"/>
      <c r="O32" s="738"/>
      <c r="P32" s="738"/>
      <c r="Q32" s="738"/>
      <c r="R32" s="738"/>
      <c r="S32" s="738"/>
      <c r="T32" s="738"/>
      <c r="U32" s="738"/>
    </row>
    <row r="33" spans="1:21" ht="23.25" customHeight="1">
      <c r="A33" s="2107" t="s">
        <v>894</v>
      </c>
      <c r="B33" s="2107"/>
      <c r="C33" s="2107"/>
      <c r="D33" s="2107"/>
      <c r="E33" s="2107"/>
      <c r="F33" s="2107"/>
      <c r="G33" s="2107"/>
      <c r="H33" s="2107"/>
      <c r="I33" s="2107"/>
      <c r="J33" s="2107"/>
      <c r="K33" s="2107"/>
      <c r="L33" s="738"/>
      <c r="M33" s="738"/>
      <c r="N33" s="738"/>
      <c r="O33" s="738"/>
      <c r="P33" s="738"/>
      <c r="Q33" s="738"/>
      <c r="R33" s="738"/>
      <c r="S33" s="738"/>
      <c r="T33" s="738"/>
      <c r="U33" s="738"/>
    </row>
    <row r="34" spans="1:21" ht="23.25" customHeight="1">
      <c r="A34" s="2070" t="s">
        <v>446</v>
      </c>
      <c r="B34" s="2070"/>
      <c r="C34" s="2070"/>
      <c r="D34" s="2070"/>
      <c r="E34" s="2070"/>
      <c r="F34" s="2070"/>
      <c r="G34" s="2070"/>
      <c r="H34" s="2070"/>
      <c r="I34" s="2070"/>
      <c r="J34" s="2070"/>
      <c r="K34" s="2070"/>
      <c r="L34" s="738"/>
      <c r="M34" s="738"/>
      <c r="N34" s="738"/>
      <c r="O34" s="738"/>
      <c r="P34" s="738"/>
      <c r="Q34" s="738"/>
      <c r="R34" s="738"/>
      <c r="S34" s="738"/>
      <c r="T34" s="738"/>
      <c r="U34" s="738"/>
    </row>
    <row r="35" spans="1:21" ht="12.95" customHeight="1">
      <c r="L35" s="738"/>
      <c r="M35" s="738"/>
      <c r="N35" s="738"/>
      <c r="O35" s="738"/>
      <c r="P35" s="738"/>
      <c r="Q35" s="738"/>
      <c r="R35" s="738"/>
      <c r="S35" s="738"/>
      <c r="T35" s="738"/>
      <c r="U35" s="738"/>
    </row>
    <row r="36" spans="1:21" ht="12.95" customHeight="1">
      <c r="L36" s="738"/>
      <c r="M36" s="738"/>
      <c r="N36" s="738"/>
      <c r="O36" s="738"/>
      <c r="P36" s="738"/>
      <c r="Q36" s="738"/>
      <c r="R36" s="738"/>
      <c r="S36" s="738"/>
      <c r="T36" s="738"/>
      <c r="U36" s="738"/>
    </row>
    <row r="37" spans="1:21" ht="12.95" customHeight="1">
      <c r="L37" s="738"/>
      <c r="M37" s="738"/>
      <c r="N37" s="738"/>
      <c r="O37" s="738"/>
      <c r="P37" s="738"/>
      <c r="Q37" s="738"/>
      <c r="R37" s="738"/>
      <c r="S37" s="738"/>
      <c r="T37" s="738"/>
      <c r="U37" s="738"/>
    </row>
    <row r="38" spans="1:21" ht="12.95" customHeight="1">
      <c r="L38" s="738"/>
      <c r="M38" s="738"/>
      <c r="N38" s="738"/>
      <c r="O38" s="738"/>
      <c r="P38" s="738"/>
      <c r="Q38" s="738"/>
      <c r="R38" s="738"/>
      <c r="S38" s="738"/>
      <c r="T38" s="738"/>
      <c r="U38" s="738"/>
    </row>
    <row r="39" spans="1:21" ht="12.95" customHeight="1">
      <c r="L39" s="738"/>
      <c r="M39" s="738"/>
      <c r="N39" s="738"/>
      <c r="O39" s="738"/>
      <c r="P39" s="738"/>
      <c r="Q39" s="738"/>
      <c r="R39" s="738"/>
      <c r="S39" s="738"/>
      <c r="T39" s="738"/>
      <c r="U39" s="738"/>
    </row>
    <row r="40" spans="1:21">
      <c r="L40" s="738"/>
      <c r="M40" s="738"/>
      <c r="N40" s="738"/>
      <c r="O40" s="738"/>
      <c r="P40" s="738"/>
      <c r="Q40" s="738"/>
      <c r="R40" s="738"/>
      <c r="S40" s="738"/>
      <c r="T40" s="738"/>
      <c r="U40" s="738"/>
    </row>
    <row r="41" spans="1:21">
      <c r="L41" s="123"/>
      <c r="M41" s="738"/>
      <c r="N41" s="738"/>
      <c r="O41" s="738"/>
      <c r="P41" s="738"/>
      <c r="Q41" s="738"/>
      <c r="R41" s="738"/>
      <c r="S41" s="738"/>
      <c r="T41" s="738"/>
      <c r="U41" s="738"/>
    </row>
    <row r="42" spans="1:21">
      <c r="L42" s="123"/>
      <c r="M42" s="738"/>
      <c r="N42" s="738"/>
      <c r="O42" s="738"/>
      <c r="P42" s="738"/>
      <c r="Q42" s="738"/>
      <c r="R42" s="738"/>
      <c r="S42" s="738"/>
      <c r="T42" s="738"/>
      <c r="U42" s="738"/>
    </row>
    <row r="43" spans="1:21">
      <c r="L43" s="377"/>
      <c r="M43" s="179"/>
      <c r="N43" s="179"/>
      <c r="O43" s="179"/>
      <c r="P43" s="179"/>
      <c r="Q43" s="179"/>
      <c r="R43" s="179"/>
      <c r="S43" s="179"/>
      <c r="T43" s="179"/>
      <c r="U43" s="179"/>
    </row>
    <row r="44" spans="1:21">
      <c r="L44" s="377"/>
      <c r="M44" s="179"/>
      <c r="N44" s="179"/>
      <c r="O44" s="179"/>
      <c r="P44" s="179"/>
      <c r="Q44" s="179"/>
      <c r="R44" s="179"/>
      <c r="S44" s="179"/>
      <c r="T44" s="179"/>
      <c r="U44" s="179"/>
    </row>
    <row r="45" spans="1:21">
      <c r="L45" s="377"/>
      <c r="M45" s="380"/>
      <c r="N45" s="179"/>
      <c r="O45" s="179"/>
      <c r="P45" s="179"/>
      <c r="Q45" s="179"/>
      <c r="R45" s="179"/>
      <c r="S45" s="179"/>
      <c r="T45" s="179"/>
      <c r="U45" s="179"/>
    </row>
    <row r="46" spans="1:21">
      <c r="L46" s="377"/>
      <c r="M46" s="380"/>
      <c r="N46" s="179"/>
      <c r="O46" s="179"/>
      <c r="P46" s="179"/>
      <c r="Q46" s="179"/>
      <c r="R46" s="179"/>
      <c r="S46" s="179"/>
      <c r="T46" s="179"/>
      <c r="U46" s="179"/>
    </row>
    <row r="47" spans="1:21">
      <c r="L47" s="377"/>
      <c r="M47" s="179"/>
      <c r="N47" s="179"/>
      <c r="O47" s="179"/>
      <c r="P47" s="179"/>
      <c r="Q47" s="179"/>
      <c r="R47" s="179"/>
      <c r="S47" s="179"/>
      <c r="T47" s="179"/>
      <c r="U47" s="179"/>
    </row>
    <row r="48" spans="1:21">
      <c r="L48" s="377"/>
      <c r="M48" s="179"/>
      <c r="N48" s="179"/>
      <c r="O48" s="179"/>
      <c r="P48" s="179"/>
      <c r="Q48" s="179"/>
      <c r="R48" s="179"/>
      <c r="S48" s="179"/>
      <c r="T48" s="179"/>
      <c r="U48" s="179"/>
    </row>
    <row r="49" spans="12:21">
      <c r="L49" s="377"/>
      <c r="M49" s="179"/>
      <c r="N49" s="179"/>
      <c r="O49" s="179"/>
      <c r="P49" s="179"/>
      <c r="Q49" s="179"/>
      <c r="R49" s="179"/>
      <c r="S49" s="179"/>
      <c r="T49" s="179"/>
      <c r="U49" s="179"/>
    </row>
    <row r="50" spans="12:21">
      <c r="L50" s="377"/>
      <c r="M50" s="179"/>
      <c r="N50" s="179"/>
      <c r="O50" s="179"/>
      <c r="P50" s="179"/>
      <c r="Q50" s="179"/>
      <c r="R50" s="179"/>
      <c r="S50" s="179"/>
      <c r="T50" s="179"/>
      <c r="U50" s="179"/>
    </row>
    <row r="51" spans="12:21">
      <c r="L51" s="377"/>
      <c r="M51" s="179"/>
      <c r="N51" s="179"/>
      <c r="O51" s="179"/>
      <c r="P51" s="179"/>
      <c r="Q51" s="179"/>
      <c r="R51" s="179"/>
      <c r="S51" s="179"/>
      <c r="T51" s="179"/>
      <c r="U51" s="179"/>
    </row>
    <row r="52" spans="12:21">
      <c r="L52" s="258"/>
      <c r="M52" s="108"/>
      <c r="N52" s="108"/>
      <c r="O52" s="108"/>
      <c r="P52" s="108"/>
      <c r="Q52" s="108"/>
      <c r="R52" s="108"/>
      <c r="S52" s="108"/>
      <c r="T52" s="108"/>
      <c r="U52" s="108"/>
    </row>
    <row r="53" spans="12:21">
      <c r="L53" s="108"/>
      <c r="M53" s="93"/>
      <c r="N53" s="93"/>
      <c r="O53" s="93"/>
      <c r="P53" s="93"/>
      <c r="Q53" s="93"/>
      <c r="R53" s="93"/>
      <c r="S53" s="93"/>
      <c r="T53" s="93"/>
      <c r="U53" s="93"/>
    </row>
    <row r="54" spans="12:21">
      <c r="L54" s="184"/>
    </row>
    <row r="55" spans="12:21">
      <c r="L55" s="184"/>
    </row>
    <row r="56" spans="12:21">
      <c r="L56" s="184"/>
    </row>
    <row r="57" spans="12:21">
      <c r="L57" s="184"/>
    </row>
    <row r="58" spans="12:21">
      <c r="L58" s="184"/>
    </row>
    <row r="59" spans="12:21">
      <c r="L59" s="184"/>
    </row>
    <row r="60" spans="12:21">
      <c r="L60" s="184"/>
    </row>
    <row r="61" spans="12:21">
      <c r="L61" s="184"/>
    </row>
    <row r="62" spans="12:21">
      <c r="L62" s="184"/>
    </row>
    <row r="63" spans="12:21">
      <c r="L63" s="184"/>
    </row>
  </sheetData>
  <mergeCells count="19">
    <mergeCell ref="I6:I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12" sqref="L12"/>
    </sheetView>
  </sheetViews>
  <sheetFormatPr defaultColWidth="9" defaultRowHeight="14.25"/>
  <cols>
    <col min="1" max="1" width="31.875" style="199" customWidth="1"/>
    <col min="2" max="11" width="9.25" style="199" customWidth="1"/>
    <col min="12" max="22" width="9.5" style="102" customWidth="1"/>
    <col min="23" max="16384" width="9" style="102"/>
  </cols>
  <sheetData>
    <row r="1" spans="1:21" s="105" customFormat="1" ht="18" customHeight="1">
      <c r="A1" s="217" t="s">
        <v>895</v>
      </c>
      <c r="B1" s="217"/>
      <c r="C1" s="217"/>
      <c r="D1" s="217"/>
      <c r="E1" s="217"/>
      <c r="F1" s="217"/>
      <c r="G1" s="325"/>
      <c r="H1" s="325"/>
      <c r="I1" s="343" t="s">
        <v>38</v>
      </c>
      <c r="J1" s="252"/>
      <c r="K1" s="1317"/>
      <c r="L1" s="356"/>
    </row>
    <row r="2" spans="1:21" s="106" customFormat="1" ht="18" customHeight="1">
      <c r="A2" s="1831" t="s">
        <v>1617</v>
      </c>
      <c r="B2" s="133"/>
      <c r="C2" s="133"/>
      <c r="D2" s="133"/>
      <c r="E2" s="133"/>
      <c r="F2" s="133"/>
      <c r="G2" s="102"/>
      <c r="H2" s="102"/>
      <c r="I2" s="1404" t="s">
        <v>39</v>
      </c>
      <c r="J2" s="1405"/>
      <c r="K2" s="347"/>
      <c r="L2" s="246"/>
    </row>
    <row r="3" spans="1:21" s="106" customFormat="1" ht="14.1" customHeight="1">
      <c r="A3" s="1427" t="s">
        <v>896</v>
      </c>
      <c r="B3" s="133"/>
      <c r="C3" s="133"/>
      <c r="D3" s="133"/>
      <c r="E3" s="133"/>
      <c r="F3" s="133"/>
      <c r="G3" s="133"/>
      <c r="H3" s="133"/>
      <c r="I3" s="347"/>
      <c r="J3" s="347"/>
      <c r="K3" s="347"/>
    </row>
    <row r="4" spans="1:21" s="106" customFormat="1" ht="18" customHeight="1">
      <c r="A4" s="1443" t="s">
        <v>1618</v>
      </c>
      <c r="B4" s="133"/>
      <c r="C4" s="133"/>
      <c r="D4" s="133"/>
      <c r="E4" s="133"/>
      <c r="F4" s="133"/>
      <c r="G4" s="133"/>
      <c r="H4" s="133"/>
      <c r="I4" s="347"/>
      <c r="J4" s="347"/>
      <c r="K4" s="347"/>
    </row>
    <row r="5" spans="1:21" s="93" customFormat="1" ht="27" customHeight="1">
      <c r="A5" s="2290" t="s">
        <v>897</v>
      </c>
      <c r="B5" s="2311" t="s">
        <v>898</v>
      </c>
      <c r="C5" s="2311"/>
      <c r="D5" s="2311"/>
      <c r="E5" s="2311"/>
      <c r="F5" s="2311"/>
      <c r="G5" s="2311"/>
      <c r="H5" s="2312"/>
      <c r="I5" s="2313" t="s">
        <v>899</v>
      </c>
      <c r="J5" s="2311"/>
      <c r="K5" s="2311"/>
    </row>
    <row r="6" spans="1:21" s="93" customFormat="1" ht="12.75" customHeight="1">
      <c r="A6" s="2176"/>
      <c r="B6" s="2292" t="s">
        <v>404</v>
      </c>
      <c r="C6" s="2305" t="s">
        <v>900</v>
      </c>
      <c r="D6" s="2305"/>
      <c r="E6" s="2305"/>
      <c r="F6" s="2305"/>
      <c r="G6" s="2305"/>
      <c r="H6" s="2305"/>
      <c r="I6" s="2312" t="s">
        <v>404</v>
      </c>
      <c r="J6" s="2315" t="s">
        <v>770</v>
      </c>
      <c r="K6" s="2306"/>
    </row>
    <row r="7" spans="1:21" s="93" customFormat="1" ht="24.75" customHeight="1">
      <c r="A7" s="2176"/>
      <c r="B7" s="2293"/>
      <c r="C7" s="2298" t="s">
        <v>901</v>
      </c>
      <c r="D7" s="2316"/>
      <c r="E7" s="2317"/>
      <c r="F7" s="2305" t="s">
        <v>902</v>
      </c>
      <c r="G7" s="2305"/>
      <c r="H7" s="2300" t="s">
        <v>903</v>
      </c>
      <c r="I7" s="2303"/>
      <c r="J7" s="2303" t="s">
        <v>904</v>
      </c>
      <c r="K7" s="2304" t="s">
        <v>905</v>
      </c>
    </row>
    <row r="8" spans="1:21" s="93" customFormat="1" ht="12.75" customHeight="1">
      <c r="A8" s="2176"/>
      <c r="B8" s="2294"/>
      <c r="C8" s="2305" t="s">
        <v>648</v>
      </c>
      <c r="D8" s="2306" t="s">
        <v>884</v>
      </c>
      <c r="E8" s="2307"/>
      <c r="F8" s="2308" t="s">
        <v>648</v>
      </c>
      <c r="G8" s="2303" t="s">
        <v>906</v>
      </c>
      <c r="H8" s="2301"/>
      <c r="I8" s="2303"/>
      <c r="J8" s="2303"/>
      <c r="K8" s="2304"/>
    </row>
    <row r="9" spans="1:21" s="93" customFormat="1" ht="92.25" customHeight="1">
      <c r="A9" s="2176"/>
      <c r="B9" s="2314"/>
      <c r="C9" s="2305"/>
      <c r="D9" s="736" t="s">
        <v>907</v>
      </c>
      <c r="E9" s="735" t="s">
        <v>908</v>
      </c>
      <c r="F9" s="2309"/>
      <c r="G9" s="2303"/>
      <c r="H9" s="2301"/>
      <c r="I9" s="2303"/>
      <c r="J9" s="2303"/>
      <c r="K9" s="2304"/>
    </row>
    <row r="10" spans="1:21" s="93" customFormat="1" ht="14.1" customHeight="1" thickBot="1">
      <c r="A10" s="2310"/>
      <c r="B10" s="2302" t="s">
        <v>893</v>
      </c>
      <c r="C10" s="2285"/>
      <c r="D10" s="2302"/>
      <c r="E10" s="2302"/>
      <c r="F10" s="2302"/>
      <c r="G10" s="2302"/>
      <c r="H10" s="2302"/>
      <c r="I10" s="2302"/>
      <c r="J10" s="2302"/>
      <c r="K10" s="2302"/>
    </row>
    <row r="11" spans="1:21" s="93" customFormat="1" ht="20.25" customHeight="1" thickTop="1">
      <c r="A11" s="376" t="s">
        <v>221</v>
      </c>
      <c r="B11" s="1908">
        <v>96264.756999999998</v>
      </c>
      <c r="C11" s="1903">
        <v>32191.103999999999</v>
      </c>
      <c r="D11" s="1903">
        <v>5424.0339999999997</v>
      </c>
      <c r="E11" s="1908">
        <v>8674.2029999999995</v>
      </c>
      <c r="F11" s="1903">
        <v>42842.105000000003</v>
      </c>
      <c r="G11" s="1903">
        <v>32964.063999999998</v>
      </c>
      <c r="H11" s="1908">
        <v>18981.379000000001</v>
      </c>
      <c r="I11" s="1902">
        <v>72400.781000000003</v>
      </c>
      <c r="J11" s="1903">
        <v>17492.989000000001</v>
      </c>
      <c r="K11" s="1904">
        <v>36440.194000000003</v>
      </c>
      <c r="L11" s="125"/>
      <c r="M11" s="125"/>
      <c r="N11" s="747"/>
      <c r="O11" s="747"/>
      <c r="P11" s="747"/>
      <c r="Q11" s="747"/>
      <c r="R11" s="747"/>
      <c r="S11" s="747"/>
      <c r="T11" s="747"/>
      <c r="U11" s="747"/>
    </row>
    <row r="12" spans="1:21" s="93" customFormat="1" ht="14.25" customHeight="1">
      <c r="A12" s="1442" t="s">
        <v>222</v>
      </c>
      <c r="B12" s="1909"/>
      <c r="C12" s="124"/>
      <c r="D12" s="124"/>
      <c r="E12" s="1910"/>
      <c r="F12" s="124"/>
      <c r="G12" s="124"/>
      <c r="H12" s="1910"/>
      <c r="I12" s="1905"/>
      <c r="J12" s="1906"/>
      <c r="K12" s="1907"/>
      <c r="L12" s="1320"/>
      <c r="M12" s="747"/>
      <c r="N12" s="747"/>
      <c r="O12" s="747"/>
      <c r="P12" s="747"/>
      <c r="Q12" s="747"/>
      <c r="R12" s="747"/>
      <c r="S12" s="747"/>
      <c r="T12" s="747"/>
      <c r="U12" s="747"/>
    </row>
    <row r="13" spans="1:21" s="93" customFormat="1" ht="14.25" customHeight="1">
      <c r="A13" s="378" t="s">
        <v>185</v>
      </c>
      <c r="B13" s="1910"/>
      <c r="C13" s="124"/>
      <c r="D13" s="124"/>
      <c r="E13" s="1910"/>
      <c r="F13" s="124"/>
      <c r="G13" s="124"/>
      <c r="H13" s="1910"/>
      <c r="I13" s="1905"/>
      <c r="J13" s="1906"/>
      <c r="K13" s="1907"/>
      <c r="L13" s="1320"/>
      <c r="M13" s="747"/>
      <c r="N13" s="747"/>
      <c r="O13" s="747"/>
      <c r="P13" s="747"/>
      <c r="Q13" s="747"/>
      <c r="R13" s="747"/>
      <c r="S13" s="747"/>
      <c r="T13" s="747"/>
      <c r="U13" s="747"/>
    </row>
    <row r="14" spans="1:21" s="93" customFormat="1" ht="14.25" customHeight="1">
      <c r="A14" s="1442" t="s">
        <v>186</v>
      </c>
      <c r="B14" s="1910"/>
      <c r="C14" s="124"/>
      <c r="D14" s="124"/>
      <c r="E14" s="1910"/>
      <c r="F14" s="124"/>
      <c r="G14" s="124"/>
      <c r="H14" s="1910"/>
      <c r="I14" s="1905"/>
      <c r="J14" s="1906"/>
      <c r="K14" s="1907"/>
      <c r="L14" s="1320"/>
      <c r="M14" s="747"/>
      <c r="N14" s="747"/>
      <c r="O14" s="747"/>
      <c r="P14" s="747"/>
      <c r="Q14" s="747"/>
      <c r="R14" s="747"/>
      <c r="S14" s="747"/>
      <c r="T14" s="747"/>
      <c r="U14" s="747"/>
    </row>
    <row r="15" spans="1:21" s="93" customFormat="1" ht="14.25" customHeight="1">
      <c r="A15" s="379" t="s">
        <v>25</v>
      </c>
      <c r="B15" s="1910">
        <v>51562.508999999998</v>
      </c>
      <c r="C15" s="1911">
        <v>17917.689999999999</v>
      </c>
      <c r="D15" s="1911">
        <v>4690.0559999999996</v>
      </c>
      <c r="E15" s="1910">
        <v>845.95899999999995</v>
      </c>
      <c r="F15" s="1911">
        <v>24019.055</v>
      </c>
      <c r="G15" s="1911">
        <v>20520.128000000001</v>
      </c>
      <c r="H15" s="1910">
        <v>8444.2440000000006</v>
      </c>
      <c r="I15" s="124">
        <v>36301.616999999998</v>
      </c>
      <c r="J15" s="124">
        <v>7173.4110000000001</v>
      </c>
      <c r="K15" s="170">
        <v>20933.701000000001</v>
      </c>
      <c r="L15" s="747"/>
      <c r="M15" s="747"/>
      <c r="N15" s="747"/>
      <c r="O15" s="747"/>
      <c r="P15" s="747"/>
      <c r="Q15" s="747"/>
      <c r="R15" s="747"/>
      <c r="S15" s="747"/>
      <c r="T15" s="747"/>
      <c r="U15" s="747"/>
    </row>
    <row r="16" spans="1:21" s="93" customFormat="1" ht="14.25" customHeight="1">
      <c r="A16" s="1442" t="s">
        <v>187</v>
      </c>
      <c r="B16" s="1910"/>
      <c r="C16" s="124"/>
      <c r="D16" s="124"/>
      <c r="E16" s="1910"/>
      <c r="F16" s="124"/>
      <c r="G16" s="124"/>
      <c r="H16" s="1910"/>
      <c r="I16" s="124"/>
      <c r="J16" s="124"/>
      <c r="K16" s="170"/>
      <c r="L16" s="747"/>
      <c r="M16" s="747"/>
      <c r="N16" s="747"/>
      <c r="O16" s="747"/>
      <c r="P16" s="747"/>
      <c r="Q16" s="747"/>
      <c r="R16" s="747"/>
      <c r="S16" s="747"/>
      <c r="T16" s="747"/>
      <c r="U16" s="747"/>
    </row>
    <row r="17" spans="1:32" s="93" customFormat="1" ht="14.25" customHeight="1">
      <c r="A17" s="378" t="s">
        <v>337</v>
      </c>
      <c r="B17" s="1910">
        <v>1397.173</v>
      </c>
      <c r="C17" s="1911">
        <v>321.983</v>
      </c>
      <c r="D17" s="1911" t="s">
        <v>24</v>
      </c>
      <c r="E17" s="1910">
        <v>46.22</v>
      </c>
      <c r="F17" s="1911">
        <v>860.18799999999999</v>
      </c>
      <c r="G17" s="1911">
        <v>492.17899999999997</v>
      </c>
      <c r="H17" s="1910">
        <v>201.94900000000001</v>
      </c>
      <c r="I17" s="124">
        <v>822.40300000000002</v>
      </c>
      <c r="J17" s="124">
        <v>84.091999999999999</v>
      </c>
      <c r="K17" s="170">
        <v>428.44400000000002</v>
      </c>
      <c r="L17" s="747"/>
      <c r="M17" s="747"/>
      <c r="N17" s="747"/>
      <c r="O17" s="747"/>
      <c r="P17" s="747"/>
      <c r="Q17" s="747"/>
      <c r="R17" s="747"/>
      <c r="S17" s="747"/>
      <c r="T17" s="747"/>
      <c r="U17" s="747"/>
    </row>
    <row r="18" spans="1:32" s="93" customFormat="1" ht="11.25" customHeight="1">
      <c r="A18" s="378" t="s">
        <v>469</v>
      </c>
      <c r="B18" s="1910"/>
      <c r="C18" s="124"/>
      <c r="D18" s="124"/>
      <c r="E18" s="1910"/>
      <c r="F18" s="124"/>
      <c r="G18" s="124"/>
      <c r="H18" s="1910"/>
      <c r="I18" s="124"/>
      <c r="J18" s="124"/>
      <c r="K18" s="170"/>
      <c r="L18" s="747"/>
      <c r="M18" s="747"/>
      <c r="N18" s="747"/>
      <c r="O18" s="747"/>
      <c r="P18" s="747"/>
      <c r="Q18" s="747"/>
      <c r="R18" s="747"/>
      <c r="S18" s="747"/>
      <c r="T18" s="747"/>
      <c r="U18" s="747"/>
    </row>
    <row r="19" spans="1:32" s="93" customFormat="1" ht="14.25" customHeight="1">
      <c r="A19" s="1442" t="s">
        <v>338</v>
      </c>
      <c r="B19" s="1910"/>
      <c r="C19" s="124"/>
      <c r="D19" s="124"/>
      <c r="E19" s="1910"/>
      <c r="F19" s="124"/>
      <c r="G19" s="124"/>
      <c r="H19" s="1910"/>
      <c r="I19" s="124"/>
      <c r="J19" s="124"/>
      <c r="K19" s="170"/>
      <c r="L19" s="747"/>
      <c r="M19" s="747"/>
      <c r="N19" s="747"/>
      <c r="O19" s="747"/>
      <c r="P19" s="747"/>
      <c r="Q19" s="747"/>
      <c r="R19" s="747"/>
      <c r="S19" s="747"/>
      <c r="T19" s="747"/>
      <c r="U19" s="747"/>
    </row>
    <row r="20" spans="1:32" s="93" customFormat="1" ht="14.25" customHeight="1">
      <c r="A20" s="379" t="s">
        <v>259</v>
      </c>
      <c r="B20" s="1910">
        <v>2884.5459999999998</v>
      </c>
      <c r="C20" s="1911">
        <v>306.75400000000002</v>
      </c>
      <c r="D20" s="1911">
        <v>5.4640000000000004</v>
      </c>
      <c r="E20" s="1910">
        <v>40.139000000000003</v>
      </c>
      <c r="F20" s="1911">
        <v>1301.2339999999999</v>
      </c>
      <c r="G20" s="1911">
        <v>1114.9459999999999</v>
      </c>
      <c r="H20" s="1910">
        <v>1040.568</v>
      </c>
      <c r="I20" s="124">
        <v>1440.1880000000001</v>
      </c>
      <c r="J20" s="124">
        <v>183.386</v>
      </c>
      <c r="K20" s="170">
        <v>736.77099999999996</v>
      </c>
      <c r="L20" s="747"/>
      <c r="M20" s="747"/>
      <c r="N20" s="747"/>
      <c r="O20" s="747"/>
      <c r="P20" s="747"/>
      <c r="Q20" s="747"/>
      <c r="R20" s="747"/>
      <c r="S20" s="747"/>
      <c r="T20" s="747"/>
      <c r="U20" s="747"/>
    </row>
    <row r="21" spans="1:32" s="108" customFormat="1" ht="14.25" customHeight="1">
      <c r="A21" s="1442" t="s">
        <v>100</v>
      </c>
      <c r="B21" s="171"/>
      <c r="C21" s="124"/>
      <c r="D21" s="124"/>
      <c r="E21" s="124"/>
      <c r="F21" s="124"/>
      <c r="G21" s="124"/>
      <c r="H21" s="171"/>
      <c r="I21" s="124"/>
      <c r="J21" s="124"/>
      <c r="K21" s="170"/>
      <c r="L21" s="747"/>
      <c r="M21" s="747"/>
      <c r="N21" s="747"/>
      <c r="O21" s="747"/>
      <c r="P21" s="747"/>
      <c r="Q21" s="747"/>
      <c r="R21" s="747"/>
      <c r="S21" s="747"/>
      <c r="T21" s="747"/>
      <c r="U21" s="747"/>
      <c r="W21" s="93"/>
      <c r="X21" s="93"/>
      <c r="Y21" s="93"/>
      <c r="Z21" s="93"/>
      <c r="AA21" s="93"/>
      <c r="AB21" s="93"/>
      <c r="AC21" s="93"/>
      <c r="AD21" s="93"/>
      <c r="AE21" s="93"/>
      <c r="AF21" s="93"/>
    </row>
    <row r="22" spans="1:32" s="93" customFormat="1" ht="14.25" customHeight="1">
      <c r="A22" s="378" t="s">
        <v>468</v>
      </c>
      <c r="B22" s="1910">
        <v>18119.342000000001</v>
      </c>
      <c r="C22" s="1911">
        <v>7580.52</v>
      </c>
      <c r="D22" s="1911">
        <v>31.12</v>
      </c>
      <c r="E22" s="1910">
        <v>7299.0649999999996</v>
      </c>
      <c r="F22" s="1911">
        <v>7116.09</v>
      </c>
      <c r="G22" s="1911">
        <v>6135.13</v>
      </c>
      <c r="H22" s="1910">
        <v>3267.453</v>
      </c>
      <c r="I22" s="124">
        <v>14296.231</v>
      </c>
      <c r="J22" s="124">
        <v>2872.2420000000002</v>
      </c>
      <c r="K22" s="170">
        <v>8905.9230000000007</v>
      </c>
      <c r="L22" s="747"/>
      <c r="M22" s="747"/>
      <c r="N22" s="747"/>
      <c r="O22" s="747"/>
      <c r="P22" s="747"/>
      <c r="Q22" s="747"/>
      <c r="R22" s="747"/>
      <c r="S22" s="747"/>
      <c r="T22" s="747"/>
      <c r="U22" s="747"/>
    </row>
    <row r="23" spans="1:32" s="93" customFormat="1" ht="15.75" customHeight="1">
      <c r="A23" s="1442" t="s">
        <v>467</v>
      </c>
      <c r="B23" s="171"/>
      <c r="C23" s="124"/>
      <c r="D23" s="124"/>
      <c r="E23" s="124"/>
      <c r="F23" s="124"/>
      <c r="G23" s="124"/>
      <c r="H23" s="171"/>
      <c r="I23" s="124"/>
      <c r="J23" s="124"/>
      <c r="K23" s="170"/>
      <c r="L23" s="747"/>
      <c r="M23" s="747"/>
      <c r="N23" s="747"/>
      <c r="O23" s="747"/>
      <c r="P23" s="747"/>
      <c r="Q23" s="747"/>
      <c r="R23" s="747"/>
      <c r="S23" s="747"/>
      <c r="T23" s="747"/>
      <c r="U23" s="747"/>
    </row>
    <row r="24" spans="1:32" s="93" customFormat="1" ht="14.25" customHeight="1">
      <c r="A24" s="379" t="s">
        <v>260</v>
      </c>
      <c r="B24" s="1910">
        <v>1273.5999999999999</v>
      </c>
      <c r="C24" s="1911">
        <v>116.851</v>
      </c>
      <c r="D24" s="1911">
        <v>3.0000000000000001E-3</v>
      </c>
      <c r="E24" s="1910">
        <v>81.637</v>
      </c>
      <c r="F24" s="1911">
        <v>739.66800000000001</v>
      </c>
      <c r="G24" s="1911">
        <v>607.42399999999998</v>
      </c>
      <c r="H24" s="1910">
        <v>361.65100000000001</v>
      </c>
      <c r="I24" s="124">
        <v>949.72199999999998</v>
      </c>
      <c r="J24" s="124">
        <v>101.84099999999999</v>
      </c>
      <c r="K24" s="170">
        <v>500.423</v>
      </c>
      <c r="L24" s="747"/>
      <c r="M24" s="747"/>
      <c r="N24" s="747"/>
      <c r="O24" s="747"/>
      <c r="P24" s="747"/>
      <c r="Q24" s="747"/>
      <c r="R24" s="747"/>
      <c r="S24" s="747"/>
      <c r="T24" s="747"/>
      <c r="U24" s="747"/>
    </row>
    <row r="25" spans="1:32" s="93" customFormat="1" ht="14.25" customHeight="1">
      <c r="A25" s="1442" t="s">
        <v>101</v>
      </c>
      <c r="B25" s="171"/>
      <c r="C25" s="124"/>
      <c r="D25" s="124"/>
      <c r="E25" s="124"/>
      <c r="F25" s="124"/>
      <c r="G25" s="124"/>
      <c r="H25" s="171"/>
      <c r="I25" s="124"/>
      <c r="J25" s="124"/>
      <c r="K25" s="170"/>
      <c r="L25" s="747"/>
      <c r="M25" s="747"/>
      <c r="N25" s="747"/>
      <c r="O25" s="747"/>
      <c r="P25" s="747"/>
      <c r="Q25" s="747"/>
      <c r="R25" s="747"/>
      <c r="S25" s="747"/>
      <c r="T25" s="747"/>
      <c r="U25" s="747"/>
    </row>
    <row r="26" spans="1:32" s="93" customFormat="1" ht="14.25" customHeight="1">
      <c r="A26" s="381" t="s">
        <v>464</v>
      </c>
      <c r="B26" s="1912">
        <v>325.55900000000003</v>
      </c>
      <c r="C26" s="1911">
        <v>28.206</v>
      </c>
      <c r="D26" s="1911">
        <v>0.107</v>
      </c>
      <c r="E26" s="1910">
        <v>3.839</v>
      </c>
      <c r="F26" s="1911">
        <v>167.02600000000001</v>
      </c>
      <c r="G26" s="1911">
        <v>80.77</v>
      </c>
      <c r="H26" s="1910">
        <v>116.63800000000001</v>
      </c>
      <c r="I26" s="124">
        <v>531.73299999999995</v>
      </c>
      <c r="J26" s="124">
        <v>273.50900000000001</v>
      </c>
      <c r="K26" s="170">
        <v>137.96100000000001</v>
      </c>
      <c r="L26" s="747"/>
      <c r="M26" s="747"/>
      <c r="N26" s="747"/>
      <c r="O26" s="747"/>
      <c r="P26" s="747"/>
      <c r="Q26" s="747"/>
      <c r="R26" s="747"/>
      <c r="S26" s="747"/>
      <c r="T26" s="747"/>
      <c r="U26" s="747"/>
    </row>
    <row r="27" spans="1:32" s="93" customFormat="1" ht="14.25" customHeight="1">
      <c r="A27" s="1442" t="s">
        <v>465</v>
      </c>
      <c r="B27" s="171"/>
      <c r="C27" s="124"/>
      <c r="D27" s="124"/>
      <c r="E27" s="124"/>
      <c r="F27" s="124"/>
      <c r="G27" s="124"/>
      <c r="H27" s="171"/>
      <c r="I27" s="124"/>
      <c r="J27" s="124"/>
      <c r="K27" s="170"/>
      <c r="L27" s="747"/>
      <c r="M27" s="747"/>
      <c r="N27" s="747"/>
      <c r="O27" s="747"/>
      <c r="P27" s="747"/>
      <c r="Q27" s="747"/>
      <c r="R27" s="747"/>
      <c r="S27" s="747"/>
      <c r="T27" s="747"/>
      <c r="U27" s="747"/>
    </row>
    <row r="28" spans="1:32" s="93" customFormat="1" ht="14.25" customHeight="1">
      <c r="A28" s="379" t="s">
        <v>261</v>
      </c>
      <c r="B28" s="1912">
        <v>1917.8979999999999</v>
      </c>
      <c r="C28" s="1911">
        <v>23.437000000000001</v>
      </c>
      <c r="D28" s="1911">
        <v>7.9480000000000004</v>
      </c>
      <c r="E28" s="1910">
        <v>1.44</v>
      </c>
      <c r="F28" s="1911">
        <v>842.74</v>
      </c>
      <c r="G28" s="1911">
        <v>688.221</v>
      </c>
      <c r="H28" s="1910">
        <v>969.42700000000002</v>
      </c>
      <c r="I28" s="124">
        <v>549.83000000000004</v>
      </c>
      <c r="J28" s="124">
        <v>37.250999999999998</v>
      </c>
      <c r="K28" s="170">
        <v>234.51300000000001</v>
      </c>
      <c r="L28" s="747"/>
      <c r="M28" s="747"/>
      <c r="N28" s="747"/>
      <c r="O28" s="747"/>
      <c r="P28" s="747"/>
      <c r="Q28" s="747"/>
      <c r="R28" s="747"/>
      <c r="S28" s="747"/>
      <c r="T28" s="747"/>
      <c r="U28" s="747"/>
    </row>
    <row r="29" spans="1:32" s="93" customFormat="1" ht="14.25" customHeight="1">
      <c r="A29" s="1442" t="s">
        <v>188</v>
      </c>
      <c r="B29" s="171"/>
      <c r="C29" s="124"/>
      <c r="D29" s="124"/>
      <c r="E29" s="124"/>
      <c r="F29" s="124"/>
      <c r="G29" s="124"/>
      <c r="H29" s="171"/>
      <c r="I29" s="124"/>
      <c r="J29" s="124"/>
      <c r="K29" s="170"/>
      <c r="L29" s="747"/>
      <c r="M29" s="747"/>
      <c r="N29" s="747"/>
      <c r="O29" s="747"/>
      <c r="P29" s="747"/>
      <c r="Q29" s="747"/>
      <c r="R29" s="747"/>
      <c r="S29" s="747"/>
      <c r="T29" s="747"/>
      <c r="U29" s="747"/>
    </row>
    <row r="30" spans="1:32" s="93" customFormat="1" ht="14.25" customHeight="1">
      <c r="A30" s="381" t="s">
        <v>466</v>
      </c>
      <c r="B30" s="1912">
        <v>1526.0419999999999</v>
      </c>
      <c r="C30" s="1911">
        <v>801.07100000000003</v>
      </c>
      <c r="D30" s="1911">
        <v>0.63500000000000001</v>
      </c>
      <c r="E30" s="1910">
        <v>3.181</v>
      </c>
      <c r="F30" s="1911">
        <v>113.447</v>
      </c>
      <c r="G30" s="1911">
        <v>93.872</v>
      </c>
      <c r="H30" s="1910">
        <v>539.78099999999995</v>
      </c>
      <c r="I30" s="124">
        <v>735.24800000000005</v>
      </c>
      <c r="J30" s="124">
        <v>52.420999999999999</v>
      </c>
      <c r="K30" s="170">
        <v>178.899</v>
      </c>
      <c r="L30" s="747"/>
      <c r="M30" s="747"/>
      <c r="N30" s="747"/>
      <c r="O30" s="747"/>
      <c r="P30" s="747"/>
      <c r="Q30" s="747"/>
      <c r="R30" s="747"/>
      <c r="S30" s="747"/>
      <c r="T30" s="747"/>
      <c r="U30" s="747"/>
    </row>
    <row r="31" spans="1:32" s="93" customFormat="1" ht="14.25" customHeight="1">
      <c r="A31" s="1442" t="s">
        <v>103</v>
      </c>
      <c r="B31" s="171"/>
      <c r="C31" s="124"/>
      <c r="D31" s="124"/>
      <c r="E31" s="124"/>
      <c r="F31" s="124"/>
      <c r="G31" s="124"/>
      <c r="H31" s="171"/>
      <c r="I31" s="125"/>
      <c r="J31" s="124"/>
      <c r="K31" s="170"/>
      <c r="L31" s="179"/>
      <c r="M31" s="179"/>
      <c r="N31" s="179"/>
      <c r="O31" s="179"/>
      <c r="P31" s="179"/>
      <c r="Q31" s="179"/>
      <c r="R31" s="179"/>
      <c r="S31" s="179"/>
      <c r="T31" s="179"/>
      <c r="U31" s="179"/>
    </row>
    <row r="32" spans="1:32" s="93" customFormat="1" ht="12.95" customHeight="1">
      <c r="L32" s="179"/>
      <c r="M32" s="179"/>
      <c r="N32" s="179"/>
      <c r="O32" s="179"/>
      <c r="P32" s="179"/>
      <c r="Q32" s="179"/>
      <c r="R32" s="179"/>
      <c r="S32" s="179"/>
      <c r="T32" s="179"/>
      <c r="U32" s="179"/>
    </row>
    <row r="33" spans="1:21" ht="23.25" customHeight="1">
      <c r="A33" s="2107" t="s">
        <v>894</v>
      </c>
      <c r="B33" s="2107"/>
      <c r="C33" s="2107"/>
      <c r="D33" s="2107"/>
      <c r="E33" s="2107"/>
      <c r="F33" s="2107"/>
      <c r="G33" s="2107"/>
      <c r="H33" s="2107"/>
      <c r="I33" s="2107"/>
      <c r="J33" s="2107"/>
      <c r="K33" s="2107"/>
      <c r="L33" s="179"/>
      <c r="M33" s="179"/>
      <c r="N33" s="179"/>
      <c r="O33" s="179"/>
      <c r="P33" s="179"/>
      <c r="Q33" s="179"/>
      <c r="R33" s="179"/>
      <c r="S33" s="179"/>
      <c r="T33" s="179"/>
      <c r="U33" s="179"/>
    </row>
    <row r="34" spans="1:21" ht="23.25" customHeight="1">
      <c r="A34" s="2070" t="s">
        <v>446</v>
      </c>
      <c r="B34" s="2070"/>
      <c r="C34" s="2070"/>
      <c r="D34" s="2070"/>
      <c r="E34" s="2070"/>
      <c r="F34" s="2070"/>
      <c r="G34" s="2070"/>
      <c r="H34" s="2070"/>
      <c r="I34" s="2070"/>
      <c r="J34" s="2070"/>
      <c r="K34" s="2070"/>
      <c r="L34" s="179"/>
      <c r="M34" s="179"/>
      <c r="N34" s="179"/>
      <c r="O34" s="179"/>
      <c r="P34" s="179"/>
      <c r="Q34" s="179"/>
      <c r="R34" s="179"/>
      <c r="S34" s="179"/>
      <c r="T34" s="179"/>
      <c r="U34" s="179"/>
    </row>
    <row r="35" spans="1:21" ht="12.95" customHeight="1">
      <c r="L35" s="179"/>
      <c r="M35" s="179"/>
      <c r="N35" s="179"/>
      <c r="O35" s="179"/>
      <c r="P35" s="179"/>
      <c r="Q35" s="179"/>
      <c r="R35" s="179"/>
      <c r="S35" s="179"/>
      <c r="T35" s="179"/>
      <c r="U35" s="179"/>
    </row>
    <row r="36" spans="1:21" ht="12.95" customHeight="1">
      <c r="L36" s="179"/>
      <c r="M36" s="179"/>
      <c r="N36" s="179"/>
      <c r="O36" s="179"/>
      <c r="P36" s="179"/>
      <c r="Q36" s="179"/>
      <c r="R36" s="179"/>
      <c r="S36" s="179"/>
      <c r="T36" s="179"/>
      <c r="U36" s="179"/>
    </row>
    <row r="37" spans="1:21" ht="12.95" customHeight="1">
      <c r="L37" s="179"/>
      <c r="M37" s="179"/>
      <c r="N37" s="179"/>
      <c r="O37" s="179"/>
      <c r="P37" s="179"/>
      <c r="Q37" s="179"/>
      <c r="R37" s="179"/>
      <c r="S37" s="179"/>
      <c r="T37" s="179"/>
      <c r="U37" s="179"/>
    </row>
    <row r="38" spans="1:21" ht="12.95" customHeight="1">
      <c r="L38" s="179"/>
      <c r="M38" s="179"/>
      <c r="N38" s="179"/>
      <c r="O38" s="179"/>
      <c r="P38" s="179"/>
      <c r="Q38" s="179"/>
      <c r="R38" s="179"/>
      <c r="S38" s="179"/>
      <c r="T38" s="179"/>
      <c r="U38" s="179"/>
    </row>
    <row r="39" spans="1:21" ht="12.95" customHeight="1">
      <c r="L39" s="179"/>
      <c r="M39" s="179"/>
      <c r="N39" s="179"/>
      <c r="O39" s="179"/>
      <c r="P39" s="179"/>
      <c r="Q39" s="179"/>
      <c r="R39" s="179"/>
      <c r="S39" s="179"/>
      <c r="T39" s="179"/>
      <c r="U39" s="179"/>
    </row>
    <row r="40" spans="1:21">
      <c r="L40" s="179"/>
      <c r="M40" s="179"/>
      <c r="N40" s="179"/>
      <c r="O40" s="179"/>
      <c r="P40" s="179"/>
      <c r="Q40" s="179"/>
      <c r="R40" s="179"/>
      <c r="S40" s="179"/>
      <c r="T40" s="179"/>
      <c r="U40" s="179"/>
    </row>
    <row r="41" spans="1:21">
      <c r="L41" s="377"/>
      <c r="M41" s="179"/>
      <c r="N41" s="179"/>
      <c r="O41" s="179"/>
      <c r="P41" s="179"/>
      <c r="Q41" s="179"/>
      <c r="R41" s="179"/>
      <c r="S41" s="179"/>
      <c r="T41" s="179"/>
      <c r="U41" s="179"/>
    </row>
    <row r="42" spans="1:21">
      <c r="L42" s="377"/>
      <c r="M42" s="179"/>
      <c r="N42" s="179"/>
      <c r="O42" s="179"/>
      <c r="P42" s="179"/>
      <c r="Q42" s="179"/>
      <c r="R42" s="179"/>
      <c r="S42" s="179"/>
      <c r="T42" s="179"/>
      <c r="U42" s="179"/>
    </row>
    <row r="43" spans="1:21">
      <c r="L43" s="377"/>
      <c r="M43" s="179"/>
      <c r="N43" s="179"/>
      <c r="O43" s="179"/>
      <c r="P43" s="179"/>
      <c r="Q43" s="179"/>
      <c r="R43" s="179"/>
      <c r="S43" s="179"/>
      <c r="T43" s="179"/>
      <c r="U43" s="179"/>
    </row>
    <row r="44" spans="1:21">
      <c r="L44" s="377"/>
      <c r="M44" s="179"/>
      <c r="N44" s="179"/>
      <c r="O44" s="179"/>
      <c r="P44" s="179"/>
      <c r="Q44" s="179"/>
      <c r="R44" s="179"/>
      <c r="S44" s="179"/>
      <c r="T44" s="179"/>
      <c r="U44" s="179"/>
    </row>
    <row r="45" spans="1:21">
      <c r="L45" s="377"/>
      <c r="M45" s="380"/>
      <c r="N45" s="179"/>
      <c r="O45" s="179"/>
      <c r="P45" s="179"/>
      <c r="Q45" s="179"/>
      <c r="R45" s="179"/>
      <c r="S45" s="179"/>
      <c r="T45" s="179"/>
      <c r="U45" s="179"/>
    </row>
    <row r="46" spans="1:21">
      <c r="L46" s="377"/>
      <c r="M46" s="380"/>
      <c r="N46" s="179"/>
      <c r="O46" s="179"/>
      <c r="P46" s="179"/>
      <c r="Q46" s="179"/>
      <c r="R46" s="179"/>
      <c r="S46" s="179"/>
      <c r="T46" s="179"/>
      <c r="U46" s="179"/>
    </row>
    <row r="47" spans="1:21">
      <c r="L47" s="377"/>
      <c r="M47" s="179"/>
      <c r="N47" s="179"/>
      <c r="O47" s="179"/>
      <c r="P47" s="179"/>
      <c r="Q47" s="179"/>
      <c r="R47" s="179"/>
      <c r="S47" s="179"/>
      <c r="T47" s="179"/>
      <c r="U47" s="179"/>
    </row>
    <row r="48" spans="1:21">
      <c r="L48" s="377"/>
      <c r="M48" s="179"/>
      <c r="N48" s="179"/>
      <c r="O48" s="179"/>
      <c r="P48" s="179"/>
      <c r="Q48" s="179"/>
      <c r="R48" s="179"/>
      <c r="S48" s="179"/>
      <c r="T48" s="179"/>
      <c r="U48" s="179"/>
    </row>
    <row r="49" spans="12:21">
      <c r="L49" s="377"/>
      <c r="M49" s="179"/>
      <c r="N49" s="179"/>
      <c r="O49" s="179"/>
      <c r="P49" s="179"/>
      <c r="Q49" s="179"/>
      <c r="R49" s="179"/>
      <c r="S49" s="179"/>
      <c r="T49" s="179"/>
      <c r="U49" s="179"/>
    </row>
    <row r="50" spans="12:21">
      <c r="L50" s="377"/>
      <c r="M50" s="179"/>
      <c r="N50" s="179"/>
      <c r="O50" s="179"/>
      <c r="P50" s="179"/>
      <c r="Q50" s="179"/>
      <c r="R50" s="179"/>
      <c r="S50" s="179"/>
      <c r="T50" s="179"/>
      <c r="U50" s="179"/>
    </row>
    <row r="51" spans="12:21">
      <c r="L51" s="377"/>
      <c r="M51" s="179"/>
      <c r="N51" s="179"/>
      <c r="O51" s="179"/>
      <c r="P51" s="179"/>
      <c r="Q51" s="179"/>
      <c r="R51" s="179"/>
      <c r="S51" s="179"/>
      <c r="T51" s="179"/>
      <c r="U51" s="179"/>
    </row>
    <row r="52" spans="12:21">
      <c r="L52" s="258"/>
      <c r="M52" s="108"/>
      <c r="N52" s="108"/>
      <c r="O52" s="108"/>
      <c r="P52" s="108"/>
      <c r="Q52" s="108"/>
      <c r="R52" s="108"/>
      <c r="S52" s="108"/>
      <c r="T52" s="108"/>
      <c r="U52" s="108"/>
    </row>
    <row r="53" spans="12:21">
      <c r="L53" s="108"/>
      <c r="M53" s="93"/>
      <c r="N53" s="93"/>
      <c r="O53" s="93"/>
      <c r="P53" s="93"/>
      <c r="Q53" s="93"/>
      <c r="R53" s="93"/>
      <c r="S53" s="93"/>
      <c r="T53" s="93"/>
      <c r="U53" s="93"/>
    </row>
    <row r="54" spans="12:21">
      <c r="L54" s="184"/>
    </row>
    <row r="55" spans="12:21">
      <c r="L55" s="184"/>
    </row>
    <row r="56" spans="12:21">
      <c r="L56" s="184"/>
    </row>
    <row r="57" spans="12:21">
      <c r="L57" s="184"/>
    </row>
    <row r="58" spans="12:21">
      <c r="L58" s="184"/>
    </row>
    <row r="59" spans="12:21">
      <c r="L59" s="184"/>
    </row>
    <row r="60" spans="12:21">
      <c r="L60" s="184"/>
    </row>
    <row r="61" spans="12:21">
      <c r="L61" s="184"/>
    </row>
    <row r="62" spans="12:21">
      <c r="L62" s="184"/>
    </row>
    <row r="63" spans="12:21">
      <c r="L63" s="184"/>
    </row>
  </sheetData>
  <mergeCells count="1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ignoredErrors>
    <ignoredError sqref="I16:K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9" sqref="K9"/>
    </sheetView>
  </sheetViews>
  <sheetFormatPr defaultColWidth="9" defaultRowHeight="14.25"/>
  <cols>
    <col min="1" max="1" width="6.625" style="102" customWidth="1"/>
    <col min="2" max="10" width="11.625" style="102" customWidth="1"/>
    <col min="11" max="16384" width="9" style="102"/>
  </cols>
  <sheetData>
    <row r="1" spans="1:11" s="106" customFormat="1" ht="18" customHeight="1">
      <c r="A1" s="217" t="s">
        <v>374</v>
      </c>
      <c r="B1" s="217"/>
      <c r="C1" s="217"/>
      <c r="D1" s="217"/>
      <c r="E1" s="217"/>
      <c r="F1" s="217"/>
      <c r="G1" s="217"/>
      <c r="H1" s="217"/>
      <c r="I1" s="2092" t="s">
        <v>38</v>
      </c>
      <c r="J1" s="2092"/>
      <c r="K1" s="246"/>
    </row>
    <row r="2" spans="1:11" s="106" customFormat="1" ht="18" customHeight="1">
      <c r="A2" s="1403" t="s">
        <v>199</v>
      </c>
      <c r="B2" s="242"/>
      <c r="C2" s="242"/>
      <c r="D2" s="242"/>
      <c r="E2" s="242"/>
      <c r="F2" s="242"/>
      <c r="G2" s="242"/>
      <c r="H2" s="242"/>
      <c r="I2" s="2093" t="s">
        <v>39</v>
      </c>
      <c r="J2" s="2093"/>
    </row>
    <row r="3" spans="1:11" s="93" customFormat="1" ht="31.5" customHeight="1">
      <c r="A3" s="2086" t="s">
        <v>568</v>
      </c>
      <c r="B3" s="2087"/>
      <c r="C3" s="2078" t="s">
        <v>583</v>
      </c>
      <c r="D3" s="2072"/>
      <c r="E3" s="2072"/>
      <c r="F3" s="2072"/>
      <c r="G3" s="2072"/>
      <c r="H3" s="2072"/>
      <c r="I3" s="2072"/>
      <c r="J3" s="2076"/>
    </row>
    <row r="4" spans="1:11" s="93" customFormat="1" ht="28.5" customHeight="1">
      <c r="A4" s="2096"/>
      <c r="B4" s="2097"/>
      <c r="C4" s="2078" t="s">
        <v>584</v>
      </c>
      <c r="D4" s="2072"/>
      <c r="E4" s="2072"/>
      <c r="F4" s="2072"/>
      <c r="G4" s="2072" t="s">
        <v>585</v>
      </c>
      <c r="H4" s="2072"/>
      <c r="I4" s="2072"/>
      <c r="J4" s="2076"/>
    </row>
    <row r="5" spans="1:11" s="93" customFormat="1" ht="37.5" customHeight="1">
      <c r="A5" s="2094" t="s">
        <v>586</v>
      </c>
      <c r="B5" s="2095"/>
      <c r="C5" s="2078" t="s">
        <v>587</v>
      </c>
      <c r="D5" s="2072"/>
      <c r="E5" s="2072" t="s">
        <v>588</v>
      </c>
      <c r="F5" s="2072"/>
      <c r="G5" s="2072" t="s">
        <v>589</v>
      </c>
      <c r="H5" s="2072"/>
      <c r="I5" s="2072" t="s">
        <v>590</v>
      </c>
      <c r="J5" s="2076"/>
    </row>
    <row r="6" spans="1:11" s="93" customFormat="1" ht="35.25" customHeight="1" thickBot="1">
      <c r="A6" s="2090"/>
      <c r="B6" s="2091"/>
      <c r="C6" s="791" t="s">
        <v>40</v>
      </c>
      <c r="D6" s="760" t="s">
        <v>41</v>
      </c>
      <c r="E6" s="760" t="s">
        <v>40</v>
      </c>
      <c r="F6" s="760" t="s">
        <v>41</v>
      </c>
      <c r="G6" s="760" t="s">
        <v>40</v>
      </c>
      <c r="H6" s="760" t="s">
        <v>41</v>
      </c>
      <c r="I6" s="760" t="s">
        <v>40</v>
      </c>
      <c r="J6" s="773" t="s">
        <v>41</v>
      </c>
    </row>
    <row r="7" spans="1:11" s="93" customFormat="1" ht="8.1" customHeight="1" thickTop="1">
      <c r="A7" s="792"/>
      <c r="B7" s="793"/>
      <c r="C7" s="794"/>
      <c r="D7" s="795"/>
      <c r="E7" s="795"/>
      <c r="F7" s="796"/>
      <c r="G7" s="795"/>
      <c r="H7" s="795"/>
      <c r="I7" s="795"/>
      <c r="J7" s="796"/>
    </row>
    <row r="8" spans="1:11" s="93" customFormat="1" ht="12.95" customHeight="1">
      <c r="A8" s="96">
        <v>2019</v>
      </c>
      <c r="B8" s="770" t="s">
        <v>42</v>
      </c>
      <c r="C8" s="782">
        <v>97.8</v>
      </c>
      <c r="D8" s="767" t="s">
        <v>23</v>
      </c>
      <c r="E8" s="767">
        <v>96.4</v>
      </c>
      <c r="F8" s="767" t="s">
        <v>23</v>
      </c>
      <c r="G8" s="767">
        <v>80.599999999999994</v>
      </c>
      <c r="H8" s="767" t="s">
        <v>23</v>
      </c>
      <c r="I8" s="767">
        <v>119.8</v>
      </c>
      <c r="J8" s="797" t="s">
        <v>23</v>
      </c>
      <c r="K8" s="108"/>
    </row>
    <row r="9" spans="1:11" s="93" customFormat="1" ht="12.95" customHeight="1">
      <c r="A9" s="96">
        <v>2020</v>
      </c>
      <c r="B9" s="770" t="s">
        <v>42</v>
      </c>
      <c r="C9" s="782">
        <v>90</v>
      </c>
      <c r="D9" s="767" t="s">
        <v>23</v>
      </c>
      <c r="E9" s="767">
        <v>101.6</v>
      </c>
      <c r="F9" s="767" t="s">
        <v>23</v>
      </c>
      <c r="G9" s="767">
        <v>95.6</v>
      </c>
      <c r="H9" s="767" t="s">
        <v>23</v>
      </c>
      <c r="I9" s="767">
        <v>107.5</v>
      </c>
      <c r="J9" s="797" t="s">
        <v>23</v>
      </c>
      <c r="K9" s="108"/>
    </row>
    <row r="10" spans="1:11" s="93" customFormat="1" ht="12.95" customHeight="1">
      <c r="A10" s="96"/>
      <c r="B10" s="770"/>
      <c r="C10" s="782"/>
      <c r="D10" s="768"/>
      <c r="E10" s="767"/>
      <c r="F10" s="768"/>
      <c r="G10" s="767"/>
      <c r="H10" s="768"/>
      <c r="I10" s="767"/>
      <c r="J10" s="775"/>
    </row>
    <row r="11" spans="1:11" s="93" customFormat="1" ht="12.95" customHeight="1">
      <c r="A11" s="96">
        <v>2020</v>
      </c>
      <c r="B11" s="770" t="s">
        <v>53</v>
      </c>
      <c r="C11" s="782">
        <v>84.2</v>
      </c>
      <c r="D11" s="767">
        <v>103.7</v>
      </c>
      <c r="E11" s="767">
        <v>78.099999999999994</v>
      </c>
      <c r="F11" s="767">
        <v>96.5</v>
      </c>
      <c r="G11" s="767">
        <v>91.1</v>
      </c>
      <c r="H11" s="767">
        <v>93.2</v>
      </c>
      <c r="I11" s="767">
        <v>168.8</v>
      </c>
      <c r="J11" s="797">
        <v>107.8</v>
      </c>
    </row>
    <row r="12" spans="1:11" s="93" customFormat="1" ht="12.95" customHeight="1">
      <c r="A12" s="96"/>
      <c r="B12" s="770" t="s">
        <v>54</v>
      </c>
      <c r="C12" s="782">
        <v>89.6</v>
      </c>
      <c r="D12" s="767">
        <v>101.5</v>
      </c>
      <c r="E12" s="767">
        <v>82.1</v>
      </c>
      <c r="F12" s="767">
        <v>98.6</v>
      </c>
      <c r="G12" s="767">
        <v>94.6</v>
      </c>
      <c r="H12" s="767">
        <v>103.9</v>
      </c>
      <c r="I12" s="767">
        <v>171.9</v>
      </c>
      <c r="J12" s="797">
        <v>106.3</v>
      </c>
    </row>
    <row r="13" spans="1:11" s="93" customFormat="1" ht="12.95" customHeight="1">
      <c r="A13" s="96"/>
      <c r="B13" s="770" t="s">
        <v>43</v>
      </c>
      <c r="C13" s="782">
        <v>89.9</v>
      </c>
      <c r="D13" s="767">
        <v>102</v>
      </c>
      <c r="E13" s="767">
        <v>80.3</v>
      </c>
      <c r="F13" s="767">
        <v>100.1</v>
      </c>
      <c r="G13" s="767">
        <v>95.2</v>
      </c>
      <c r="H13" s="767">
        <v>100.5</v>
      </c>
      <c r="I13" s="767">
        <v>166.4</v>
      </c>
      <c r="J13" s="797">
        <v>103.6</v>
      </c>
    </row>
    <row r="14" spans="1:11" s="93" customFormat="1" ht="12.95" customHeight="1">
      <c r="A14" s="96"/>
      <c r="B14" s="750" t="s">
        <v>44</v>
      </c>
      <c r="C14" s="782">
        <v>99.22750096562379</v>
      </c>
      <c r="D14" s="783">
        <v>107.41463414634144</v>
      </c>
      <c r="E14" s="783">
        <v>83.509450811132609</v>
      </c>
      <c r="F14" s="783">
        <v>99.204384724186696</v>
      </c>
      <c r="G14" s="783">
        <v>93.1</v>
      </c>
      <c r="H14" s="785">
        <v>94.3</v>
      </c>
      <c r="I14" s="787">
        <v>119.4</v>
      </c>
      <c r="J14" s="786">
        <v>91.9</v>
      </c>
    </row>
    <row r="15" spans="1:11" s="93" customFormat="1" ht="12.95" customHeight="1">
      <c r="A15" s="96"/>
      <c r="B15" s="750" t="s">
        <v>45</v>
      </c>
      <c r="C15" s="782">
        <v>101.55963302752293</v>
      </c>
      <c r="D15" s="783">
        <v>100.5449591280654</v>
      </c>
      <c r="E15" s="783">
        <v>85.869725040435213</v>
      </c>
      <c r="F15" s="783">
        <v>104.08126893601852</v>
      </c>
      <c r="G15" s="783">
        <v>93.3</v>
      </c>
      <c r="H15" s="785">
        <v>98.4</v>
      </c>
      <c r="I15" s="787">
        <v>102.5</v>
      </c>
      <c r="J15" s="786">
        <v>92.7</v>
      </c>
    </row>
    <row r="16" spans="1:11" s="93" customFormat="1" ht="12.95" customHeight="1">
      <c r="A16" s="96"/>
      <c r="B16" s="750" t="s">
        <v>46</v>
      </c>
      <c r="C16" s="782">
        <v>105.12960436562075</v>
      </c>
      <c r="D16" s="783">
        <v>99.445089688992141</v>
      </c>
      <c r="E16" s="783">
        <v>80.319378506689674</v>
      </c>
      <c r="F16" s="783">
        <v>95.599315068493155</v>
      </c>
      <c r="G16" s="787">
        <v>97.301349325337341</v>
      </c>
      <c r="H16" s="787">
        <v>108.89261744966443</v>
      </c>
      <c r="I16" s="787">
        <v>107.64331210191082</v>
      </c>
      <c r="J16" s="1603">
        <v>101.96078431372548</v>
      </c>
      <c r="K16" s="108"/>
    </row>
    <row r="17" spans="1:10">
      <c r="B17" s="770" t="s">
        <v>47</v>
      </c>
      <c r="C17" s="782">
        <v>101.6</v>
      </c>
      <c r="D17" s="783">
        <v>90</v>
      </c>
      <c r="E17" s="783">
        <v>90.1</v>
      </c>
      <c r="F17" s="783">
        <v>94.2</v>
      </c>
      <c r="G17" s="787">
        <v>101.8</v>
      </c>
      <c r="H17" s="787">
        <v>92.4</v>
      </c>
      <c r="I17" s="787">
        <v>97.6</v>
      </c>
      <c r="J17" s="786">
        <v>88.5</v>
      </c>
    </row>
    <row r="18" spans="1:10" s="140" customFormat="1" ht="12.95" customHeight="1">
      <c r="A18" s="102"/>
      <c r="B18" s="770" t="s">
        <v>48</v>
      </c>
      <c r="C18" s="782">
        <v>106.4</v>
      </c>
      <c r="D18" s="783">
        <v>97.3</v>
      </c>
      <c r="E18" s="783">
        <v>85.2</v>
      </c>
      <c r="F18" s="783">
        <v>93.5</v>
      </c>
      <c r="G18" s="787">
        <v>93.6</v>
      </c>
      <c r="H18" s="787">
        <v>99.6</v>
      </c>
      <c r="I18" s="787">
        <v>95.6</v>
      </c>
      <c r="J18" s="786">
        <v>100.3</v>
      </c>
    </row>
    <row r="19" spans="1:10" s="140" customFormat="1" ht="12.95" customHeight="1">
      <c r="A19" s="102"/>
      <c r="B19" s="770" t="s">
        <v>49</v>
      </c>
      <c r="C19" s="782">
        <v>106.7</v>
      </c>
      <c r="D19" s="783">
        <v>102.3</v>
      </c>
      <c r="E19" s="783">
        <v>94.2</v>
      </c>
      <c r="F19" s="783">
        <v>105.5</v>
      </c>
      <c r="G19" s="787">
        <v>102.1</v>
      </c>
      <c r="H19" s="787">
        <v>107.5</v>
      </c>
      <c r="I19" s="787">
        <v>84.7</v>
      </c>
      <c r="J19" s="1603">
        <v>92.7</v>
      </c>
    </row>
    <row r="20" spans="1:10" s="93" customFormat="1" ht="12.95" customHeight="1">
      <c r="A20" s="96"/>
      <c r="B20" s="770" t="s">
        <v>50</v>
      </c>
      <c r="C20" s="782">
        <v>113.2</v>
      </c>
      <c r="D20" s="767">
        <v>106.3</v>
      </c>
      <c r="E20" s="782">
        <v>102.7</v>
      </c>
      <c r="F20" s="767">
        <v>102.3</v>
      </c>
      <c r="G20" s="767">
        <v>99.3</v>
      </c>
      <c r="H20" s="767">
        <v>98.1</v>
      </c>
      <c r="I20" s="767">
        <v>78.599999999999994</v>
      </c>
      <c r="J20" s="797">
        <v>96.6</v>
      </c>
    </row>
    <row r="21" spans="1:10" s="93" customFormat="1" ht="12.95" customHeight="1">
      <c r="A21" s="96"/>
      <c r="B21" s="770" t="s">
        <v>51</v>
      </c>
      <c r="C21" s="782">
        <v>121.2</v>
      </c>
      <c r="D21" s="767">
        <v>108.4</v>
      </c>
      <c r="E21" s="767">
        <v>98.8</v>
      </c>
      <c r="F21" s="767">
        <v>102.9</v>
      </c>
      <c r="G21" s="767">
        <v>102.6</v>
      </c>
      <c r="H21" s="767">
        <v>101.6</v>
      </c>
      <c r="I21" s="767">
        <v>69.3</v>
      </c>
      <c r="J21" s="797">
        <v>88.4</v>
      </c>
    </row>
    <row r="22" spans="1:10" s="93" customFormat="1" ht="12.95" customHeight="1">
      <c r="A22" s="96"/>
      <c r="B22" s="770" t="s">
        <v>52</v>
      </c>
      <c r="C22" s="782">
        <v>120.5</v>
      </c>
      <c r="D22" s="767">
        <v>101.4</v>
      </c>
      <c r="E22" s="767">
        <v>98.7</v>
      </c>
      <c r="F22" s="767">
        <v>107.5</v>
      </c>
      <c r="G22" s="767">
        <v>101.1</v>
      </c>
      <c r="H22" s="767">
        <v>104.3</v>
      </c>
      <c r="I22" s="767">
        <v>71.3</v>
      </c>
      <c r="J22" s="797">
        <v>98.4</v>
      </c>
    </row>
    <row r="23" spans="1:10" s="93" customFormat="1" ht="12.95" customHeight="1">
      <c r="A23" s="96"/>
      <c r="B23" s="770"/>
      <c r="C23" s="1599"/>
      <c r="D23" s="1598"/>
      <c r="E23" s="1598"/>
      <c r="F23" s="1598"/>
      <c r="G23" s="1598"/>
      <c r="H23" s="1598"/>
      <c r="I23" s="1598"/>
      <c r="J23" s="797"/>
    </row>
    <row r="24" spans="1:10" s="93" customFormat="1" ht="12.95" customHeight="1">
      <c r="A24" s="96">
        <v>2021</v>
      </c>
      <c r="B24" s="770" t="s">
        <v>53</v>
      </c>
      <c r="C24" s="782">
        <v>125.38583585749316</v>
      </c>
      <c r="D24" s="767">
        <v>107.90714995034759</v>
      </c>
      <c r="E24" s="767">
        <v>98.168498168498175</v>
      </c>
      <c r="F24" s="767">
        <v>95.910020449897743</v>
      </c>
      <c r="G24" s="767">
        <v>110.5</v>
      </c>
      <c r="H24" s="767">
        <v>101.9</v>
      </c>
      <c r="I24" s="767">
        <v>67</v>
      </c>
      <c r="J24" s="797">
        <v>101.3</v>
      </c>
    </row>
    <row r="25" spans="1:10" s="93" customFormat="1" ht="12.95" customHeight="1">
      <c r="A25" s="96"/>
      <c r="B25" s="770" t="s">
        <v>54</v>
      </c>
      <c r="C25" s="782">
        <v>129.5012079010942</v>
      </c>
      <c r="D25" s="767">
        <v>104.83147359944782</v>
      </c>
      <c r="E25" s="767">
        <v>115.39005837608349</v>
      </c>
      <c r="F25" s="767">
        <v>115.90262970859986</v>
      </c>
      <c r="G25" s="767">
        <v>106.2</v>
      </c>
      <c r="H25" s="767">
        <v>99.8</v>
      </c>
      <c r="I25" s="767">
        <v>70.8</v>
      </c>
      <c r="J25" s="797">
        <v>112.3</v>
      </c>
    </row>
    <row r="26" spans="1:10" s="93" customFormat="1" ht="12.95" customHeight="1">
      <c r="A26" s="96"/>
      <c r="B26" s="770" t="s">
        <v>43</v>
      </c>
      <c r="C26" s="782">
        <v>130.74564459930315</v>
      </c>
      <c r="D26" s="767">
        <v>102.94085372544717</v>
      </c>
      <c r="E26" s="767">
        <v>117.73338048090523</v>
      </c>
      <c r="F26" s="767">
        <v>102.08493024681896</v>
      </c>
      <c r="G26" s="767">
        <v>105.3</v>
      </c>
      <c r="H26" s="767">
        <v>99.7</v>
      </c>
      <c r="I26" s="767">
        <v>82.9</v>
      </c>
      <c r="J26" s="797">
        <v>121.4</v>
      </c>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8" sqref="M8"/>
    </sheetView>
  </sheetViews>
  <sheetFormatPr defaultColWidth="9" defaultRowHeight="14.25"/>
  <cols>
    <col min="1" max="1" width="6.625" style="389" customWidth="1"/>
    <col min="2" max="2" width="12.625" style="389" customWidth="1"/>
    <col min="3" max="11" width="10.625" style="389" customWidth="1"/>
    <col min="12" max="12" width="9" style="385"/>
    <col min="13" max="14" width="9" style="385" customWidth="1"/>
    <col min="15" max="16384" width="9" style="385"/>
  </cols>
  <sheetData>
    <row r="1" spans="1:15" ht="20.100000000000001" customHeight="1">
      <c r="A1" s="2109" t="s">
        <v>70</v>
      </c>
      <c r="B1" s="2109"/>
      <c r="C1" s="382"/>
      <c r="D1" s="382"/>
      <c r="E1" s="383"/>
      <c r="F1" s="383"/>
      <c r="G1" s="383"/>
      <c r="H1" s="383"/>
      <c r="I1" s="383"/>
      <c r="J1" s="2092" t="s">
        <v>38</v>
      </c>
      <c r="K1" s="2092"/>
      <c r="L1" s="180"/>
      <c r="M1" s="384"/>
    </row>
    <row r="2" spans="1:15" ht="20.100000000000001" customHeight="1">
      <c r="A2" s="2116" t="s">
        <v>71</v>
      </c>
      <c r="B2" s="2117"/>
      <c r="C2" s="382"/>
      <c r="D2" s="382"/>
      <c r="E2" s="383"/>
      <c r="F2" s="383"/>
      <c r="G2" s="383"/>
      <c r="H2" s="383"/>
      <c r="I2" s="383"/>
      <c r="J2" s="2093" t="s">
        <v>39</v>
      </c>
      <c r="K2" s="2093"/>
      <c r="L2" s="319"/>
      <c r="M2" s="384"/>
    </row>
    <row r="3" spans="1:15" s="352" customFormat="1" ht="18" customHeight="1">
      <c r="A3" s="217" t="s">
        <v>389</v>
      </c>
      <c r="B3" s="217"/>
      <c r="C3" s="217"/>
      <c r="D3" s="217"/>
      <c r="E3" s="217"/>
      <c r="F3" s="217"/>
      <c r="G3" s="217"/>
      <c r="H3" s="217"/>
      <c r="I3" s="217"/>
      <c r="J3" s="217"/>
      <c r="K3" s="217"/>
    </row>
    <row r="4" spans="1:15" ht="18" customHeight="1">
      <c r="A4" s="1400" t="s">
        <v>368</v>
      </c>
      <c r="B4" s="133"/>
      <c r="C4" s="133"/>
      <c r="D4" s="133"/>
      <c r="E4" s="133"/>
      <c r="F4" s="133"/>
      <c r="G4" s="133"/>
      <c r="H4" s="133"/>
      <c r="I4" s="133"/>
      <c r="J4" s="133"/>
      <c r="K4" s="133"/>
    </row>
    <row r="5" spans="1:15" s="386" customFormat="1" ht="17.25" customHeight="1">
      <c r="A5" s="2319" t="s">
        <v>681</v>
      </c>
      <c r="B5" s="2320"/>
      <c r="C5" s="2323" t="s">
        <v>827</v>
      </c>
      <c r="D5" s="2325" t="s">
        <v>909</v>
      </c>
      <c r="E5" s="2325"/>
      <c r="F5" s="2325"/>
      <c r="G5" s="2325"/>
      <c r="H5" s="2325"/>
      <c r="I5" s="2325"/>
      <c r="J5" s="2325"/>
      <c r="K5" s="2325"/>
    </row>
    <row r="6" spans="1:15" s="386" customFormat="1" ht="96" customHeight="1" thickBot="1">
      <c r="A6" s="2321"/>
      <c r="B6" s="2322"/>
      <c r="C6" s="2324"/>
      <c r="D6" s="936" t="s">
        <v>910</v>
      </c>
      <c r="E6" s="937" t="s">
        <v>911</v>
      </c>
      <c r="F6" s="938" t="s">
        <v>912</v>
      </c>
      <c r="G6" s="937" t="s">
        <v>913</v>
      </c>
      <c r="H6" s="938" t="s">
        <v>914</v>
      </c>
      <c r="I6" s="937" t="s">
        <v>915</v>
      </c>
      <c r="J6" s="938" t="s">
        <v>916</v>
      </c>
      <c r="K6" s="938" t="s">
        <v>917</v>
      </c>
      <c r="M6" s="1354"/>
    </row>
    <row r="7" spans="1:15" s="386" customFormat="1" ht="29.25" customHeight="1" thickTop="1">
      <c r="A7" s="2318" t="s">
        <v>918</v>
      </c>
      <c r="B7" s="2318"/>
      <c r="C7" s="2318"/>
      <c r="D7" s="2318"/>
      <c r="E7" s="2318"/>
      <c r="F7" s="2318"/>
      <c r="G7" s="2318"/>
      <c r="H7" s="2318"/>
      <c r="I7" s="2318"/>
      <c r="J7" s="2318"/>
      <c r="K7" s="2318"/>
      <c r="L7" s="258"/>
    </row>
    <row r="8" spans="1:15" s="386" customFormat="1" ht="8.1" customHeight="1">
      <c r="A8" s="182"/>
      <c r="B8" s="939"/>
      <c r="C8" s="940"/>
      <c r="D8" s="941"/>
      <c r="E8" s="941"/>
      <c r="F8" s="941"/>
      <c r="G8" s="941"/>
      <c r="H8" s="941"/>
      <c r="I8" s="941"/>
      <c r="J8" s="941"/>
      <c r="K8" s="942"/>
    </row>
    <row r="9" spans="1:15" s="182" customFormat="1" ht="12.95" customHeight="1">
      <c r="A9" s="943">
        <v>2018</v>
      </c>
      <c r="B9" s="939" t="s">
        <v>72</v>
      </c>
      <c r="C9" s="940">
        <v>101.2</v>
      </c>
      <c r="D9" s="942">
        <v>102.4</v>
      </c>
      <c r="E9" s="942">
        <v>101.6</v>
      </c>
      <c r="F9" s="942">
        <v>94.5</v>
      </c>
      <c r="G9" s="942">
        <v>101.5</v>
      </c>
      <c r="H9" s="942">
        <v>101.6</v>
      </c>
      <c r="I9" s="942">
        <v>104.6</v>
      </c>
      <c r="J9" s="942">
        <v>100</v>
      </c>
      <c r="K9" s="942">
        <v>102.5</v>
      </c>
    </row>
    <row r="10" spans="1:15" s="182" customFormat="1" ht="12.95" customHeight="1">
      <c r="A10" s="943">
        <v>2019</v>
      </c>
      <c r="B10" s="939" t="s">
        <v>72</v>
      </c>
      <c r="C10" s="940">
        <v>102.1</v>
      </c>
      <c r="D10" s="942">
        <v>105</v>
      </c>
      <c r="E10" s="942">
        <v>101.4</v>
      </c>
      <c r="F10" s="942">
        <v>94.8</v>
      </c>
      <c r="G10" s="942">
        <v>101.3</v>
      </c>
      <c r="H10" s="942">
        <v>102.8</v>
      </c>
      <c r="I10" s="942">
        <v>100.4</v>
      </c>
      <c r="J10" s="942">
        <v>102.8</v>
      </c>
      <c r="K10" s="942">
        <v>103.7</v>
      </c>
    </row>
    <row r="11" spans="1:15" s="182" customFormat="1" ht="7.5" customHeight="1">
      <c r="A11" s="944"/>
      <c r="B11" s="945"/>
      <c r="C11" s="940"/>
      <c r="D11" s="942"/>
      <c r="E11" s="942"/>
      <c r="F11" s="942"/>
      <c r="G11" s="942"/>
      <c r="H11" s="942"/>
      <c r="I11" s="942"/>
      <c r="J11" s="942"/>
      <c r="K11" s="942"/>
      <c r="O11" s="387"/>
    </row>
    <row r="12" spans="1:15" s="386" customFormat="1" ht="12.95" customHeight="1">
      <c r="A12" s="943">
        <v>2019</v>
      </c>
      <c r="B12" s="939" t="s">
        <v>76</v>
      </c>
      <c r="C12" s="940">
        <v>102.5</v>
      </c>
      <c r="D12" s="941">
        <v>106.5</v>
      </c>
      <c r="E12" s="941">
        <v>101.4</v>
      </c>
      <c r="F12" s="941">
        <v>95.5</v>
      </c>
      <c r="G12" s="941">
        <v>101.6</v>
      </c>
      <c r="H12" s="941">
        <v>103.1</v>
      </c>
      <c r="I12" s="941">
        <v>99.3</v>
      </c>
      <c r="J12" s="941">
        <v>103.2</v>
      </c>
      <c r="K12" s="942">
        <v>103.4</v>
      </c>
      <c r="O12" s="388"/>
    </row>
    <row r="13" spans="1:15" s="386" customFormat="1" ht="12.95" customHeight="1">
      <c r="A13" s="182"/>
      <c r="B13" s="939" t="s">
        <v>73</v>
      </c>
      <c r="C13" s="940">
        <v>102.8</v>
      </c>
      <c r="D13" s="941">
        <v>106.4</v>
      </c>
      <c r="E13" s="941">
        <v>101.3</v>
      </c>
      <c r="F13" s="941">
        <v>95.6</v>
      </c>
      <c r="G13" s="941">
        <v>102</v>
      </c>
      <c r="H13" s="941">
        <v>103.2</v>
      </c>
      <c r="I13" s="941">
        <v>98</v>
      </c>
      <c r="J13" s="941">
        <v>104.1</v>
      </c>
      <c r="K13" s="942">
        <v>104.3</v>
      </c>
      <c r="O13" s="388"/>
    </row>
    <row r="14" spans="1:15" s="386" customFormat="1" ht="7.5" customHeight="1">
      <c r="A14" s="182"/>
      <c r="B14" s="939"/>
      <c r="C14" s="940"/>
      <c r="D14" s="941"/>
      <c r="E14" s="941"/>
      <c r="F14" s="941"/>
      <c r="G14" s="941"/>
      <c r="H14" s="941"/>
      <c r="I14" s="941"/>
      <c r="J14" s="941"/>
      <c r="K14" s="942"/>
      <c r="O14" s="388"/>
    </row>
    <row r="15" spans="1:15" s="182" customFormat="1" ht="12.95" customHeight="1">
      <c r="A15" s="943">
        <v>2020</v>
      </c>
      <c r="B15" s="939" t="s">
        <v>74</v>
      </c>
      <c r="C15" s="946">
        <v>104</v>
      </c>
      <c r="D15" s="947">
        <v>107.1</v>
      </c>
      <c r="E15" s="947">
        <v>103.5</v>
      </c>
      <c r="F15" s="947">
        <v>96.8</v>
      </c>
      <c r="G15" s="947">
        <v>105</v>
      </c>
      <c r="H15" s="947">
        <v>103.4</v>
      </c>
      <c r="I15" s="947">
        <v>100</v>
      </c>
      <c r="J15" s="947">
        <v>102.9</v>
      </c>
      <c r="K15" s="948">
        <v>104</v>
      </c>
    </row>
    <row r="16" spans="1:15" s="386" customFormat="1" ht="11.25" customHeight="1">
      <c r="A16" s="182"/>
      <c r="B16" s="939" t="s">
        <v>75</v>
      </c>
      <c r="C16" s="940">
        <v>102.9</v>
      </c>
      <c r="D16" s="941">
        <v>106.2</v>
      </c>
      <c r="E16" s="941">
        <v>104.3</v>
      </c>
      <c r="F16" s="941">
        <v>94.6</v>
      </c>
      <c r="G16" s="941">
        <v>105.8</v>
      </c>
      <c r="H16" s="941">
        <v>105.1</v>
      </c>
      <c r="I16" s="941">
        <v>89.8</v>
      </c>
      <c r="J16" s="941">
        <v>102.3</v>
      </c>
      <c r="K16" s="942">
        <v>103.9</v>
      </c>
      <c r="O16" s="388"/>
    </row>
    <row r="17" spans="1:15" s="386" customFormat="1" ht="12.95" customHeight="1">
      <c r="A17" s="182"/>
      <c r="B17" s="939" t="s">
        <v>76</v>
      </c>
      <c r="C17" s="940">
        <v>102.8</v>
      </c>
      <c r="D17" s="941">
        <v>103</v>
      </c>
      <c r="E17" s="941">
        <v>105.1</v>
      </c>
      <c r="F17" s="941">
        <v>97.2</v>
      </c>
      <c r="G17" s="941">
        <v>105.5</v>
      </c>
      <c r="H17" s="941">
        <v>105.4</v>
      </c>
      <c r="I17" s="941">
        <v>93.4</v>
      </c>
      <c r="J17" s="941">
        <v>102.7</v>
      </c>
      <c r="K17" s="942">
        <v>104.6</v>
      </c>
      <c r="O17" s="388"/>
    </row>
    <row r="18" spans="1:15" s="386" customFormat="1" ht="12.95" customHeight="1">
      <c r="A18" s="182"/>
      <c r="B18" s="939" t="s">
        <v>73</v>
      </c>
      <c r="C18" s="1965">
        <v>102.7</v>
      </c>
      <c r="D18" s="1966">
        <v>101.9</v>
      </c>
      <c r="E18" s="1966">
        <v>105.1</v>
      </c>
      <c r="F18" s="1966">
        <v>95.1</v>
      </c>
      <c r="G18" s="1966">
        <v>105.6</v>
      </c>
      <c r="H18" s="1966">
        <v>105.3</v>
      </c>
      <c r="I18" s="1966">
        <v>95.3</v>
      </c>
      <c r="J18" s="1966">
        <v>103.2</v>
      </c>
      <c r="K18" s="1263">
        <v>105.3</v>
      </c>
      <c r="O18" s="388"/>
    </row>
    <row r="19" spans="1:15" s="386" customFormat="1" ht="30.75" customHeight="1">
      <c r="A19" s="2318" t="s">
        <v>919</v>
      </c>
      <c r="B19" s="2318"/>
      <c r="C19" s="2318"/>
      <c r="D19" s="2318"/>
      <c r="E19" s="2318"/>
      <c r="F19" s="2318"/>
      <c r="G19" s="2318"/>
      <c r="H19" s="2318"/>
      <c r="I19" s="2318"/>
      <c r="J19" s="2318"/>
      <c r="K19" s="2318"/>
    </row>
    <row r="20" spans="1:15" s="386" customFormat="1" ht="8.1" customHeight="1">
      <c r="A20" s="182"/>
      <c r="B20" s="939"/>
      <c r="C20" s="940"/>
      <c r="D20" s="941"/>
      <c r="E20" s="941"/>
      <c r="F20" s="941"/>
      <c r="G20" s="941"/>
      <c r="H20" s="941"/>
      <c r="I20" s="941"/>
      <c r="J20" s="941"/>
      <c r="K20" s="942"/>
    </row>
    <row r="21" spans="1:15" s="386" customFormat="1" ht="14.25" customHeight="1">
      <c r="A21" s="943">
        <v>2018</v>
      </c>
      <c r="B21" s="939" t="s">
        <v>73</v>
      </c>
      <c r="C21" s="940">
        <v>100.2</v>
      </c>
      <c r="D21" s="942">
        <v>100.7</v>
      </c>
      <c r="E21" s="942">
        <v>100.1</v>
      </c>
      <c r="F21" s="942">
        <v>102.7</v>
      </c>
      <c r="G21" s="942">
        <v>100.4</v>
      </c>
      <c r="H21" s="942">
        <v>100.6</v>
      </c>
      <c r="I21" s="942">
        <v>100.4</v>
      </c>
      <c r="J21" s="942">
        <v>97.7</v>
      </c>
      <c r="K21" s="942">
        <v>101.1</v>
      </c>
      <c r="O21" s="388"/>
    </row>
    <row r="22" spans="1:15" s="386" customFormat="1" ht="7.5" customHeight="1">
      <c r="A22" s="943"/>
      <c r="B22" s="939"/>
      <c r="C22" s="946"/>
      <c r="D22" s="947"/>
      <c r="E22" s="947"/>
      <c r="F22" s="947"/>
      <c r="G22" s="947"/>
      <c r="H22" s="947"/>
      <c r="I22" s="947"/>
      <c r="J22" s="947"/>
      <c r="K22" s="948"/>
      <c r="O22" s="388"/>
    </row>
    <row r="23" spans="1:15" s="182" customFormat="1" ht="12.95" customHeight="1">
      <c r="A23" s="943">
        <v>2019</v>
      </c>
      <c r="B23" s="939" t="s">
        <v>76</v>
      </c>
      <c r="C23" s="940">
        <v>100.3</v>
      </c>
      <c r="D23" s="941">
        <v>100.5</v>
      </c>
      <c r="E23" s="941">
        <v>100.1</v>
      </c>
      <c r="F23" s="941">
        <v>95.3</v>
      </c>
      <c r="G23" s="941">
        <v>100.9</v>
      </c>
      <c r="H23" s="941">
        <v>101</v>
      </c>
      <c r="I23" s="941">
        <v>98.3</v>
      </c>
      <c r="J23" s="941">
        <v>102.2</v>
      </c>
      <c r="K23" s="942">
        <v>100.9</v>
      </c>
    </row>
    <row r="24" spans="1:15" s="386" customFormat="1" ht="13.5" customHeight="1">
      <c r="A24" s="943"/>
      <c r="B24" s="939" t="s">
        <v>73</v>
      </c>
      <c r="C24" s="1262">
        <v>100.4</v>
      </c>
      <c r="D24" s="941">
        <v>100.7</v>
      </c>
      <c r="E24" s="941">
        <v>100</v>
      </c>
      <c r="F24" s="941">
        <v>102.9</v>
      </c>
      <c r="G24" s="941">
        <v>100.6</v>
      </c>
      <c r="H24" s="941">
        <v>100.7</v>
      </c>
      <c r="I24" s="941">
        <v>98.6</v>
      </c>
      <c r="J24" s="941">
        <v>98.5</v>
      </c>
      <c r="K24" s="942">
        <v>102.1</v>
      </c>
      <c r="O24" s="388"/>
    </row>
    <row r="25" spans="1:15" s="386" customFormat="1" ht="7.5" customHeight="1">
      <c r="A25" s="1577"/>
      <c r="B25" s="415"/>
      <c r="C25" s="1574"/>
      <c r="D25" s="1576"/>
      <c r="E25" s="1575"/>
      <c r="F25" s="1575"/>
      <c r="G25" s="1575"/>
      <c r="H25" s="1575"/>
      <c r="I25" s="1575"/>
      <c r="J25" s="1576"/>
      <c r="K25" s="1263"/>
      <c r="L25" s="398"/>
      <c r="O25" s="388"/>
    </row>
    <row r="26" spans="1:15" s="386" customFormat="1" ht="12.95" customHeight="1">
      <c r="A26" s="943">
        <v>2020</v>
      </c>
      <c r="B26" s="939" t="s">
        <v>74</v>
      </c>
      <c r="C26" s="946">
        <v>101.8</v>
      </c>
      <c r="D26" s="947">
        <v>103.7</v>
      </c>
      <c r="E26" s="947">
        <v>102.8</v>
      </c>
      <c r="F26" s="947">
        <v>95.9</v>
      </c>
      <c r="G26" s="947">
        <v>102.8</v>
      </c>
      <c r="H26" s="947">
        <v>100.8</v>
      </c>
      <c r="I26" s="947">
        <v>99.6</v>
      </c>
      <c r="J26" s="947">
        <v>101</v>
      </c>
      <c r="K26" s="948">
        <v>100.7</v>
      </c>
      <c r="O26" s="388"/>
    </row>
    <row r="27" spans="1:15" s="386" customFormat="1" ht="12.95" customHeight="1">
      <c r="A27" s="182"/>
      <c r="B27" s="939" t="s">
        <v>75</v>
      </c>
      <c r="C27" s="940">
        <v>100.5</v>
      </c>
      <c r="D27" s="941">
        <v>101.3</v>
      </c>
      <c r="E27" s="941">
        <v>101.4</v>
      </c>
      <c r="F27" s="941">
        <v>100.6</v>
      </c>
      <c r="G27" s="941">
        <v>101.5</v>
      </c>
      <c r="H27" s="941">
        <v>102.7</v>
      </c>
      <c r="I27" s="941">
        <v>93.2</v>
      </c>
      <c r="J27" s="941">
        <v>100.9</v>
      </c>
      <c r="K27" s="942">
        <v>100.1</v>
      </c>
      <c r="O27" s="388"/>
    </row>
    <row r="28" spans="1:15" s="182" customFormat="1" ht="12.95" customHeight="1">
      <c r="B28" s="939" t="s">
        <v>76</v>
      </c>
      <c r="C28" s="940">
        <v>100.1</v>
      </c>
      <c r="D28" s="941">
        <v>97.4</v>
      </c>
      <c r="E28" s="941">
        <v>100.8</v>
      </c>
      <c r="F28" s="941">
        <v>97.9</v>
      </c>
      <c r="G28" s="941">
        <v>100.5</v>
      </c>
      <c r="H28" s="941">
        <v>101.3</v>
      </c>
      <c r="I28" s="941">
        <v>102.1</v>
      </c>
      <c r="J28" s="941">
        <v>101.8</v>
      </c>
      <c r="K28" s="942">
        <v>101.7</v>
      </c>
    </row>
    <row r="29" spans="1:15" s="386" customFormat="1" ht="12.95" customHeight="1">
      <c r="A29" s="181"/>
      <c r="B29" s="939" t="s">
        <v>73</v>
      </c>
      <c r="C29" s="940">
        <v>100.3</v>
      </c>
      <c r="D29" s="941">
        <v>99.6</v>
      </c>
      <c r="E29" s="941">
        <v>100</v>
      </c>
      <c r="F29" s="941">
        <v>100.7</v>
      </c>
      <c r="G29" s="941">
        <v>100.7</v>
      </c>
      <c r="H29" s="941">
        <v>100.4</v>
      </c>
      <c r="I29" s="941">
        <v>100.5</v>
      </c>
      <c r="J29" s="941">
        <v>99.6</v>
      </c>
      <c r="K29" s="942">
        <v>102.8</v>
      </c>
      <c r="O29" s="388"/>
    </row>
    <row r="30" spans="1:15">
      <c r="A30" s="1264"/>
      <c r="B30" s="1264"/>
      <c r="C30" s="1264"/>
      <c r="D30" s="1264"/>
      <c r="E30" s="1264"/>
      <c r="F30" s="1264"/>
      <c r="G30" s="1264"/>
      <c r="H30" s="1264"/>
      <c r="I30" s="1264"/>
      <c r="J30" s="1264"/>
      <c r="K30" s="1264"/>
    </row>
    <row r="32" spans="1:15">
      <c r="F32" s="257"/>
      <c r="G32" s="257"/>
    </row>
    <row r="33" spans="5:7">
      <c r="E33" s="257"/>
      <c r="F33" s="257"/>
      <c r="G33" s="257"/>
    </row>
    <row r="34" spans="5:7">
      <c r="E34" s="257"/>
      <c r="F34" s="257"/>
      <c r="G34" s="257"/>
    </row>
    <row r="35" spans="5:7">
      <c r="E35" s="257"/>
      <c r="F35" s="257"/>
      <c r="G35" s="257"/>
    </row>
    <row r="36" spans="5:7">
      <c r="E36" s="257"/>
      <c r="F36" s="257"/>
      <c r="G36" s="257"/>
    </row>
  </sheetData>
  <dataConsolidate/>
  <mergeCells count="9">
    <mergeCell ref="A7:K7"/>
    <mergeCell ref="A19:K19"/>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10" sqref="J10"/>
    </sheetView>
  </sheetViews>
  <sheetFormatPr defaultColWidth="9" defaultRowHeight="12.75"/>
  <cols>
    <col min="1" max="1" width="6.625" style="140" customWidth="1"/>
    <col min="2" max="2" width="12.625" style="140" customWidth="1"/>
    <col min="3" max="9" width="11.625" style="140" customWidth="1"/>
    <col min="10" max="10" width="45.25" style="140" customWidth="1"/>
    <col min="11" max="11" width="10.625" style="140" bestFit="1" customWidth="1"/>
    <col min="12" max="16384" width="9" style="140"/>
  </cols>
  <sheetData>
    <row r="1" spans="1:14" s="276" customFormat="1" ht="18" customHeight="1">
      <c r="A1" s="272" t="s">
        <v>920</v>
      </c>
      <c r="B1" s="272"/>
      <c r="C1" s="272"/>
      <c r="D1" s="272"/>
      <c r="E1" s="272"/>
      <c r="F1" s="272"/>
      <c r="G1" s="272"/>
      <c r="I1" s="343" t="s">
        <v>38</v>
      </c>
      <c r="J1" s="252"/>
      <c r="K1" s="246"/>
    </row>
    <row r="2" spans="1:14" s="204" customFormat="1" ht="18" customHeight="1">
      <c r="A2" s="1444" t="s">
        <v>921</v>
      </c>
      <c r="B2" s="950"/>
      <c r="C2" s="950"/>
      <c r="D2" s="950"/>
      <c r="E2" s="950"/>
      <c r="F2" s="950"/>
      <c r="G2" s="950"/>
      <c r="I2" s="1404" t="s">
        <v>39</v>
      </c>
      <c r="J2" s="1405"/>
      <c r="K2" s="393"/>
    </row>
    <row r="3" spans="1:14" s="1320" customFormat="1" ht="44.25" customHeight="1">
      <c r="A3" s="2326" t="s">
        <v>681</v>
      </c>
      <c r="B3" s="2327"/>
      <c r="C3" s="2332" t="s">
        <v>922</v>
      </c>
      <c r="D3" s="2333"/>
      <c r="E3" s="2336" t="s">
        <v>923</v>
      </c>
      <c r="F3" s="2334" t="s">
        <v>924</v>
      </c>
      <c r="G3" s="2332"/>
      <c r="H3" s="2332"/>
      <c r="I3" s="2330" t="s">
        <v>925</v>
      </c>
    </row>
    <row r="4" spans="1:14" s="1320" customFormat="1" ht="54" customHeight="1">
      <c r="A4" s="2218" t="s">
        <v>926</v>
      </c>
      <c r="B4" s="2219"/>
      <c r="C4" s="1350" t="s">
        <v>927</v>
      </c>
      <c r="D4" s="1367" t="s">
        <v>928</v>
      </c>
      <c r="E4" s="2222"/>
      <c r="F4" s="1367" t="s">
        <v>929</v>
      </c>
      <c r="G4" s="1367" t="s">
        <v>930</v>
      </c>
      <c r="H4" s="1351" t="s">
        <v>931</v>
      </c>
      <c r="I4" s="2153"/>
    </row>
    <row r="5" spans="1:14" s="1320" customFormat="1" ht="27.75" customHeight="1" thickBot="1">
      <c r="A5" s="2328"/>
      <c r="B5" s="2329"/>
      <c r="C5" s="2217" t="s">
        <v>932</v>
      </c>
      <c r="D5" s="2217"/>
      <c r="E5" s="2136"/>
      <c r="F5" s="2335" t="s">
        <v>933</v>
      </c>
      <c r="G5" s="2217"/>
      <c r="H5" s="2136"/>
      <c r="I5" s="2331"/>
      <c r="J5" s="394"/>
    </row>
    <row r="6" spans="1:14" s="1320" customFormat="1" ht="8.1" customHeight="1" thickTop="1">
      <c r="A6" s="825"/>
      <c r="B6" s="951"/>
      <c r="C6" s="952"/>
      <c r="D6" s="910"/>
      <c r="E6" s="910"/>
      <c r="F6" s="910"/>
      <c r="G6" s="910"/>
      <c r="H6" s="910"/>
      <c r="I6" s="911"/>
    </row>
    <row r="7" spans="1:14" s="188" customFormat="1" ht="12.95" customHeight="1">
      <c r="A7" s="825">
        <v>2019</v>
      </c>
      <c r="B7" s="953" t="s">
        <v>1446</v>
      </c>
      <c r="C7" s="949">
        <v>70.680000000000007</v>
      </c>
      <c r="D7" s="777">
        <v>59.32</v>
      </c>
      <c r="E7" s="777">
        <v>51.71</v>
      </c>
      <c r="F7" s="777">
        <v>6.15</v>
      </c>
      <c r="G7" s="777">
        <v>5.58</v>
      </c>
      <c r="H7" s="777">
        <v>3.77</v>
      </c>
      <c r="I7" s="909">
        <v>137.22</v>
      </c>
      <c r="J7" s="187"/>
    </row>
    <row r="8" spans="1:14" s="185" customFormat="1" ht="12.95" customHeight="1">
      <c r="A8" s="825"/>
      <c r="B8" s="827" t="s">
        <v>61</v>
      </c>
      <c r="C8" s="194">
        <v>97.826989619377173</v>
      </c>
      <c r="D8" s="1021">
        <v>96.361273554256016</v>
      </c>
      <c r="E8" s="1021">
        <v>115.94170403587442</v>
      </c>
      <c r="F8" s="1021">
        <v>80.602883355176942</v>
      </c>
      <c r="G8" s="1021">
        <v>119.74248927038627</v>
      </c>
      <c r="H8" s="1021">
        <v>101.07238605898124</v>
      </c>
      <c r="I8" s="206">
        <v>100.91189880864835</v>
      </c>
      <c r="J8" s="189"/>
      <c r="K8" s="186"/>
      <c r="L8" s="186"/>
      <c r="M8" s="186"/>
      <c r="N8" s="186"/>
    </row>
    <row r="9" spans="1:14" s="185" customFormat="1" ht="12.95" customHeight="1">
      <c r="A9" s="825"/>
      <c r="B9" s="827"/>
      <c r="C9" s="1521"/>
      <c r="D9" s="1521"/>
      <c r="E9" s="1521"/>
      <c r="F9" s="1521"/>
      <c r="G9" s="1521"/>
      <c r="H9" s="1521"/>
      <c r="I9" s="1007"/>
      <c r="J9" s="190"/>
      <c r="K9" s="186"/>
      <c r="L9" s="186"/>
      <c r="M9" s="186"/>
      <c r="N9" s="186"/>
    </row>
    <row r="10" spans="1:14" s="185" customFormat="1" ht="12.95" customHeight="1">
      <c r="A10" s="825">
        <v>2020</v>
      </c>
      <c r="B10" s="840" t="s">
        <v>159</v>
      </c>
      <c r="C10" s="949">
        <v>70.48</v>
      </c>
      <c r="D10" s="777">
        <v>56.74</v>
      </c>
      <c r="E10" s="777">
        <v>63.96</v>
      </c>
      <c r="F10" s="777">
        <v>6.33</v>
      </c>
      <c r="G10" s="777">
        <v>7.45</v>
      </c>
      <c r="H10" s="777">
        <v>3.81</v>
      </c>
      <c r="I10" s="909">
        <v>141.04</v>
      </c>
      <c r="J10" s="191"/>
      <c r="K10" s="395"/>
      <c r="L10" s="186"/>
      <c r="M10" s="186"/>
      <c r="N10" s="186"/>
    </row>
    <row r="11" spans="1:14" s="185" customFormat="1" ht="12.95" customHeight="1">
      <c r="A11" s="825"/>
      <c r="B11" s="1639" t="s">
        <v>1007</v>
      </c>
      <c r="C11" s="949">
        <v>72.510000000000005</v>
      </c>
      <c r="D11" s="777">
        <v>57.54</v>
      </c>
      <c r="E11" s="777">
        <v>60.81</v>
      </c>
      <c r="F11" s="777">
        <v>5.71</v>
      </c>
      <c r="G11" s="777">
        <v>6.81</v>
      </c>
      <c r="H11" s="777">
        <v>3.44</v>
      </c>
      <c r="I11" s="909">
        <v>136.63</v>
      </c>
      <c r="J11" s="191"/>
      <c r="K11" s="395"/>
      <c r="L11" s="186"/>
      <c r="M11" s="186"/>
      <c r="N11" s="186"/>
    </row>
    <row r="12" spans="1:14" s="185" customFormat="1" ht="12.95" customHeight="1">
      <c r="A12" s="825"/>
      <c r="B12" s="1639" t="s">
        <v>1564</v>
      </c>
      <c r="C12" s="949">
        <v>70.42</v>
      </c>
      <c r="D12" s="777">
        <v>52.83</v>
      </c>
      <c r="E12" s="777">
        <v>56.17</v>
      </c>
      <c r="F12" s="777">
        <v>5.78</v>
      </c>
      <c r="G12" s="777">
        <v>6.46</v>
      </c>
      <c r="H12" s="777">
        <v>3.45</v>
      </c>
      <c r="I12" s="909">
        <v>135.79</v>
      </c>
      <c r="K12" s="395"/>
      <c r="L12" s="186"/>
      <c r="M12" s="186"/>
      <c r="N12" s="186"/>
    </row>
    <row r="13" spans="1:14" s="188" customFormat="1" ht="12.95" customHeight="1">
      <c r="A13" s="185"/>
      <c r="B13" s="1639" t="s">
        <v>1728</v>
      </c>
      <c r="C13" s="949">
        <v>71.8</v>
      </c>
      <c r="D13" s="777">
        <v>53.41</v>
      </c>
      <c r="E13" s="777">
        <v>51.2</v>
      </c>
      <c r="F13" s="777">
        <v>5.88</v>
      </c>
      <c r="G13" s="777">
        <v>6</v>
      </c>
      <c r="H13" s="777">
        <v>3.41</v>
      </c>
      <c r="I13" s="909">
        <v>138.52000000000001</v>
      </c>
      <c r="J13" s="187"/>
    </row>
    <row r="14" spans="1:14" s="185" customFormat="1" ht="12.95" customHeight="1">
      <c r="A14" s="1571"/>
      <c r="B14" s="1808"/>
      <c r="C14" s="1587"/>
      <c r="D14" s="1587"/>
      <c r="E14" s="1587"/>
      <c r="F14" s="1587"/>
      <c r="G14" s="1587"/>
      <c r="H14" s="1587"/>
      <c r="I14" s="142"/>
      <c r="J14" s="191"/>
      <c r="K14" s="395"/>
      <c r="L14" s="186"/>
      <c r="M14" s="186"/>
      <c r="N14" s="186"/>
    </row>
    <row r="15" spans="1:14" s="185" customFormat="1" ht="12.95" customHeight="1">
      <c r="A15" s="825">
        <v>2021</v>
      </c>
      <c r="B15" s="1639" t="s">
        <v>1727</v>
      </c>
      <c r="C15" s="949">
        <v>90.91</v>
      </c>
      <c r="D15" s="777">
        <v>63.76</v>
      </c>
      <c r="E15" s="777">
        <v>57.98</v>
      </c>
      <c r="F15" s="777">
        <v>6.78</v>
      </c>
      <c r="G15" s="777">
        <v>5.57</v>
      </c>
      <c r="H15" s="777">
        <v>3.82</v>
      </c>
      <c r="I15" s="909">
        <v>150.94999999999999</v>
      </c>
      <c r="J15" s="191"/>
      <c r="K15" s="395"/>
      <c r="L15" s="186"/>
      <c r="M15" s="186"/>
      <c r="N15" s="186"/>
    </row>
    <row r="16" spans="1:14" s="185" customFormat="1" ht="12.95" customHeight="1">
      <c r="A16" s="1571"/>
      <c r="B16" s="827" t="s">
        <v>61</v>
      </c>
      <c r="C16" s="901">
        <v>128.98694665153235</v>
      </c>
      <c r="D16" s="901">
        <v>112.37222418047233</v>
      </c>
      <c r="E16" s="901">
        <v>90.650406504065046</v>
      </c>
      <c r="F16" s="901">
        <v>107.10900473933648</v>
      </c>
      <c r="G16" s="901">
        <v>74.765100671140942</v>
      </c>
      <c r="H16" s="901">
        <v>100.26246719160103</v>
      </c>
      <c r="I16" s="142">
        <v>107.02637549631311</v>
      </c>
      <c r="J16" s="664"/>
      <c r="K16" s="395"/>
      <c r="L16" s="186"/>
      <c r="M16" s="186"/>
      <c r="N16" s="186"/>
    </row>
    <row r="17" spans="1:14" s="1320" customFormat="1" ht="12.95" customHeight="1">
      <c r="A17" s="825"/>
      <c r="B17" s="840"/>
      <c r="C17" s="949"/>
      <c r="D17" s="777"/>
      <c r="E17" s="777"/>
      <c r="F17" s="777"/>
      <c r="G17" s="777"/>
      <c r="H17" s="777"/>
      <c r="I17" s="909"/>
      <c r="J17" s="1779"/>
    </row>
    <row r="18" spans="1:14" s="1320" customFormat="1" ht="12.95" customHeight="1">
      <c r="A18" s="825">
        <v>2020</v>
      </c>
      <c r="B18" s="840" t="s">
        <v>87</v>
      </c>
      <c r="C18" s="949">
        <v>69.33</v>
      </c>
      <c r="D18" s="777">
        <v>57.33</v>
      </c>
      <c r="E18" s="777">
        <v>61.41</v>
      </c>
      <c r="F18" s="777">
        <v>6.14</v>
      </c>
      <c r="G18" s="777">
        <v>7.06</v>
      </c>
      <c r="H18" s="777">
        <v>3.81</v>
      </c>
      <c r="I18" s="909">
        <v>141.59</v>
      </c>
      <c r="J18" s="187"/>
    </row>
    <row r="19" spans="1:14" s="1320" customFormat="1" ht="12.95" customHeight="1">
      <c r="A19" s="825"/>
      <c r="B19" s="840" t="s">
        <v>88</v>
      </c>
      <c r="C19" s="192">
        <v>70.37</v>
      </c>
      <c r="D19" s="777">
        <v>56.53</v>
      </c>
      <c r="E19" s="777">
        <v>64.099999999999994</v>
      </c>
      <c r="F19" s="777">
        <v>6.39</v>
      </c>
      <c r="G19" s="777">
        <v>7.51</v>
      </c>
      <c r="H19" s="777">
        <v>3.89</v>
      </c>
      <c r="I19" s="909">
        <v>140.52000000000001</v>
      </c>
      <c r="J19" s="187"/>
    </row>
    <row r="20" spans="1:14" s="1320" customFormat="1" ht="12.95" customHeight="1">
      <c r="A20" s="825"/>
      <c r="B20" s="840" t="s">
        <v>77</v>
      </c>
      <c r="C20" s="949">
        <v>71.75</v>
      </c>
      <c r="D20" s="777">
        <v>56.56</v>
      </c>
      <c r="E20" s="777">
        <v>65.900000000000006</v>
      </c>
      <c r="F20" s="1261">
        <v>6.42</v>
      </c>
      <c r="G20" s="777">
        <v>7.78</v>
      </c>
      <c r="H20" s="777">
        <v>3.72</v>
      </c>
      <c r="I20" s="909">
        <v>141.01</v>
      </c>
      <c r="J20" s="187"/>
    </row>
    <row r="21" spans="1:14" s="188" customFormat="1" ht="12.95" customHeight="1">
      <c r="A21" s="825"/>
      <c r="B21" s="840" t="s">
        <v>78</v>
      </c>
      <c r="C21" s="949">
        <v>77.069999999999993</v>
      </c>
      <c r="D21" s="777">
        <v>56.11</v>
      </c>
      <c r="E21" s="777">
        <v>65.819999999999993</v>
      </c>
      <c r="F21" s="777">
        <v>6.06</v>
      </c>
      <c r="G21" s="777">
        <v>7.15</v>
      </c>
      <c r="H21" s="777">
        <v>3.09</v>
      </c>
      <c r="I21" s="909">
        <v>136.72999999999999</v>
      </c>
      <c r="J21" s="187"/>
    </row>
    <row r="22" spans="1:14" ht="12.95" customHeight="1">
      <c r="A22" s="825"/>
      <c r="B22" s="840" t="s">
        <v>79</v>
      </c>
      <c r="C22" s="949">
        <v>77.489999999999995</v>
      </c>
      <c r="D22" s="777">
        <v>58.4</v>
      </c>
      <c r="E22" s="777">
        <v>63.24</v>
      </c>
      <c r="F22" s="777">
        <v>5.96</v>
      </c>
      <c r="G22" s="777">
        <v>6.63</v>
      </c>
      <c r="H22" s="777">
        <v>3.09</v>
      </c>
      <c r="I22" s="909">
        <v>130.93</v>
      </c>
    </row>
    <row r="23" spans="1:14" s="1641" customFormat="1" ht="12.95" customHeight="1">
      <c r="A23" s="825"/>
      <c r="B23" s="840" t="s">
        <v>80</v>
      </c>
      <c r="C23" s="949">
        <v>77.06</v>
      </c>
      <c r="D23" s="777">
        <v>55.83</v>
      </c>
      <c r="E23" s="777">
        <v>62.26</v>
      </c>
      <c r="F23" s="777">
        <v>6.49</v>
      </c>
      <c r="G23" s="777">
        <v>6.76</v>
      </c>
      <c r="H23" s="777">
        <v>3.53</v>
      </c>
      <c r="I23" s="909">
        <v>131.13</v>
      </c>
      <c r="J23" s="187"/>
      <c r="K23" s="188"/>
      <c r="L23" s="188"/>
      <c r="M23" s="188"/>
      <c r="N23" s="188"/>
    </row>
    <row r="24" spans="1:14" s="1641" customFormat="1" ht="12.95" customHeight="1">
      <c r="A24" s="826"/>
      <c r="B24" s="840" t="s">
        <v>81</v>
      </c>
      <c r="C24" s="949">
        <v>69.34</v>
      </c>
      <c r="D24" s="777">
        <v>52.59</v>
      </c>
      <c r="E24" s="777">
        <v>51.38</v>
      </c>
      <c r="F24" s="777">
        <v>5.99</v>
      </c>
      <c r="G24" s="777">
        <v>5.99</v>
      </c>
      <c r="H24" s="777">
        <v>3.57</v>
      </c>
      <c r="I24" s="909">
        <v>132.44</v>
      </c>
      <c r="J24" s="187"/>
      <c r="K24" s="188"/>
      <c r="N24" s="188"/>
    </row>
    <row r="25" spans="1:14" s="1641" customFormat="1" ht="12.95" customHeight="1">
      <c r="A25" s="825"/>
      <c r="B25" s="840" t="s">
        <v>82</v>
      </c>
      <c r="C25" s="949">
        <v>67.47</v>
      </c>
      <c r="D25" s="777">
        <v>49.16</v>
      </c>
      <c r="E25" s="777">
        <v>36.68</v>
      </c>
      <c r="F25" s="777">
        <v>5.97</v>
      </c>
      <c r="G25" s="777">
        <v>6</v>
      </c>
      <c r="H25" s="777">
        <v>3.39</v>
      </c>
      <c r="I25" s="909">
        <v>133.44</v>
      </c>
      <c r="J25" s="187"/>
    </row>
    <row r="26" spans="1:14" s="1759" customFormat="1" ht="12.95" customHeight="1">
      <c r="A26" s="825"/>
      <c r="B26" s="840" t="s">
        <v>83</v>
      </c>
      <c r="C26" s="949">
        <v>69</v>
      </c>
      <c r="D26" s="777">
        <v>51.87</v>
      </c>
      <c r="E26" s="777">
        <v>34.72</v>
      </c>
      <c r="F26" s="777">
        <v>6.42</v>
      </c>
      <c r="G26" s="777">
        <v>5.56</v>
      </c>
      <c r="H26" s="777">
        <v>3.46</v>
      </c>
      <c r="I26" s="909">
        <v>136.49</v>
      </c>
      <c r="J26" s="187"/>
    </row>
    <row r="27" spans="1:14" s="1759" customFormat="1" ht="12.95" customHeight="1">
      <c r="A27" s="826"/>
      <c r="B27" s="840" t="s">
        <v>84</v>
      </c>
      <c r="C27" s="949">
        <v>73.319999999999993</v>
      </c>
      <c r="D27" s="777">
        <v>53.04</v>
      </c>
      <c r="E27" s="777">
        <v>35.07</v>
      </c>
      <c r="F27" s="777">
        <v>6.29</v>
      </c>
      <c r="G27" s="777">
        <v>5.37</v>
      </c>
      <c r="H27" s="777">
        <v>3.6</v>
      </c>
      <c r="I27" s="909">
        <v>142.44</v>
      </c>
      <c r="J27" s="187"/>
    </row>
    <row r="28" spans="1:14" s="1759" customFormat="1" ht="12.95" customHeight="1">
      <c r="A28" s="825"/>
      <c r="B28" s="840" t="s">
        <v>85</v>
      </c>
      <c r="C28" s="949">
        <v>79.48</v>
      </c>
      <c r="D28" s="777">
        <v>54.6</v>
      </c>
      <c r="E28" s="777">
        <v>32.090000000000003</v>
      </c>
      <c r="F28" s="777">
        <v>6.39</v>
      </c>
      <c r="G28" s="777">
        <v>4.75</v>
      </c>
      <c r="H28" s="777">
        <v>3.41</v>
      </c>
      <c r="I28" s="909">
        <v>147.16</v>
      </c>
      <c r="J28" s="187"/>
    </row>
    <row r="29" spans="1:14" ht="12.95" customHeight="1">
      <c r="A29" s="825"/>
      <c r="B29" s="840" t="s">
        <v>86</v>
      </c>
      <c r="C29" s="949">
        <v>80.56</v>
      </c>
      <c r="D29" s="777">
        <v>58.68</v>
      </c>
      <c r="E29" s="777">
        <v>41.73</v>
      </c>
      <c r="F29" s="777">
        <v>6.67</v>
      </c>
      <c r="G29" s="777">
        <v>4.67</v>
      </c>
      <c r="H29" s="777">
        <v>3.26</v>
      </c>
      <c r="I29" s="909">
        <v>152.4</v>
      </c>
      <c r="J29" s="139"/>
    </row>
    <row r="30" spans="1:14" ht="12.95" customHeight="1">
      <c r="A30" s="1571"/>
      <c r="B30" s="1806"/>
      <c r="C30" s="1823"/>
      <c r="D30" s="1590"/>
      <c r="E30" s="1590"/>
      <c r="F30" s="1590"/>
      <c r="G30" s="1590"/>
      <c r="H30" s="1590"/>
      <c r="I30" s="909"/>
      <c r="J30" s="139"/>
    </row>
    <row r="31" spans="1:14" s="1793" customFormat="1" ht="12.95" customHeight="1">
      <c r="A31" s="825">
        <v>2021</v>
      </c>
      <c r="B31" s="840" t="s">
        <v>87</v>
      </c>
      <c r="C31" s="949">
        <v>86.93</v>
      </c>
      <c r="D31" s="777">
        <v>56.28</v>
      </c>
      <c r="E31" s="777">
        <v>56.91</v>
      </c>
      <c r="F31" s="777">
        <v>6.8</v>
      </c>
      <c r="G31" s="777">
        <v>4.7300000000000004</v>
      </c>
      <c r="H31" s="777">
        <v>3.71</v>
      </c>
      <c r="I31" s="909">
        <v>150.18</v>
      </c>
      <c r="J31" s="187"/>
    </row>
    <row r="32" spans="1:14" s="1793" customFormat="1" ht="12.95" customHeight="1">
      <c r="A32" s="825"/>
      <c r="B32" s="840" t="s">
        <v>88</v>
      </c>
      <c r="C32" s="192">
        <v>91.13</v>
      </c>
      <c r="D32" s="777">
        <v>65.23</v>
      </c>
      <c r="E32" s="777">
        <v>57.82</v>
      </c>
      <c r="F32" s="777">
        <v>6.78</v>
      </c>
      <c r="G32" s="777">
        <v>5.32</v>
      </c>
      <c r="H32" s="777">
        <v>3.5</v>
      </c>
      <c r="I32" s="909">
        <v>151.02000000000001</v>
      </c>
      <c r="J32" s="187"/>
    </row>
    <row r="33" spans="1:10" s="1793" customFormat="1" ht="12.95" customHeight="1">
      <c r="A33" s="825"/>
      <c r="B33" s="840" t="s">
        <v>77</v>
      </c>
      <c r="C33" s="949">
        <v>93.81</v>
      </c>
      <c r="D33" s="777">
        <v>66.59</v>
      </c>
      <c r="E33" s="777">
        <v>58.85</v>
      </c>
      <c r="F33" s="1261">
        <v>6.76</v>
      </c>
      <c r="G33" s="777">
        <v>6.45</v>
      </c>
      <c r="H33" s="777">
        <v>4.13</v>
      </c>
      <c r="I33" s="1972">
        <v>151.66</v>
      </c>
      <c r="J33" s="187"/>
    </row>
    <row r="34" spans="1:10" ht="12.95" customHeight="1">
      <c r="A34" s="147"/>
      <c r="B34" s="827" t="s">
        <v>61</v>
      </c>
      <c r="C34" s="734">
        <v>130.74564459930315</v>
      </c>
      <c r="D34" s="1021">
        <v>117.73338048090523</v>
      </c>
      <c r="E34" s="1021">
        <v>89.301972685887705</v>
      </c>
      <c r="F34" s="1021">
        <v>105.29595015576322</v>
      </c>
      <c r="G34" s="1021">
        <v>82.904884318766065</v>
      </c>
      <c r="H34" s="1021">
        <v>111.02150537634408</v>
      </c>
      <c r="I34" s="206">
        <v>107.55265584001134</v>
      </c>
      <c r="J34" s="1760"/>
    </row>
    <row r="35" spans="1:10" ht="12.95" customHeight="1">
      <c r="A35" s="188"/>
      <c r="B35" s="827" t="s">
        <v>62</v>
      </c>
      <c r="C35" s="734">
        <v>102.94085372544717</v>
      </c>
      <c r="D35" s="1021">
        <v>102.08493024681896</v>
      </c>
      <c r="E35" s="1021">
        <v>101.78139052231062</v>
      </c>
      <c r="F35" s="1021">
        <v>99.705014749262531</v>
      </c>
      <c r="G35" s="1021">
        <v>121.24060150375939</v>
      </c>
      <c r="H35" s="1021">
        <v>118</v>
      </c>
      <c r="I35" s="206">
        <v>100.42378492914845</v>
      </c>
      <c r="J35" s="1760"/>
    </row>
    <row r="36" spans="1:10" ht="12.95" customHeight="1">
      <c r="A36" s="1632" t="s">
        <v>1462</v>
      </c>
      <c r="B36" s="364"/>
      <c r="C36" s="364"/>
      <c r="D36" s="364"/>
      <c r="E36" s="364"/>
    </row>
    <row r="37" spans="1:10" ht="12.75" customHeight="1">
      <c r="A37" s="1631" t="s">
        <v>1461</v>
      </c>
      <c r="B37" s="364"/>
      <c r="C37" s="364"/>
      <c r="D37" s="364"/>
      <c r="E37" s="364"/>
      <c r="F37" s="284"/>
      <c r="G37" s="284"/>
      <c r="H37" s="283"/>
      <c r="I37" s="268"/>
    </row>
    <row r="38" spans="1:10" ht="12.75" customHeight="1">
      <c r="C38" s="316"/>
      <c r="D38" s="316"/>
      <c r="E38" s="316"/>
      <c r="F38" s="316"/>
      <c r="G38" s="316"/>
      <c r="H38" s="316"/>
      <c r="I38" s="316"/>
    </row>
    <row r="39" spans="1:10" ht="12.75" customHeight="1"/>
    <row r="42" spans="1:10">
      <c r="D42" s="396"/>
      <c r="E42" s="396"/>
      <c r="F42" s="396"/>
      <c r="G42" s="268"/>
    </row>
    <row r="43" spans="1:10">
      <c r="D43" s="396"/>
      <c r="E43" s="396"/>
      <c r="F43" s="396"/>
      <c r="G43" s="268"/>
      <c r="I43" s="268"/>
    </row>
    <row r="44" spans="1:10">
      <c r="I44" s="268"/>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H8" sqref="H8"/>
    </sheetView>
  </sheetViews>
  <sheetFormatPr defaultColWidth="9" defaultRowHeight="14.25"/>
  <cols>
    <col min="1" max="1" width="6.625" style="385" customWidth="1"/>
    <col min="2" max="2" width="12.625" style="385" customWidth="1"/>
    <col min="3" max="4" width="19.125" style="385" customWidth="1"/>
    <col min="5" max="5" width="11.625" style="405" customWidth="1"/>
    <col min="6" max="16384" width="9" style="385"/>
  </cols>
  <sheetData>
    <row r="1" spans="1:14" s="319" customFormat="1" ht="18" customHeight="1">
      <c r="A1" s="272" t="s">
        <v>935</v>
      </c>
      <c r="B1" s="272"/>
      <c r="C1" s="272"/>
      <c r="D1" s="352"/>
      <c r="E1" s="385"/>
      <c r="F1" s="385"/>
      <c r="G1" s="385"/>
      <c r="H1" s="343" t="s">
        <v>38</v>
      </c>
      <c r="I1" s="252"/>
      <c r="J1" s="180"/>
    </row>
    <row r="2" spans="1:14" s="319" customFormat="1" ht="18" customHeight="1">
      <c r="A2" s="1444" t="s">
        <v>936</v>
      </c>
      <c r="B2" s="954"/>
      <c r="C2" s="954"/>
      <c r="D2" s="955"/>
      <c r="E2" s="385"/>
      <c r="F2" s="385"/>
      <c r="G2" s="385"/>
      <c r="H2" s="1404" t="s">
        <v>39</v>
      </c>
      <c r="I2" s="1405"/>
      <c r="J2" s="956"/>
    </row>
    <row r="3" spans="1:14" s="386" customFormat="1" ht="79.5" customHeight="1">
      <c r="A3" s="2326" t="s">
        <v>937</v>
      </c>
      <c r="B3" s="2327"/>
      <c r="C3" s="1370" t="s">
        <v>938</v>
      </c>
      <c r="D3" s="1360" t="s">
        <v>939</v>
      </c>
      <c r="E3" s="397"/>
      <c r="F3" s="397"/>
      <c r="G3" s="397"/>
      <c r="H3" s="397"/>
      <c r="I3" s="397"/>
      <c r="J3" s="397"/>
    </row>
    <row r="4" spans="1:14" s="386" customFormat="1" ht="20.100000000000001" customHeight="1" thickBot="1">
      <c r="A4" s="2252"/>
      <c r="B4" s="2253"/>
      <c r="C4" s="2337" t="s">
        <v>940</v>
      </c>
      <c r="D4" s="2337"/>
      <c r="E4" s="397"/>
      <c r="F4" s="397"/>
      <c r="G4" s="397"/>
      <c r="H4" s="397"/>
      <c r="I4" s="397"/>
      <c r="J4" s="397"/>
    </row>
    <row r="5" spans="1:14" s="386" customFormat="1" ht="8.1" customHeight="1" thickTop="1">
      <c r="A5" s="398"/>
      <c r="B5" s="840"/>
      <c r="C5" s="794"/>
      <c r="D5" s="911"/>
      <c r="E5" s="394"/>
    </row>
    <row r="6" spans="1:14" s="386" customFormat="1" ht="12.95" customHeight="1">
      <c r="A6" s="825">
        <v>2019</v>
      </c>
      <c r="B6" s="840" t="s">
        <v>128</v>
      </c>
      <c r="C6" s="952">
        <v>96.157777777777781</v>
      </c>
      <c r="D6" s="911">
        <v>212.8</v>
      </c>
      <c r="E6" s="93"/>
      <c r="F6" s="399"/>
      <c r="G6" s="400"/>
      <c r="H6" s="401"/>
      <c r="I6" s="401"/>
      <c r="J6" s="401"/>
    </row>
    <row r="7" spans="1:14" s="386" customFormat="1" ht="12.95" customHeight="1">
      <c r="A7" s="826"/>
      <c r="B7" s="827" t="s">
        <v>61</v>
      </c>
      <c r="C7" s="734">
        <v>112.86124152321335</v>
      </c>
      <c r="D7" s="844">
        <v>191.86727977639529</v>
      </c>
      <c r="E7" s="93"/>
      <c r="F7" s="399"/>
      <c r="G7" s="400"/>
      <c r="H7" s="401"/>
      <c r="I7" s="401"/>
      <c r="J7" s="401"/>
    </row>
    <row r="8" spans="1:14" s="386" customFormat="1" ht="12.95" customHeight="1">
      <c r="A8" s="826"/>
      <c r="B8" s="827"/>
      <c r="C8" s="734"/>
      <c r="D8" s="844"/>
      <c r="E8" s="93"/>
      <c r="F8" s="399"/>
      <c r="G8" s="400"/>
      <c r="H8" s="401"/>
      <c r="I8" s="401"/>
      <c r="J8" s="401"/>
    </row>
    <row r="9" spans="1:14" s="386" customFormat="1" ht="12.95" customHeight="1">
      <c r="A9" s="825">
        <v>2020</v>
      </c>
      <c r="B9" s="840" t="s">
        <v>159</v>
      </c>
      <c r="C9" s="952">
        <v>97</v>
      </c>
      <c r="D9" s="911">
        <v>245.11</v>
      </c>
      <c r="H9" s="401"/>
      <c r="I9" s="401"/>
      <c r="J9" s="401"/>
      <c r="K9" s="401"/>
    </row>
    <row r="10" spans="1:14" s="386" customFormat="1" ht="12.95" customHeight="1">
      <c r="A10" s="825"/>
      <c r="B10" s="840" t="s">
        <v>158</v>
      </c>
      <c r="C10" s="957" t="s">
        <v>23</v>
      </c>
      <c r="D10" s="911" t="s">
        <v>23</v>
      </c>
      <c r="E10" s="93"/>
      <c r="F10" s="399"/>
      <c r="G10" s="400"/>
      <c r="H10" s="401"/>
      <c r="I10" s="401"/>
      <c r="J10" s="401"/>
    </row>
    <row r="11" spans="1:14" s="386" customFormat="1" ht="12.95" customHeight="1">
      <c r="A11" s="825"/>
      <c r="B11" s="840" t="s">
        <v>160</v>
      </c>
      <c r="C11" s="952">
        <v>94.81</v>
      </c>
      <c r="D11" s="911">
        <v>192.75</v>
      </c>
      <c r="E11" s="93"/>
      <c r="F11" s="399"/>
      <c r="G11" s="400"/>
      <c r="H11" s="401"/>
      <c r="I11" s="401"/>
      <c r="J11" s="401"/>
    </row>
    <row r="12" spans="1:14" s="386" customFormat="1" ht="12.95" customHeight="1">
      <c r="A12" s="826"/>
      <c r="B12" s="840" t="s">
        <v>128</v>
      </c>
      <c r="C12" s="952" t="s">
        <v>23</v>
      </c>
      <c r="D12" s="911" t="s">
        <v>23</v>
      </c>
      <c r="E12" s="93"/>
      <c r="F12" s="399"/>
      <c r="G12" s="400"/>
      <c r="H12" s="401"/>
      <c r="I12" s="401"/>
      <c r="J12" s="401"/>
    </row>
    <row r="13" spans="1:14" s="386" customFormat="1" ht="12.95" customHeight="1">
      <c r="A13" s="826"/>
      <c r="B13" s="827"/>
      <c r="C13" s="194"/>
      <c r="D13" s="206"/>
      <c r="H13" s="401"/>
      <c r="I13" s="401"/>
      <c r="J13" s="401"/>
      <c r="K13" s="401"/>
      <c r="M13" s="401"/>
      <c r="N13" s="401"/>
    </row>
    <row r="14" spans="1:14" s="386" customFormat="1" ht="12.95" customHeight="1">
      <c r="A14" s="825">
        <v>2021</v>
      </c>
      <c r="B14" s="840" t="s">
        <v>159</v>
      </c>
      <c r="C14" s="952" t="s">
        <v>23</v>
      </c>
      <c r="D14" s="911" t="s">
        <v>23</v>
      </c>
      <c r="H14" s="401"/>
      <c r="I14" s="401"/>
      <c r="J14" s="401"/>
      <c r="K14" s="401"/>
    </row>
    <row r="15" spans="1:14" s="386" customFormat="1" ht="12.95" customHeight="1">
      <c r="A15" s="826"/>
      <c r="B15" s="827" t="s">
        <v>61</v>
      </c>
      <c r="C15" s="194" t="s">
        <v>23</v>
      </c>
      <c r="D15" s="206" t="s">
        <v>23</v>
      </c>
      <c r="H15" s="401"/>
      <c r="I15" s="401"/>
      <c r="J15" s="401"/>
      <c r="K15" s="401"/>
      <c r="L15" s="401"/>
      <c r="M15" s="401"/>
      <c r="N15" s="401"/>
    </row>
    <row r="16" spans="1:14" s="386" customFormat="1" ht="12.95" customHeight="1">
      <c r="A16" s="1572"/>
      <c r="B16" s="1808"/>
      <c r="C16" s="1832"/>
      <c r="D16" s="206"/>
      <c r="H16" s="401"/>
      <c r="I16" s="401"/>
      <c r="J16" s="401"/>
      <c r="K16" s="401"/>
      <c r="L16" s="401"/>
      <c r="M16" s="401"/>
      <c r="N16" s="401"/>
    </row>
    <row r="17" spans="1:14" ht="12.95" customHeight="1">
      <c r="A17" s="825">
        <v>2020</v>
      </c>
      <c r="B17" s="840" t="s">
        <v>87</v>
      </c>
      <c r="C17" s="952">
        <v>95</v>
      </c>
      <c r="D17" s="911">
        <v>248.75</v>
      </c>
      <c r="E17" s="404"/>
      <c r="G17" s="405"/>
      <c r="H17" s="405"/>
    </row>
    <row r="18" spans="1:14" ht="12.95" customHeight="1">
      <c r="A18" s="825"/>
      <c r="B18" s="840" t="s">
        <v>88</v>
      </c>
      <c r="C18" s="952">
        <v>100</v>
      </c>
      <c r="D18" s="911">
        <v>248.18</v>
      </c>
    </row>
    <row r="19" spans="1:14">
      <c r="A19" s="825"/>
      <c r="B19" s="840" t="s">
        <v>77</v>
      </c>
      <c r="C19" s="952">
        <v>96</v>
      </c>
      <c r="D19" s="911">
        <v>238.4</v>
      </c>
    </row>
    <row r="20" spans="1:14">
      <c r="A20" s="825"/>
      <c r="B20" s="840" t="s">
        <v>78</v>
      </c>
      <c r="C20" s="952" t="s">
        <v>23</v>
      </c>
      <c r="D20" s="911" t="s">
        <v>23</v>
      </c>
      <c r="E20" s="385"/>
    </row>
    <row r="21" spans="1:14">
      <c r="A21" s="825"/>
      <c r="B21" s="840" t="s">
        <v>79</v>
      </c>
      <c r="C21" s="952" t="s">
        <v>23</v>
      </c>
      <c r="D21" s="911" t="s">
        <v>23</v>
      </c>
      <c r="E21" s="385"/>
    </row>
    <row r="22" spans="1:14">
      <c r="A22" s="825"/>
      <c r="B22" s="840" t="s">
        <v>80</v>
      </c>
      <c r="C22" s="952" t="s">
        <v>23</v>
      </c>
      <c r="D22" s="911" t="s">
        <v>23</v>
      </c>
      <c r="E22" s="385"/>
    </row>
    <row r="23" spans="1:14" s="386" customFormat="1" ht="12.95" customHeight="1">
      <c r="A23" s="826"/>
      <c r="B23" s="840" t="s">
        <v>81</v>
      </c>
      <c r="C23" s="952">
        <v>93.33</v>
      </c>
      <c r="D23" s="958">
        <v>158.33000000000001</v>
      </c>
      <c r="H23" s="401"/>
      <c r="I23" s="401"/>
      <c r="J23" s="401"/>
      <c r="K23" s="401"/>
      <c r="L23" s="401"/>
      <c r="M23" s="401"/>
      <c r="N23" s="401"/>
    </row>
    <row r="24" spans="1:14" s="386" customFormat="1" ht="12.95" customHeight="1">
      <c r="A24" s="825"/>
      <c r="B24" s="840" t="s">
        <v>82</v>
      </c>
      <c r="C24" s="952">
        <v>88.29</v>
      </c>
      <c r="D24" s="958">
        <v>130.86000000000001</v>
      </c>
      <c r="H24" s="401"/>
      <c r="I24" s="401"/>
      <c r="J24" s="401"/>
      <c r="K24" s="401"/>
      <c r="M24" s="401"/>
      <c r="N24" s="401"/>
    </row>
    <row r="25" spans="1:14" s="386" customFormat="1" ht="12.95" customHeight="1">
      <c r="A25" s="825"/>
      <c r="B25" s="840" t="s">
        <v>83</v>
      </c>
      <c r="C25" s="957">
        <v>96.25</v>
      </c>
      <c r="D25" s="958">
        <v>131.94</v>
      </c>
      <c r="H25" s="401"/>
      <c r="I25" s="401"/>
      <c r="J25" s="401"/>
      <c r="K25" s="401"/>
      <c r="M25" s="401"/>
      <c r="N25" s="401"/>
    </row>
    <row r="26" spans="1:14" s="386" customFormat="1" ht="12.95" customHeight="1">
      <c r="A26" s="826"/>
      <c r="B26" s="840" t="s">
        <v>84</v>
      </c>
      <c r="C26" s="952" t="s">
        <v>1559</v>
      </c>
      <c r="D26" s="958" t="s">
        <v>1560</v>
      </c>
      <c r="G26" s="398"/>
      <c r="H26" s="960"/>
      <c r="I26" s="960"/>
      <c r="J26" s="401"/>
      <c r="K26" s="401"/>
      <c r="L26" s="401"/>
      <c r="M26" s="401"/>
      <c r="N26" s="401"/>
    </row>
    <row r="27" spans="1:14" s="386" customFormat="1" ht="12.95" customHeight="1">
      <c r="A27" s="825"/>
      <c r="B27" s="840" t="s">
        <v>85</v>
      </c>
      <c r="C27" s="952" t="s">
        <v>23</v>
      </c>
      <c r="D27" s="958" t="s">
        <v>23</v>
      </c>
      <c r="G27" s="398"/>
      <c r="H27" s="959"/>
      <c r="I27" s="960"/>
      <c r="J27" s="401"/>
      <c r="K27" s="401"/>
      <c r="M27" s="401"/>
      <c r="N27" s="401"/>
    </row>
    <row r="28" spans="1:14" s="386" customFormat="1" ht="12.95" customHeight="1">
      <c r="A28" s="825"/>
      <c r="B28" s="840" t="s">
        <v>86</v>
      </c>
      <c r="C28" s="952" t="s">
        <v>23</v>
      </c>
      <c r="D28" s="911" t="s">
        <v>23</v>
      </c>
      <c r="G28" s="398"/>
      <c r="H28" s="959"/>
      <c r="I28" s="960"/>
      <c r="J28" s="401"/>
      <c r="K28" s="401"/>
      <c r="M28" s="401"/>
      <c r="N28" s="401"/>
    </row>
    <row r="29" spans="1:14" s="386" customFormat="1" ht="12.95" customHeight="1">
      <c r="A29" s="1571"/>
      <c r="B29" s="1806"/>
      <c r="C29" s="1826"/>
      <c r="D29" s="911"/>
      <c r="G29" s="398"/>
      <c r="H29" s="959"/>
      <c r="I29" s="960"/>
      <c r="J29" s="401"/>
      <c r="K29" s="401"/>
      <c r="M29" s="401"/>
      <c r="N29" s="401"/>
    </row>
    <row r="30" spans="1:14" ht="12.95" customHeight="1">
      <c r="A30" s="825">
        <v>2021</v>
      </c>
      <c r="B30" s="840" t="s">
        <v>87</v>
      </c>
      <c r="C30" s="952" t="s">
        <v>23</v>
      </c>
      <c r="D30" s="958" t="s">
        <v>23</v>
      </c>
      <c r="E30" s="404"/>
      <c r="G30" s="405"/>
      <c r="H30" s="405"/>
    </row>
    <row r="31" spans="1:14" ht="12.95" customHeight="1">
      <c r="A31" s="825"/>
      <c r="B31" s="840" t="s">
        <v>88</v>
      </c>
      <c r="C31" s="952" t="s">
        <v>23</v>
      </c>
      <c r="D31" s="911" t="s">
        <v>23</v>
      </c>
    </row>
    <row r="32" spans="1:14">
      <c r="A32" s="825"/>
      <c r="B32" s="840" t="s">
        <v>77</v>
      </c>
      <c r="C32" s="952" t="s">
        <v>23</v>
      </c>
      <c r="D32" s="911" t="s">
        <v>23</v>
      </c>
    </row>
    <row r="33" spans="1:5">
      <c r="A33" s="823"/>
      <c r="B33" s="827" t="s">
        <v>61</v>
      </c>
      <c r="C33" s="194" t="s">
        <v>23</v>
      </c>
      <c r="D33" s="206" t="s">
        <v>23</v>
      </c>
      <c r="E33" s="385"/>
    </row>
    <row r="34" spans="1:5">
      <c r="A34" s="144"/>
      <c r="B34" s="827" t="s">
        <v>62</v>
      </c>
      <c r="C34" s="194" t="s">
        <v>23</v>
      </c>
      <c r="D34" s="206" t="s">
        <v>23</v>
      </c>
      <c r="E34" s="385"/>
    </row>
    <row r="35" spans="1:5">
      <c r="A35" s="402" t="s">
        <v>934</v>
      </c>
      <c r="B35" s="403"/>
      <c r="C35" s="403"/>
      <c r="D35" s="403"/>
    </row>
    <row r="36" spans="1:5">
      <c r="A36" s="1402" t="s">
        <v>447</v>
      </c>
      <c r="B36" s="403"/>
      <c r="C36" s="403"/>
      <c r="D36" s="403"/>
    </row>
    <row r="38" spans="1:5">
      <c r="C38" s="396"/>
      <c r="D38" s="396"/>
    </row>
    <row r="39" spans="1:5">
      <c r="B39" s="396"/>
      <c r="C39" s="396"/>
      <c r="D39" s="396"/>
    </row>
    <row r="40" spans="1:5">
      <c r="B40" s="396"/>
      <c r="C40" s="396"/>
      <c r="D40" s="396"/>
    </row>
    <row r="41" spans="1:5">
      <c r="B41" s="396"/>
      <c r="C41" s="396"/>
      <c r="D41" s="396"/>
    </row>
    <row r="42" spans="1:5">
      <c r="B42" s="396"/>
      <c r="C42" s="396"/>
      <c r="D42" s="396"/>
    </row>
  </sheetData>
  <mergeCells count="2">
    <mergeCell ref="A3:B4"/>
    <mergeCell ref="C4:D4"/>
  </mergeCells>
  <phoneticPr fontId="0" type="noConversion"/>
  <conditionalFormatting sqref="B6">
    <cfRule type="duplicateValues" dxfId="38" priority="10"/>
  </conditionalFormatting>
  <conditionalFormatting sqref="B7">
    <cfRule type="duplicateValues" dxfId="37" priority="6"/>
  </conditionalFormatting>
  <conditionalFormatting sqref="B11">
    <cfRule type="duplicateValues" dxfId="36" priority="2"/>
  </conditionalFormatting>
  <conditionalFormatting sqref="B12">
    <cfRule type="duplicateValues" dxfId="35"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C26:D26"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10" sqref="J10"/>
    </sheetView>
  </sheetViews>
  <sheetFormatPr defaultColWidth="9" defaultRowHeight="12.75"/>
  <cols>
    <col min="1" max="1" width="6.625" style="389" customWidth="1"/>
    <col min="2" max="2" width="12.625" style="389" customWidth="1"/>
    <col min="3" max="7" width="15.5" style="389" customWidth="1"/>
    <col min="8" max="8" width="7.875" style="389" customWidth="1"/>
    <col min="9" max="16384" width="9" style="389"/>
  </cols>
  <sheetData>
    <row r="1" spans="1:18" s="409" customFormat="1" ht="18" customHeight="1">
      <c r="A1" s="406" t="s">
        <v>501</v>
      </c>
      <c r="B1" s="406"/>
      <c r="C1" s="406"/>
      <c r="D1" s="406"/>
      <c r="E1" s="407"/>
      <c r="F1" s="408"/>
      <c r="G1" s="343" t="s">
        <v>38</v>
      </c>
      <c r="H1" s="252"/>
      <c r="I1" s="346"/>
    </row>
    <row r="2" spans="1:18" s="390" customFormat="1" ht="18" customHeight="1">
      <c r="A2" s="1445" t="s">
        <v>392</v>
      </c>
      <c r="B2" s="1446"/>
      <c r="C2" s="1446"/>
      <c r="D2" s="1446"/>
      <c r="E2" s="1447"/>
      <c r="F2" s="392"/>
      <c r="G2" s="1404" t="s">
        <v>39</v>
      </c>
      <c r="H2" s="1405"/>
      <c r="I2" s="956"/>
    </row>
    <row r="3" spans="1:18" s="182" customFormat="1" ht="26.25" customHeight="1">
      <c r="A3" s="2319" t="s">
        <v>681</v>
      </c>
      <c r="B3" s="2320"/>
      <c r="C3" s="2346" t="s">
        <v>942</v>
      </c>
      <c r="D3" s="2346"/>
      <c r="E3" s="2346"/>
      <c r="F3" s="2347"/>
      <c r="G3" s="2338" t="s">
        <v>943</v>
      </c>
      <c r="H3" s="410"/>
      <c r="I3" s="410"/>
      <c r="J3" s="410"/>
      <c r="K3" s="410"/>
      <c r="L3" s="410"/>
      <c r="M3" s="410"/>
      <c r="N3" s="410"/>
      <c r="O3" s="410"/>
      <c r="P3" s="410"/>
      <c r="Q3" s="410"/>
      <c r="R3" s="410"/>
    </row>
    <row r="4" spans="1:18" s="182" customFormat="1" ht="44.25" customHeight="1">
      <c r="A4" s="2340"/>
      <c r="B4" s="2341"/>
      <c r="C4" s="1355" t="s">
        <v>944</v>
      </c>
      <c r="D4" s="2342" t="s">
        <v>945</v>
      </c>
      <c r="E4" s="2343"/>
      <c r="F4" s="961" t="s">
        <v>946</v>
      </c>
      <c r="G4" s="2339"/>
      <c r="H4" s="410"/>
      <c r="I4" s="410"/>
      <c r="J4" s="410"/>
      <c r="K4" s="410"/>
      <c r="L4" s="410"/>
      <c r="M4" s="1354"/>
      <c r="N4" s="410"/>
      <c r="O4" s="410"/>
      <c r="P4" s="1354"/>
      <c r="Q4" s="410"/>
      <c r="R4" s="410"/>
    </row>
    <row r="5" spans="1:18" s="182" customFormat="1" ht="27.75" customHeight="1" thickBot="1">
      <c r="A5" s="2321"/>
      <c r="B5" s="2322"/>
      <c r="C5" s="962" t="s">
        <v>947</v>
      </c>
      <c r="D5" s="963" t="s">
        <v>948</v>
      </c>
      <c r="E5" s="2344" t="s">
        <v>949</v>
      </c>
      <c r="F5" s="2345"/>
      <c r="G5" s="964" t="s">
        <v>927</v>
      </c>
      <c r="H5" s="181"/>
      <c r="I5" s="410"/>
      <c r="J5" s="410"/>
      <c r="K5" s="412"/>
      <c r="L5" s="1354"/>
      <c r="M5" s="410"/>
      <c r="N5" s="410"/>
      <c r="O5" s="410"/>
      <c r="P5" s="410"/>
      <c r="Q5" s="1354"/>
      <c r="R5" s="1354"/>
    </row>
    <row r="6" spans="1:18" s="182" customFormat="1" ht="8.1" customHeight="1" thickTop="1">
      <c r="A6" s="965"/>
      <c r="B6" s="966"/>
      <c r="C6" s="967"/>
      <c r="D6" s="968"/>
      <c r="E6" s="968"/>
      <c r="F6" s="968"/>
      <c r="G6" s="969"/>
    </row>
    <row r="7" spans="1:18" s="182" customFormat="1" ht="12.95" customHeight="1">
      <c r="A7" s="943">
        <v>2019</v>
      </c>
      <c r="B7" s="840" t="s">
        <v>128</v>
      </c>
      <c r="C7" s="776">
        <v>9.5</v>
      </c>
      <c r="D7" s="757">
        <v>2.6</v>
      </c>
      <c r="E7" s="757">
        <v>10.9</v>
      </c>
      <c r="F7" s="757">
        <v>4.0999999999999996</v>
      </c>
      <c r="G7" s="781">
        <v>1.4</v>
      </c>
      <c r="H7" s="1320"/>
      <c r="I7" s="413"/>
    </row>
    <row r="8" spans="1:18" s="182" customFormat="1" ht="12.95" customHeight="1">
      <c r="A8" s="414"/>
      <c r="B8" s="973"/>
      <c r="C8" s="771"/>
      <c r="D8" s="789"/>
      <c r="E8" s="789"/>
      <c r="F8" s="789"/>
      <c r="G8" s="790"/>
      <c r="H8" s="1015"/>
      <c r="I8" s="1015"/>
      <c r="J8" s="1015"/>
      <c r="K8" s="1015"/>
      <c r="L8" s="181"/>
    </row>
    <row r="9" spans="1:18" s="182" customFormat="1" ht="12.95" customHeight="1">
      <c r="A9" s="971">
        <v>2020</v>
      </c>
      <c r="B9" s="970" t="s">
        <v>87</v>
      </c>
      <c r="C9" s="771">
        <v>12.314669457526598</v>
      </c>
      <c r="D9" s="789">
        <v>2.8381909547738693</v>
      </c>
      <c r="E9" s="789">
        <v>11.496498941540466</v>
      </c>
      <c r="F9" s="789">
        <v>4.9862278409492191</v>
      </c>
      <c r="G9" s="790">
        <v>1.4</v>
      </c>
      <c r="H9" s="1015"/>
      <c r="I9" s="1259"/>
      <c r="J9" s="959"/>
      <c r="K9" s="1259"/>
      <c r="L9" s="1259"/>
    </row>
    <row r="10" spans="1:18" s="182" customFormat="1" ht="12.95" customHeight="1">
      <c r="A10" s="414"/>
      <c r="B10" s="970" t="s">
        <v>88</v>
      </c>
      <c r="C10" s="771">
        <v>13.284981425791614</v>
      </c>
      <c r="D10" s="789">
        <v>3.0260294947215729</v>
      </c>
      <c r="E10" s="789">
        <v>11.716068642745711</v>
      </c>
      <c r="F10" s="789">
        <v>5.3444349558781665</v>
      </c>
      <c r="G10" s="790">
        <v>1.4</v>
      </c>
      <c r="H10" s="1015"/>
      <c r="I10" s="1259"/>
      <c r="J10" s="959"/>
      <c r="K10" s="1259"/>
      <c r="L10" s="1259"/>
    </row>
    <row r="11" spans="1:18" s="182" customFormat="1" ht="12.95" customHeight="1">
      <c r="A11" s="414"/>
      <c r="B11" s="970" t="s">
        <v>77</v>
      </c>
      <c r="C11" s="771">
        <v>13.8</v>
      </c>
      <c r="D11" s="789">
        <v>3.2634228187919465</v>
      </c>
      <c r="E11" s="789">
        <v>11.805766312594841</v>
      </c>
      <c r="F11" s="789">
        <v>5.5173391958017168</v>
      </c>
      <c r="G11" s="790">
        <v>1.3</v>
      </c>
      <c r="H11" s="1015"/>
      <c r="I11" s="1259"/>
      <c r="J11" s="959"/>
      <c r="K11" s="1259"/>
      <c r="L11" s="1259"/>
    </row>
    <row r="12" spans="1:18" s="182" customFormat="1" ht="12.95" customHeight="1">
      <c r="A12" s="971"/>
      <c r="B12" s="973" t="s">
        <v>78</v>
      </c>
      <c r="C12" s="771">
        <v>12.8</v>
      </c>
      <c r="D12" s="789" t="s">
        <v>23</v>
      </c>
      <c r="E12" s="789">
        <v>10.9</v>
      </c>
      <c r="F12" s="789">
        <v>5.2</v>
      </c>
      <c r="G12" s="790" t="s">
        <v>23</v>
      </c>
      <c r="H12" s="1015"/>
      <c r="I12" s="1015"/>
      <c r="J12" s="1015"/>
      <c r="K12" s="1015"/>
    </row>
    <row r="13" spans="1:18" s="182" customFormat="1" ht="12.95" customHeight="1">
      <c r="A13" s="414"/>
      <c r="B13" s="973" t="s">
        <v>79</v>
      </c>
      <c r="C13" s="771">
        <v>11.4</v>
      </c>
      <c r="D13" s="789" t="s">
        <v>23</v>
      </c>
      <c r="E13" s="789">
        <v>10.5</v>
      </c>
      <c r="F13" s="789">
        <v>5.0999999999999996</v>
      </c>
      <c r="G13" s="790" t="s">
        <v>23</v>
      </c>
      <c r="H13" s="391"/>
      <c r="I13" s="391"/>
      <c r="J13" s="391"/>
      <c r="K13" s="391"/>
    </row>
    <row r="14" spans="1:18" s="182" customFormat="1" ht="12.95" customHeight="1">
      <c r="A14" s="414"/>
      <c r="B14" s="973" t="s">
        <v>80</v>
      </c>
      <c r="C14" s="771">
        <v>11.623858140784526</v>
      </c>
      <c r="D14" s="789" t="s">
        <v>23</v>
      </c>
      <c r="E14" s="771">
        <v>10.423385801477675</v>
      </c>
      <c r="F14" s="771">
        <v>4.9490951520281872</v>
      </c>
      <c r="G14" s="790" t="s">
        <v>23</v>
      </c>
      <c r="H14" s="391"/>
      <c r="I14" s="391"/>
      <c r="J14" s="391"/>
      <c r="K14" s="391"/>
    </row>
    <row r="15" spans="1:18" s="182" customFormat="1" ht="12.95" customHeight="1">
      <c r="A15" s="972"/>
      <c r="B15" s="973" t="s">
        <v>81</v>
      </c>
      <c r="C15" s="776">
        <v>11.398745008556761</v>
      </c>
      <c r="D15" s="757">
        <v>3.7861428661656036</v>
      </c>
      <c r="E15" s="757">
        <v>11.667185675360063</v>
      </c>
      <c r="F15" s="757">
        <v>4.5264127578604008</v>
      </c>
      <c r="G15" s="781">
        <v>1.4325064897605999</v>
      </c>
      <c r="H15" s="1015"/>
      <c r="I15" s="1015"/>
      <c r="J15" s="1015"/>
      <c r="K15" s="1015"/>
      <c r="L15" s="181"/>
    </row>
    <row r="16" spans="1:18" s="182" customFormat="1" ht="12.95" customHeight="1">
      <c r="A16" s="414"/>
      <c r="B16" s="973" t="s">
        <v>82</v>
      </c>
      <c r="C16" s="776">
        <v>12.145850284784379</v>
      </c>
      <c r="D16" s="757">
        <v>4.5628152223750567</v>
      </c>
      <c r="E16" s="757">
        <v>16.27835332606325</v>
      </c>
      <c r="F16" s="757">
        <v>4.4744947280861496</v>
      </c>
      <c r="G16" s="781">
        <v>1.3085815918185861</v>
      </c>
      <c r="H16" s="1015"/>
      <c r="I16" s="1015"/>
      <c r="J16" s="959"/>
      <c r="K16" s="1259"/>
      <c r="L16" s="1015"/>
    </row>
    <row r="17" spans="1:12" s="182" customFormat="1" ht="12.95" customHeight="1">
      <c r="A17" s="414"/>
      <c r="B17" s="973" t="s">
        <v>83</v>
      </c>
      <c r="C17" s="771">
        <v>12.370541738962791</v>
      </c>
      <c r="D17" s="789">
        <v>4.8632711838714568</v>
      </c>
      <c r="E17" s="789">
        <v>18.480990783410139</v>
      </c>
      <c r="F17" s="789">
        <v>4.701115824486596</v>
      </c>
      <c r="G17" s="790">
        <v>1.394927536231884</v>
      </c>
      <c r="H17" s="1015"/>
      <c r="I17" s="1015"/>
      <c r="J17" s="959"/>
      <c r="K17" s="1258"/>
      <c r="L17" s="1015"/>
    </row>
    <row r="18" spans="1:12" s="182" customFormat="1" ht="12.95" customHeight="1">
      <c r="A18" s="972"/>
      <c r="B18" s="970" t="s">
        <v>84</v>
      </c>
      <c r="C18" s="771">
        <v>11.864630467571644</v>
      </c>
      <c r="D18" s="789">
        <v>5.4494284724627633</v>
      </c>
      <c r="E18" s="789">
        <v>17.944111776447105</v>
      </c>
      <c r="F18" s="789">
        <v>4.4180315784300639</v>
      </c>
      <c r="G18" s="790">
        <v>1.3297872340425534</v>
      </c>
      <c r="H18" s="1015"/>
      <c r="I18" s="1015"/>
      <c r="J18" s="959"/>
      <c r="K18" s="1259"/>
      <c r="L18" s="1015"/>
    </row>
    <row r="19" spans="1:12" s="182" customFormat="1" ht="12.95" customHeight="1">
      <c r="A19" s="414"/>
      <c r="B19" s="970" t="s">
        <v>85</v>
      </c>
      <c r="C19" s="771">
        <v>11.704945054945055</v>
      </c>
      <c r="D19" s="789" t="s">
        <v>23</v>
      </c>
      <c r="E19" s="789">
        <v>19.915550015581175</v>
      </c>
      <c r="F19" s="789">
        <v>4.3427356060966407</v>
      </c>
      <c r="G19" s="790" t="s">
        <v>23</v>
      </c>
      <c r="H19" s="1015"/>
      <c r="I19" s="1015"/>
      <c r="J19" s="1015"/>
      <c r="K19" s="1015"/>
      <c r="L19" s="181"/>
    </row>
    <row r="20" spans="1:12" s="182" customFormat="1" ht="12.95" customHeight="1">
      <c r="A20" s="414"/>
      <c r="B20" s="970" t="s">
        <v>86</v>
      </c>
      <c r="C20" s="771">
        <v>11.363326516700749</v>
      </c>
      <c r="D20" s="789" t="s">
        <v>23</v>
      </c>
      <c r="E20" s="789">
        <v>15.978912053678409</v>
      </c>
      <c r="F20" s="789">
        <v>4.3752132489960891</v>
      </c>
      <c r="G20" s="790" t="s">
        <v>23</v>
      </c>
      <c r="H20" s="1015"/>
      <c r="I20" s="1015"/>
      <c r="J20" s="1015"/>
      <c r="K20" s="1015"/>
      <c r="L20" s="181"/>
    </row>
    <row r="21" spans="1:12" s="182" customFormat="1" ht="12.95" customHeight="1">
      <c r="A21" s="414"/>
      <c r="B21" s="1833"/>
      <c r="C21" s="1794"/>
      <c r="D21" s="1022"/>
      <c r="E21" s="1022"/>
      <c r="F21" s="1022"/>
      <c r="G21" s="790"/>
      <c r="H21" s="1015"/>
      <c r="I21" s="1015"/>
      <c r="J21" s="1015"/>
      <c r="K21" s="1015"/>
      <c r="L21" s="181"/>
    </row>
    <row r="22" spans="1:12" s="182" customFormat="1" ht="12.95" customHeight="1">
      <c r="A22" s="971">
        <v>2021</v>
      </c>
      <c r="B22" s="970" t="s">
        <v>87</v>
      </c>
      <c r="C22" s="771">
        <v>12.074626865671641</v>
      </c>
      <c r="D22" s="789" t="s">
        <v>23</v>
      </c>
      <c r="E22" s="789">
        <v>11.940959409594095</v>
      </c>
      <c r="F22" s="789">
        <v>4.5250001664680148</v>
      </c>
      <c r="G22" s="790" t="s">
        <v>23</v>
      </c>
      <c r="H22" s="1015"/>
      <c r="I22" s="1259"/>
      <c r="J22" s="959"/>
      <c r="K22" s="1259"/>
      <c r="L22" s="1259"/>
    </row>
    <row r="23" spans="1:12" s="182" customFormat="1" ht="12.95" customHeight="1">
      <c r="A23" s="414"/>
      <c r="B23" s="970" t="s">
        <v>88</v>
      </c>
      <c r="C23" s="771">
        <v>10.3961367468956</v>
      </c>
      <c r="D23" s="789" t="s">
        <v>23</v>
      </c>
      <c r="E23" s="789">
        <v>11.728467658249741</v>
      </c>
      <c r="F23" s="789">
        <v>4.4905472966261621</v>
      </c>
      <c r="G23" s="790" t="s">
        <v>23</v>
      </c>
      <c r="H23" s="1015"/>
      <c r="I23" s="1259"/>
      <c r="J23" s="959"/>
      <c r="K23" s="1259"/>
      <c r="L23" s="1259"/>
    </row>
    <row r="24" spans="1:12" s="182" customFormat="1" ht="12.95" customHeight="1">
      <c r="A24" s="414"/>
      <c r="B24" s="970" t="s">
        <v>77</v>
      </c>
      <c r="C24" s="771">
        <v>10.154227361465685</v>
      </c>
      <c r="D24" s="789" t="s">
        <v>23</v>
      </c>
      <c r="E24" s="789">
        <v>11.489719626168224</v>
      </c>
      <c r="F24" s="789">
        <v>4.458606706010352</v>
      </c>
      <c r="G24" s="790" t="s">
        <v>23</v>
      </c>
      <c r="H24" s="1015"/>
      <c r="I24" s="1259"/>
      <c r="J24" s="959"/>
      <c r="K24" s="1259"/>
      <c r="L24" s="1259"/>
    </row>
    <row r="25" spans="1:12" s="182" customFormat="1" ht="12.95" customHeight="1">
      <c r="A25" s="414"/>
      <c r="B25" s="415"/>
      <c r="H25" s="1015"/>
      <c r="I25" s="1271"/>
      <c r="J25" s="1271"/>
      <c r="K25" s="1271"/>
      <c r="L25" s="1271"/>
    </row>
    <row r="26" spans="1:12" ht="12.95" customHeight="1">
      <c r="A26" s="416" t="s">
        <v>941</v>
      </c>
      <c r="B26" s="417"/>
      <c r="C26" s="417"/>
      <c r="H26" s="1272"/>
      <c r="I26" s="1271"/>
      <c r="J26" s="1271"/>
      <c r="K26" s="1271"/>
      <c r="L26" s="1271"/>
    </row>
    <row r="27" spans="1:12" ht="12.95" customHeight="1">
      <c r="A27" s="1402" t="s">
        <v>473</v>
      </c>
      <c r="B27" s="1448"/>
      <c r="C27" s="1448"/>
      <c r="H27" s="1272"/>
      <c r="I27" s="1271"/>
      <c r="J27" s="1271"/>
      <c r="K27" s="1271"/>
      <c r="L27" s="1271"/>
    </row>
    <row r="28" spans="1:12" ht="12.95" customHeight="1">
      <c r="H28" s="1259"/>
      <c r="I28" s="1272"/>
      <c r="J28" s="1272"/>
      <c r="K28" s="1272"/>
      <c r="L28" s="1272"/>
    </row>
    <row r="29" spans="1:12" ht="12.95" customHeight="1">
      <c r="A29" s="2098"/>
      <c r="B29" s="2098"/>
      <c r="C29" s="2098"/>
      <c r="D29" s="2098"/>
      <c r="E29" s="2098"/>
      <c r="F29" s="258"/>
      <c r="H29" s="1259"/>
      <c r="I29" s="1272"/>
      <c r="J29" s="1272"/>
      <c r="K29" s="1272"/>
      <c r="L29" s="1272"/>
    </row>
    <row r="30" spans="1:12" ht="12.95" customHeight="1">
      <c r="A30" s="2098"/>
      <c r="B30" s="2098"/>
      <c r="C30" s="2098"/>
      <c r="D30" s="2098"/>
      <c r="E30" s="140"/>
      <c r="F30" s="258"/>
      <c r="H30" s="1259"/>
      <c r="I30" s="1272"/>
      <c r="J30" s="1272"/>
      <c r="K30" s="1272"/>
      <c r="L30" s="1272"/>
    </row>
    <row r="31" spans="1:12" ht="12.95" customHeight="1">
      <c r="D31" s="258"/>
      <c r="E31" s="258"/>
      <c r="F31" s="258"/>
    </row>
    <row r="32" spans="1:12" ht="12.95" customHeight="1">
      <c r="D32" s="258"/>
      <c r="E32" s="258"/>
      <c r="F32" s="258"/>
    </row>
    <row r="33" spans="4:6" ht="12.95" customHeight="1">
      <c r="D33" s="258"/>
      <c r="E33" s="258"/>
      <c r="F33" s="258"/>
    </row>
    <row r="34" spans="4:6" ht="12.95" customHeight="1"/>
  </sheetData>
  <mergeCells count="7">
    <mergeCell ref="G3:G4"/>
    <mergeCell ref="A29:E29"/>
    <mergeCell ref="A30:D30"/>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selection activeCell="Q7" sqref="Q7"/>
    </sheetView>
  </sheetViews>
  <sheetFormatPr defaultColWidth="9" defaultRowHeight="12.75"/>
  <cols>
    <col min="1" max="1" width="6.625" style="140" customWidth="1"/>
    <col min="2" max="2" width="12.625" style="140" customWidth="1"/>
    <col min="3" max="3" width="8" style="140" customWidth="1"/>
    <col min="4" max="5" width="7.5" style="140" customWidth="1"/>
    <col min="6" max="6" width="7.875" style="140" customWidth="1"/>
    <col min="7" max="9" width="7.5" style="140" customWidth="1"/>
    <col min="10" max="10" width="7.875" style="140" customWidth="1"/>
    <col min="11" max="14" width="7.5" style="140" customWidth="1"/>
    <col min="15" max="15" width="7.875" style="140" customWidth="1"/>
    <col min="16" max="16" width="7.5" style="140" customWidth="1"/>
    <col min="17" max="16384" width="9" style="140"/>
  </cols>
  <sheetData>
    <row r="1" spans="1:19" ht="20.100000000000001" customHeight="1">
      <c r="A1" s="1554" t="s">
        <v>189</v>
      </c>
      <c r="B1" s="418"/>
      <c r="C1" s="418"/>
      <c r="D1" s="418"/>
      <c r="E1" s="260"/>
      <c r="F1" s="260"/>
      <c r="G1" s="260"/>
      <c r="H1" s="260"/>
      <c r="I1" s="2092" t="s">
        <v>38</v>
      </c>
      <c r="J1" s="2092"/>
      <c r="K1" s="356"/>
      <c r="L1" s="204"/>
      <c r="M1" s="204"/>
      <c r="N1" s="204"/>
      <c r="O1" s="204"/>
      <c r="P1" s="204"/>
    </row>
    <row r="2" spans="1:19" ht="20.100000000000001" customHeight="1">
      <c r="A2" s="1408" t="s">
        <v>190</v>
      </c>
      <c r="B2" s="1449"/>
      <c r="C2" s="1449"/>
      <c r="D2" s="1449"/>
      <c r="E2" s="260"/>
      <c r="F2" s="260"/>
      <c r="G2" s="260"/>
      <c r="H2" s="260"/>
      <c r="I2" s="2093" t="s">
        <v>39</v>
      </c>
      <c r="J2" s="2093"/>
      <c r="K2" s="204"/>
      <c r="L2" s="204"/>
      <c r="M2" s="204"/>
      <c r="N2" s="204"/>
      <c r="O2" s="204"/>
      <c r="P2" s="204"/>
    </row>
    <row r="3" spans="1:19" s="262" customFormat="1" ht="18" customHeight="1">
      <c r="A3" s="272" t="s">
        <v>951</v>
      </c>
      <c r="B3" s="272"/>
      <c r="C3" s="272"/>
      <c r="D3" s="272"/>
      <c r="E3" s="272"/>
    </row>
    <row r="4" spans="1:19" s="218" customFormat="1" ht="18" customHeight="1">
      <c r="A4" s="1450" t="s">
        <v>952</v>
      </c>
      <c r="B4" s="368"/>
      <c r="C4" s="368"/>
      <c r="D4" s="368"/>
    </row>
    <row r="5" spans="1:19" s="1320" customFormat="1" ht="22.5" customHeight="1">
      <c r="A5" s="2250" t="s">
        <v>953</v>
      </c>
      <c r="B5" s="2348"/>
      <c r="C5" s="2351" t="s">
        <v>954</v>
      </c>
      <c r="D5" s="2353" t="s">
        <v>955</v>
      </c>
      <c r="E5" s="2354"/>
      <c r="F5" s="2354"/>
      <c r="G5" s="2354"/>
      <c r="H5" s="2359" t="s">
        <v>956</v>
      </c>
      <c r="I5" s="2356"/>
      <c r="J5" s="2356"/>
      <c r="K5" s="2356"/>
      <c r="L5" s="2356"/>
      <c r="M5" s="2356"/>
      <c r="N5" s="2356"/>
      <c r="O5" s="2356"/>
      <c r="P5" s="2356"/>
    </row>
    <row r="6" spans="1:19" s="1320" customFormat="1" ht="18" customHeight="1">
      <c r="A6" s="2278"/>
      <c r="B6" s="2349"/>
      <c r="C6" s="2155"/>
      <c r="D6" s="2350" t="s">
        <v>648</v>
      </c>
      <c r="E6" s="2355" t="s">
        <v>957</v>
      </c>
      <c r="F6" s="2356"/>
      <c r="G6" s="2356"/>
      <c r="H6" s="2351" t="s">
        <v>958</v>
      </c>
      <c r="I6" s="2355" t="s">
        <v>959</v>
      </c>
      <c r="J6" s="2361"/>
      <c r="K6" s="2350" t="s">
        <v>960</v>
      </c>
      <c r="L6" s="2350" t="s">
        <v>961</v>
      </c>
      <c r="M6" s="2350" t="s">
        <v>962</v>
      </c>
      <c r="N6" s="2350" t="s">
        <v>963</v>
      </c>
      <c r="O6" s="2350" t="s">
        <v>964</v>
      </c>
      <c r="P6" s="2360" t="s">
        <v>965</v>
      </c>
    </row>
    <row r="7" spans="1:19" s="1320" customFormat="1" ht="198.75" customHeight="1">
      <c r="A7" s="2278"/>
      <c r="B7" s="2349"/>
      <c r="C7" s="2352"/>
      <c r="D7" s="2222"/>
      <c r="E7" s="974" t="s">
        <v>966</v>
      </c>
      <c r="F7" s="975" t="s">
        <v>967</v>
      </c>
      <c r="G7" s="1356" t="s">
        <v>968</v>
      </c>
      <c r="H7" s="2352"/>
      <c r="I7" s="975" t="s">
        <v>969</v>
      </c>
      <c r="J7" s="1356" t="s">
        <v>970</v>
      </c>
      <c r="K7" s="2222"/>
      <c r="L7" s="2222"/>
      <c r="M7" s="2222"/>
      <c r="N7" s="2222"/>
      <c r="O7" s="2222"/>
      <c r="P7" s="2223"/>
    </row>
    <row r="8" spans="1:19" s="1320" customFormat="1" ht="27.75" customHeight="1" thickBot="1">
      <c r="A8" s="2252"/>
      <c r="B8" s="2253"/>
      <c r="C8" s="2357" t="s">
        <v>971</v>
      </c>
      <c r="D8" s="2358"/>
      <c r="E8" s="2358"/>
      <c r="F8" s="2358"/>
      <c r="G8" s="2358"/>
      <c r="H8" s="2358"/>
      <c r="I8" s="2358"/>
      <c r="J8" s="2358"/>
      <c r="K8" s="2358"/>
      <c r="L8" s="2358"/>
      <c r="M8" s="2358"/>
      <c r="N8" s="2358"/>
      <c r="O8" s="2358"/>
      <c r="P8" s="2358"/>
    </row>
    <row r="9" spans="1:19" s="1320" customFormat="1" ht="14.25" customHeight="1" thickTop="1">
      <c r="A9" s="976"/>
      <c r="B9" s="951"/>
      <c r="C9" s="977"/>
      <c r="D9" s="978"/>
      <c r="E9" s="978"/>
      <c r="F9" s="979"/>
      <c r="G9" s="980"/>
      <c r="H9" s="232"/>
      <c r="I9" s="233"/>
      <c r="J9" s="233"/>
      <c r="K9" s="234"/>
      <c r="L9" s="234"/>
      <c r="M9" s="234"/>
      <c r="N9" s="234"/>
      <c r="O9" s="234"/>
      <c r="P9" s="235"/>
    </row>
    <row r="10" spans="1:19" s="1320" customFormat="1" ht="12.95" customHeight="1">
      <c r="A10" s="147">
        <v>2019</v>
      </c>
      <c r="B10" s="837" t="s">
        <v>128</v>
      </c>
      <c r="C10" s="981">
        <v>21988500</v>
      </c>
      <c r="D10" s="982">
        <v>21988500</v>
      </c>
      <c r="E10" s="982">
        <v>5716782</v>
      </c>
      <c r="F10" s="982">
        <v>10776352</v>
      </c>
      <c r="G10" s="983">
        <v>5165650</v>
      </c>
      <c r="H10" s="984">
        <v>12973625</v>
      </c>
      <c r="I10" s="982">
        <v>9836202</v>
      </c>
      <c r="J10" s="982">
        <v>296013</v>
      </c>
      <c r="K10" s="985">
        <v>205116</v>
      </c>
      <c r="L10" s="985">
        <v>1094323</v>
      </c>
      <c r="M10" s="985">
        <v>274059</v>
      </c>
      <c r="N10" s="985">
        <v>217010</v>
      </c>
      <c r="O10" s="985">
        <v>83253</v>
      </c>
      <c r="P10" s="986">
        <v>111448</v>
      </c>
      <c r="R10" s="2058"/>
      <c r="S10" s="144"/>
    </row>
    <row r="11" spans="1:19" s="1320" customFormat="1" ht="12.95" customHeight="1">
      <c r="A11" s="172"/>
      <c r="B11" s="987" t="s">
        <v>61</v>
      </c>
      <c r="C11" s="732">
        <v>136.15154260809229</v>
      </c>
      <c r="D11" s="988">
        <v>136.15789101498484</v>
      </c>
      <c r="E11" s="988">
        <v>186.13054770440547</v>
      </c>
      <c r="F11" s="988">
        <v>136.77538448416701</v>
      </c>
      <c r="G11" s="827">
        <v>105.63995235859321</v>
      </c>
      <c r="H11" s="732">
        <v>160.38149746799078</v>
      </c>
      <c r="I11" s="988">
        <v>189.71589682799453</v>
      </c>
      <c r="J11" s="988">
        <v>115.22723291617199</v>
      </c>
      <c r="K11" s="988">
        <v>148.99431236243981</v>
      </c>
      <c r="L11" s="988">
        <v>100.64193175474527</v>
      </c>
      <c r="M11" s="988">
        <v>79.313707898986507</v>
      </c>
      <c r="N11" s="988">
        <v>99.48198404694233</v>
      </c>
      <c r="O11" s="988">
        <v>116.33525704623897</v>
      </c>
      <c r="P11" s="989">
        <v>181.93512578154335</v>
      </c>
      <c r="R11" s="2059"/>
      <c r="S11" s="2060"/>
    </row>
    <row r="12" spans="1:19" s="1320" customFormat="1" ht="12.95" customHeight="1">
      <c r="A12" s="172"/>
      <c r="B12" s="837"/>
      <c r="C12" s="981"/>
      <c r="D12" s="982"/>
      <c r="E12" s="982"/>
      <c r="F12" s="990"/>
      <c r="G12" s="983"/>
      <c r="H12" s="984"/>
      <c r="I12" s="982"/>
      <c r="J12" s="982"/>
      <c r="K12" s="991"/>
      <c r="L12" s="991"/>
      <c r="M12" s="991"/>
      <c r="N12" s="991"/>
      <c r="O12" s="991"/>
      <c r="P12" s="992"/>
      <c r="R12" s="144"/>
      <c r="S12" s="144"/>
    </row>
    <row r="13" spans="1:19" s="1320" customFormat="1" ht="15" customHeight="1">
      <c r="A13" s="147">
        <v>2020</v>
      </c>
      <c r="B13" s="837" t="s">
        <v>159</v>
      </c>
      <c r="C13" s="981">
        <v>5940484</v>
      </c>
      <c r="D13" s="982">
        <v>5940484</v>
      </c>
      <c r="E13" s="982">
        <v>2335403</v>
      </c>
      <c r="F13" s="982">
        <v>2450542</v>
      </c>
      <c r="G13" s="983">
        <v>1077430</v>
      </c>
      <c r="H13" s="984">
        <v>4156827</v>
      </c>
      <c r="I13" s="982">
        <v>3685658</v>
      </c>
      <c r="J13" s="726">
        <v>19754</v>
      </c>
      <c r="K13" s="985">
        <v>19523</v>
      </c>
      <c r="L13" s="985">
        <v>265112</v>
      </c>
      <c r="M13" s="985">
        <v>27290</v>
      </c>
      <c r="N13" s="985">
        <v>62126</v>
      </c>
      <c r="O13" s="985">
        <v>14880</v>
      </c>
      <c r="P13" s="986">
        <v>40261</v>
      </c>
      <c r="R13" s="144"/>
      <c r="S13" s="144"/>
    </row>
    <row r="14" spans="1:19" s="1529" customFormat="1" ht="12.95" customHeight="1">
      <c r="A14" s="148"/>
      <c r="B14" s="837" t="s">
        <v>158</v>
      </c>
      <c r="C14" s="981">
        <v>11022620</v>
      </c>
      <c r="D14" s="982">
        <v>11022620</v>
      </c>
      <c r="E14" s="982">
        <v>3476685</v>
      </c>
      <c r="F14" s="982">
        <v>5414681</v>
      </c>
      <c r="G14" s="983">
        <v>1970732</v>
      </c>
      <c r="H14" s="984">
        <v>7749943</v>
      </c>
      <c r="I14" s="982">
        <v>6576594</v>
      </c>
      <c r="J14" s="982">
        <v>64890</v>
      </c>
      <c r="K14" s="985">
        <v>43955</v>
      </c>
      <c r="L14" s="985">
        <v>453325</v>
      </c>
      <c r="M14" s="985">
        <v>69967</v>
      </c>
      <c r="N14" s="985">
        <v>86001</v>
      </c>
      <c r="O14" s="985">
        <v>37654</v>
      </c>
      <c r="P14" s="986">
        <v>67580</v>
      </c>
      <c r="Q14" s="993"/>
      <c r="R14" s="144"/>
      <c r="S14" s="144"/>
    </row>
    <row r="15" spans="1:19" s="1641" customFormat="1" ht="12.95" customHeight="1">
      <c r="A15" s="148"/>
      <c r="B15" s="837" t="s">
        <v>160</v>
      </c>
      <c r="C15" s="981" t="s">
        <v>1541</v>
      </c>
      <c r="D15" s="981">
        <v>14994812</v>
      </c>
      <c r="E15" s="982" t="s">
        <v>1543</v>
      </c>
      <c r="F15" s="982">
        <v>7255877</v>
      </c>
      <c r="G15" s="983" t="s">
        <v>1542</v>
      </c>
      <c r="H15" s="984" t="s">
        <v>1544</v>
      </c>
      <c r="I15" s="982" t="s">
        <v>1545</v>
      </c>
      <c r="J15" s="982" t="s">
        <v>1546</v>
      </c>
      <c r="K15" s="985" t="s">
        <v>1547</v>
      </c>
      <c r="L15" s="985" t="s">
        <v>1548</v>
      </c>
      <c r="M15" s="985" t="s">
        <v>1549</v>
      </c>
      <c r="N15" s="985" t="s">
        <v>1550</v>
      </c>
      <c r="O15" s="985" t="s">
        <v>1551</v>
      </c>
      <c r="P15" s="986" t="s">
        <v>1552</v>
      </c>
      <c r="Q15" s="993"/>
      <c r="R15" s="144"/>
      <c r="S15" s="144"/>
    </row>
    <row r="16" spans="1:19" s="1793" customFormat="1" ht="12.95" customHeight="1">
      <c r="A16" s="147"/>
      <c r="B16" s="837" t="s">
        <v>128</v>
      </c>
      <c r="C16" s="981" t="s">
        <v>1699</v>
      </c>
      <c r="D16" s="981" t="s">
        <v>1699</v>
      </c>
      <c r="E16" s="982" t="s">
        <v>1700</v>
      </c>
      <c r="F16" s="982">
        <v>10677828</v>
      </c>
      <c r="G16" s="983" t="s">
        <v>1701</v>
      </c>
      <c r="H16" s="984" t="s">
        <v>1702</v>
      </c>
      <c r="I16" s="982" t="s">
        <v>1703</v>
      </c>
      <c r="J16" s="982" t="s">
        <v>1704</v>
      </c>
      <c r="K16" s="985" t="s">
        <v>1705</v>
      </c>
      <c r="L16" s="985" t="s">
        <v>1706</v>
      </c>
      <c r="M16" s="985" t="s">
        <v>1707</v>
      </c>
      <c r="N16" s="985" t="s">
        <v>1708</v>
      </c>
      <c r="O16" s="985" t="s">
        <v>1709</v>
      </c>
      <c r="P16" s="986" t="s">
        <v>1710</v>
      </c>
    </row>
    <row r="17" spans="1:17" s="1320" customFormat="1" ht="15" customHeight="1">
      <c r="A17" s="148"/>
      <c r="B17" s="987"/>
      <c r="C17" s="1301"/>
      <c r="D17" s="1592"/>
      <c r="E17" s="1592"/>
      <c r="F17" s="1592"/>
      <c r="G17" s="987"/>
      <c r="H17" s="1592"/>
      <c r="I17" s="1592"/>
      <c r="J17" s="1592"/>
      <c r="K17" s="1592"/>
      <c r="L17" s="1592"/>
      <c r="M17" s="1592"/>
      <c r="N17" s="1592"/>
      <c r="O17" s="1592"/>
      <c r="P17" s="193"/>
      <c r="Q17" s="1756"/>
    </row>
    <row r="18" spans="1:17" s="1793" customFormat="1" ht="15" customHeight="1">
      <c r="A18" s="147">
        <v>2021</v>
      </c>
      <c r="B18" s="837" t="s">
        <v>159</v>
      </c>
      <c r="C18" s="981" t="s">
        <v>1802</v>
      </c>
      <c r="D18" s="982" t="s">
        <v>1802</v>
      </c>
      <c r="E18" s="982" t="s">
        <v>1803</v>
      </c>
      <c r="F18" s="982">
        <v>2273296</v>
      </c>
      <c r="G18" s="983" t="s">
        <v>1804</v>
      </c>
      <c r="H18" s="984" t="s">
        <v>1805</v>
      </c>
      <c r="I18" s="982" t="s">
        <v>1806</v>
      </c>
      <c r="J18" s="726" t="s">
        <v>1807</v>
      </c>
      <c r="K18" s="985" t="s">
        <v>1808</v>
      </c>
      <c r="L18" s="985" t="s">
        <v>1809</v>
      </c>
      <c r="M18" s="985" t="s">
        <v>1810</v>
      </c>
      <c r="N18" s="985" t="s">
        <v>1811</v>
      </c>
      <c r="O18" s="985" t="s">
        <v>1812</v>
      </c>
      <c r="P18" s="986" t="s">
        <v>1813</v>
      </c>
    </row>
    <row r="19" spans="1:17" s="1320" customFormat="1" ht="15" customHeight="1">
      <c r="A19" s="172"/>
      <c r="B19" s="987" t="s">
        <v>61</v>
      </c>
      <c r="C19" s="1301">
        <f t="shared" ref="C19:P19" si="0">C18/C13*100</f>
        <v>74.397776342803041</v>
      </c>
      <c r="D19" s="1592">
        <f t="shared" si="0"/>
        <v>74.397776342803041</v>
      </c>
      <c r="E19" s="1592">
        <f t="shared" si="0"/>
        <v>29.749255267720386</v>
      </c>
      <c r="F19" s="1592">
        <f t="shared" si="0"/>
        <v>92.767069489117105</v>
      </c>
      <c r="G19" s="1808">
        <f t="shared" si="0"/>
        <v>128.56501118402124</v>
      </c>
      <c r="H19" s="2061">
        <f t="shared" si="0"/>
        <v>58.939883714188731</v>
      </c>
      <c r="I19" s="1301">
        <f t="shared" si="0"/>
        <v>52.867384874017063</v>
      </c>
      <c r="J19" s="1592">
        <f t="shared" si="0"/>
        <v>142.15855016705476</v>
      </c>
      <c r="K19" s="1592">
        <f t="shared" si="0"/>
        <v>161.27644316959484</v>
      </c>
      <c r="L19" s="1592">
        <f t="shared" si="0"/>
        <v>76.468058782703167</v>
      </c>
      <c r="M19" s="1592">
        <f t="shared" si="0"/>
        <v>198.03224624404544</v>
      </c>
      <c r="N19" s="1592">
        <f t="shared" si="0"/>
        <v>29.293693461674664</v>
      </c>
      <c r="O19" s="1592">
        <f t="shared" si="0"/>
        <v>165.00672043010752</v>
      </c>
      <c r="P19" s="193">
        <f t="shared" si="0"/>
        <v>24.606939718337845</v>
      </c>
      <c r="Q19" s="144"/>
    </row>
    <row r="20" spans="1:17" ht="12.95" customHeight="1">
      <c r="A20" s="1369" t="s">
        <v>950</v>
      </c>
      <c r="B20" s="195"/>
      <c r="C20" s="193"/>
      <c r="D20" s="193"/>
      <c r="E20" s="193"/>
      <c r="F20" s="193"/>
      <c r="G20" s="193"/>
      <c r="H20" s="193"/>
      <c r="I20" s="193"/>
      <c r="J20" s="193"/>
      <c r="K20" s="193"/>
      <c r="L20" s="193"/>
      <c r="M20" s="193"/>
      <c r="N20" s="193"/>
      <c r="O20" s="193"/>
      <c r="P20" s="193"/>
    </row>
    <row r="21" spans="1:17" ht="12.95" customHeight="1">
      <c r="A21" s="436" t="s">
        <v>448</v>
      </c>
      <c r="B21" s="419"/>
      <c r="C21" s="419"/>
      <c r="D21" s="419"/>
      <c r="E21" s="419"/>
      <c r="F21" s="419"/>
      <c r="G21" s="419"/>
      <c r="H21" s="419"/>
    </row>
    <row r="22" spans="1:17" ht="12.95" customHeight="1">
      <c r="A22" s="1320"/>
      <c r="B22" s="419"/>
      <c r="C22" s="419"/>
      <c r="D22" s="419"/>
      <c r="E22" s="419"/>
      <c r="F22" s="419"/>
      <c r="G22" s="419"/>
      <c r="H22" s="419"/>
    </row>
    <row r="23" spans="1:17">
      <c r="A23" s="1320"/>
      <c r="B23" s="1320"/>
      <c r="C23" s="1320"/>
      <c r="D23" s="1320"/>
      <c r="E23" s="1320"/>
      <c r="F23" s="1320"/>
      <c r="G23" s="1320"/>
      <c r="H23" s="1320"/>
    </row>
    <row r="24" spans="1:17" ht="12.75" customHeight="1">
      <c r="A24" s="1320"/>
      <c r="B24" s="1320"/>
      <c r="C24" s="1320"/>
      <c r="D24" s="1320"/>
      <c r="E24" s="1320"/>
      <c r="F24" s="1320"/>
      <c r="G24" s="1320"/>
      <c r="H24" s="1320"/>
    </row>
    <row r="25" spans="1:17">
      <c r="A25" s="1320"/>
      <c r="B25" s="1320"/>
      <c r="C25" s="1320"/>
      <c r="D25" s="258"/>
      <c r="F25" s="258"/>
      <c r="G25" s="1320"/>
      <c r="H25" s="1320"/>
    </row>
    <row r="26" spans="1:17">
      <c r="A26" s="1320"/>
      <c r="B26" s="1320"/>
      <c r="C26" s="1320"/>
      <c r="D26" s="258"/>
      <c r="E26" s="258"/>
      <c r="F26" s="258"/>
      <c r="G26" s="1320"/>
      <c r="H26" s="1320"/>
    </row>
    <row r="27" spans="1:17">
      <c r="B27" s="1320"/>
      <c r="C27" s="1320"/>
      <c r="D27" s="258"/>
      <c r="E27" s="258"/>
      <c r="F27" s="258"/>
      <c r="G27" s="1320"/>
      <c r="H27" s="1320"/>
    </row>
    <row r="28" spans="1:17">
      <c r="C28" s="137"/>
      <c r="D28" s="258"/>
      <c r="E28" s="258"/>
      <c r="F28" s="258"/>
    </row>
    <row r="29" spans="1:17">
      <c r="C29" s="196"/>
      <c r="D29" s="258"/>
      <c r="E29" s="258"/>
      <c r="F29" s="258"/>
    </row>
    <row r="30" spans="1:17">
      <c r="C30" s="197"/>
      <c r="H30" s="140" t="s">
        <v>60</v>
      </c>
    </row>
    <row r="31" spans="1:17">
      <c r="C31" s="198"/>
    </row>
  </sheetData>
  <mergeCells count="1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5 E15:G15 H15:P15 C16:E16 G16:P16 C18:E18 G18:P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9" sqref="P9"/>
    </sheetView>
  </sheetViews>
  <sheetFormatPr defaultColWidth="9" defaultRowHeight="12.75"/>
  <cols>
    <col min="1" max="1" width="6.625" style="199" customWidth="1"/>
    <col min="2" max="2" width="12.625" style="199" customWidth="1"/>
    <col min="3" max="3" width="8.75" style="199" customWidth="1"/>
    <col min="4" max="4" width="9.5" style="199" customWidth="1"/>
    <col min="5" max="6" width="9.375" style="199" customWidth="1"/>
    <col min="7" max="7" width="9" style="199" customWidth="1"/>
    <col min="8" max="8" width="8.625" style="199" customWidth="1"/>
    <col min="9" max="9" width="9.5" style="199" customWidth="1"/>
    <col min="10" max="11" width="9.375" style="199" customWidth="1"/>
    <col min="12" max="12" width="8.75" style="199" customWidth="1"/>
    <col min="13" max="13" width="9.375" style="199" customWidth="1"/>
    <col min="14" max="14" width="9.625" style="199" customWidth="1"/>
    <col min="15" max="15" width="9.25" style="199" customWidth="1"/>
    <col min="16" max="19" width="9" style="422" customWidth="1"/>
    <col min="20" max="23" width="9" style="422"/>
    <col min="24" max="16384" width="9" style="199"/>
  </cols>
  <sheetData>
    <row r="1" spans="1:27" s="105" customFormat="1" ht="18" customHeight="1">
      <c r="A1" s="217" t="s">
        <v>973</v>
      </c>
      <c r="B1" s="217"/>
      <c r="C1" s="217"/>
      <c r="D1" s="217"/>
      <c r="E1" s="217"/>
      <c r="F1" s="217"/>
      <c r="G1" s="217"/>
      <c r="H1" s="420"/>
      <c r="I1" s="420"/>
      <c r="J1" s="420"/>
      <c r="K1" s="420"/>
      <c r="L1" s="420"/>
      <c r="M1" s="343" t="s">
        <v>38</v>
      </c>
      <c r="N1" s="252"/>
      <c r="O1" s="319"/>
    </row>
    <row r="2" spans="1:27" s="106" customFormat="1" ht="18" customHeight="1">
      <c r="A2" s="1445" t="s">
        <v>974</v>
      </c>
      <c r="B2" s="133"/>
      <c r="C2" s="133"/>
      <c r="D2" s="133"/>
      <c r="E2" s="133"/>
      <c r="F2" s="133"/>
      <c r="G2" s="133"/>
      <c r="H2" s="242"/>
      <c r="I2" s="242"/>
      <c r="J2" s="242"/>
      <c r="K2" s="242"/>
      <c r="L2" s="242"/>
      <c r="M2" s="1404" t="s">
        <v>39</v>
      </c>
      <c r="N2" s="1405"/>
      <c r="O2" s="319"/>
    </row>
    <row r="3" spans="1:27" s="93" customFormat="1" ht="48" customHeight="1">
      <c r="A3" s="2299" t="s">
        <v>975</v>
      </c>
      <c r="B3" s="2362"/>
      <c r="C3" s="2366" t="s">
        <v>976</v>
      </c>
      <c r="D3" s="2366"/>
      <c r="E3" s="2366"/>
      <c r="F3" s="2367"/>
      <c r="G3" s="2377" t="s">
        <v>977</v>
      </c>
      <c r="H3" s="2368" t="s">
        <v>605</v>
      </c>
      <c r="I3" s="2369"/>
      <c r="J3" s="2369"/>
      <c r="K3" s="2369"/>
      <c r="L3" s="2369"/>
      <c r="M3" s="2369"/>
      <c r="N3" s="2369"/>
      <c r="O3" s="2369"/>
    </row>
    <row r="4" spans="1:27" s="93" customFormat="1" ht="27" customHeight="1">
      <c r="A4" s="2120"/>
      <c r="B4" s="2176"/>
      <c r="C4" s="2370" t="s">
        <v>879</v>
      </c>
      <c r="D4" s="2370" t="s">
        <v>957</v>
      </c>
      <c r="E4" s="2364"/>
      <c r="F4" s="2364"/>
      <c r="G4" s="2187"/>
      <c r="H4" s="2364" t="s">
        <v>978</v>
      </c>
      <c r="I4" s="2364"/>
      <c r="J4" s="2364"/>
      <c r="K4" s="2364"/>
      <c r="L4" s="2364" t="s">
        <v>1457</v>
      </c>
      <c r="M4" s="2364"/>
      <c r="N4" s="2364"/>
      <c r="O4" s="2371"/>
    </row>
    <row r="5" spans="1:27" s="93" customFormat="1" ht="14.25" customHeight="1">
      <c r="A5" s="2120"/>
      <c r="B5" s="2176"/>
      <c r="C5" s="2370"/>
      <c r="D5" s="2215" t="s">
        <v>979</v>
      </c>
      <c r="E5" s="2112" t="s">
        <v>980</v>
      </c>
      <c r="F5" s="2374" t="s">
        <v>981</v>
      </c>
      <c r="G5" s="2187"/>
      <c r="H5" s="2364" t="s">
        <v>879</v>
      </c>
      <c r="I5" s="2371" t="s">
        <v>599</v>
      </c>
      <c r="J5" s="2376"/>
      <c r="K5" s="2370"/>
      <c r="L5" s="2364" t="s">
        <v>879</v>
      </c>
      <c r="M5" s="2371" t="s">
        <v>599</v>
      </c>
      <c r="N5" s="2376"/>
      <c r="O5" s="2376"/>
    </row>
    <row r="6" spans="1:27" s="93" customFormat="1" ht="60" customHeight="1" thickBot="1">
      <c r="A6" s="2363"/>
      <c r="B6" s="2291"/>
      <c r="C6" s="2200"/>
      <c r="D6" s="2372"/>
      <c r="E6" s="2373"/>
      <c r="F6" s="2375"/>
      <c r="G6" s="2378"/>
      <c r="H6" s="2365"/>
      <c r="I6" s="1358" t="s">
        <v>979</v>
      </c>
      <c r="J6" s="1358" t="s">
        <v>980</v>
      </c>
      <c r="K6" s="1358" t="s">
        <v>982</v>
      </c>
      <c r="L6" s="2365"/>
      <c r="M6" s="1358" t="s">
        <v>979</v>
      </c>
      <c r="N6" s="1358" t="s">
        <v>980</v>
      </c>
      <c r="O6" s="994" t="s">
        <v>982</v>
      </c>
    </row>
    <row r="7" spans="1:27" s="93" customFormat="1" ht="8.1" customHeight="1" thickTop="1">
      <c r="A7" s="913"/>
      <c r="B7" s="920"/>
      <c r="C7" s="872"/>
      <c r="D7" s="756"/>
      <c r="E7" s="756"/>
      <c r="F7" s="756"/>
      <c r="G7" s="756"/>
      <c r="H7" s="754"/>
      <c r="I7" s="754"/>
      <c r="J7" s="754"/>
      <c r="K7" s="754"/>
      <c r="L7" s="751"/>
      <c r="M7" s="751"/>
      <c r="N7" s="751"/>
      <c r="O7" s="804"/>
    </row>
    <row r="8" spans="1:27" s="93" customFormat="1" ht="12.95" customHeight="1">
      <c r="A8" s="749">
        <v>2019</v>
      </c>
      <c r="B8" s="995" t="s">
        <v>42</v>
      </c>
      <c r="C8" s="872">
        <v>28201</v>
      </c>
      <c r="D8" s="756">
        <v>6790</v>
      </c>
      <c r="E8" s="756">
        <v>20982</v>
      </c>
      <c r="F8" s="807">
        <v>210</v>
      </c>
      <c r="G8" s="756">
        <v>24590</v>
      </c>
      <c r="H8" s="996">
        <v>22011</v>
      </c>
      <c r="I8" s="996">
        <v>4549</v>
      </c>
      <c r="J8" s="996">
        <v>16855</v>
      </c>
      <c r="K8" s="807">
        <v>134</v>
      </c>
      <c r="L8" s="757">
        <v>1694.925</v>
      </c>
      <c r="M8" s="757">
        <v>652.12699999999995</v>
      </c>
      <c r="N8" s="757">
        <v>1012.639</v>
      </c>
      <c r="O8" s="781">
        <v>7.0590000000000002</v>
      </c>
      <c r="P8" s="742"/>
      <c r="Q8" s="421"/>
      <c r="R8" s="742"/>
      <c r="S8" s="741"/>
      <c r="T8" s="98"/>
      <c r="U8" s="98"/>
      <c r="V8" s="98"/>
      <c r="W8" s="98"/>
      <c r="X8" s="98"/>
      <c r="Y8" s="98"/>
      <c r="Z8" s="98"/>
      <c r="AA8" s="98"/>
    </row>
    <row r="9" spans="1:27" s="93" customFormat="1" ht="12.95" customHeight="1">
      <c r="A9" s="108"/>
      <c r="B9" s="997" t="s">
        <v>61</v>
      </c>
      <c r="C9" s="716">
        <v>129.23196773897899</v>
      </c>
      <c r="D9" s="716">
        <v>104.49369036626655</v>
      </c>
      <c r="E9" s="716">
        <v>139.93597438975593</v>
      </c>
      <c r="F9" s="716">
        <v>134.61538461538461</v>
      </c>
      <c r="G9" s="716">
        <v>117.0952380952381</v>
      </c>
      <c r="H9" s="878">
        <v>118.86272815638839</v>
      </c>
      <c r="I9" s="716">
        <v>108.64580845474086</v>
      </c>
      <c r="J9" s="716">
        <v>121.62649733006205</v>
      </c>
      <c r="K9" s="716">
        <v>50.950570342205324</v>
      </c>
      <c r="L9" s="716">
        <v>114.08258733257051</v>
      </c>
      <c r="M9" s="716">
        <v>107.02027901908428</v>
      </c>
      <c r="N9" s="716">
        <v>118.81250733309867</v>
      </c>
      <c r="O9" s="142">
        <v>51.904411764705884</v>
      </c>
      <c r="P9" s="742"/>
      <c r="Q9" s="421"/>
      <c r="R9" s="742"/>
      <c r="S9" s="741"/>
      <c r="T9" s="98"/>
      <c r="U9" s="98"/>
      <c r="V9" s="98"/>
      <c r="W9" s="98"/>
      <c r="X9" s="98"/>
      <c r="Y9" s="98"/>
      <c r="Z9" s="98"/>
      <c r="AA9" s="98"/>
    </row>
    <row r="10" spans="1:27" s="93" customFormat="1" ht="12.95" customHeight="1">
      <c r="A10" s="108"/>
      <c r="B10" s="995"/>
      <c r="C10" s="872"/>
      <c r="D10" s="756"/>
      <c r="E10" s="756"/>
      <c r="F10" s="807"/>
      <c r="G10" s="756"/>
      <c r="H10" s="996"/>
      <c r="I10" s="996"/>
      <c r="J10" s="996"/>
      <c r="K10" s="807"/>
      <c r="L10" s="757"/>
      <c r="M10" s="757"/>
      <c r="N10" s="757"/>
      <c r="O10" s="781"/>
      <c r="P10" s="742"/>
      <c r="Q10" s="421"/>
      <c r="R10" s="742"/>
      <c r="S10" s="741"/>
      <c r="T10" s="98"/>
      <c r="U10" s="98"/>
      <c r="V10" s="98"/>
      <c r="W10" s="98"/>
      <c r="X10" s="98"/>
      <c r="Y10" s="98"/>
      <c r="Z10" s="98"/>
      <c r="AA10" s="98"/>
    </row>
    <row r="11" spans="1:27" s="93" customFormat="1" ht="12.95" customHeight="1">
      <c r="A11" s="749">
        <v>2020</v>
      </c>
      <c r="B11" s="995" t="s">
        <v>53</v>
      </c>
      <c r="C11" s="872">
        <v>3177</v>
      </c>
      <c r="D11" s="756">
        <v>530</v>
      </c>
      <c r="E11" s="756">
        <v>850</v>
      </c>
      <c r="F11" s="807" t="s">
        <v>24</v>
      </c>
      <c r="G11" s="756">
        <v>1188</v>
      </c>
      <c r="H11" s="996">
        <v>1769</v>
      </c>
      <c r="I11" s="996">
        <v>462</v>
      </c>
      <c r="J11" s="996">
        <v>1269</v>
      </c>
      <c r="K11" s="807" t="s">
        <v>24</v>
      </c>
      <c r="L11" s="757">
        <v>154.19999999999999</v>
      </c>
      <c r="M11" s="757">
        <v>67</v>
      </c>
      <c r="N11" s="757">
        <v>85.6</v>
      </c>
      <c r="O11" s="781" t="s">
        <v>24</v>
      </c>
      <c r="P11" s="742"/>
      <c r="Q11" s="421"/>
      <c r="R11" s="742"/>
      <c r="S11" s="741"/>
      <c r="T11" s="98"/>
      <c r="U11" s="98"/>
      <c r="V11" s="98"/>
      <c r="W11" s="98"/>
      <c r="X11" s="98"/>
      <c r="Y11" s="98"/>
      <c r="Z11" s="98"/>
      <c r="AA11" s="98"/>
    </row>
    <row r="12" spans="1:27" s="93" customFormat="1" ht="12.95" customHeight="1">
      <c r="A12" s="108"/>
      <c r="B12" s="995" t="s">
        <v>95</v>
      </c>
      <c r="C12" s="872">
        <v>3333</v>
      </c>
      <c r="D12" s="872">
        <v>1021</v>
      </c>
      <c r="E12" s="872">
        <v>2280</v>
      </c>
      <c r="F12" s="876" t="s">
        <v>24</v>
      </c>
      <c r="G12" s="872">
        <v>2456</v>
      </c>
      <c r="H12" s="996">
        <v>3451</v>
      </c>
      <c r="I12" s="996">
        <v>903</v>
      </c>
      <c r="J12" s="996">
        <v>2510</v>
      </c>
      <c r="K12" s="807" t="s">
        <v>24</v>
      </c>
      <c r="L12" s="757">
        <v>293</v>
      </c>
      <c r="M12" s="757">
        <v>128</v>
      </c>
      <c r="N12" s="757">
        <v>163.4</v>
      </c>
      <c r="O12" s="781" t="s">
        <v>24</v>
      </c>
      <c r="P12" s="742"/>
      <c r="Q12" s="421"/>
      <c r="R12" s="742"/>
      <c r="S12" s="741"/>
      <c r="T12" s="98"/>
      <c r="U12" s="98"/>
      <c r="V12" s="98"/>
      <c r="W12" s="98"/>
      <c r="X12" s="98"/>
      <c r="Y12" s="98"/>
      <c r="Z12" s="98"/>
      <c r="AA12" s="98"/>
    </row>
    <row r="13" spans="1:27" s="93" customFormat="1" ht="12.95" customHeight="1">
      <c r="A13" s="108"/>
      <c r="B13" s="995" t="s">
        <v>55</v>
      </c>
      <c r="C13" s="876">
        <v>5493</v>
      </c>
      <c r="D13" s="876">
        <v>1567</v>
      </c>
      <c r="E13" s="876">
        <v>3894</v>
      </c>
      <c r="F13" s="876" t="s">
        <v>24</v>
      </c>
      <c r="G13" s="876">
        <v>4328</v>
      </c>
      <c r="H13" s="807">
        <v>4847</v>
      </c>
      <c r="I13" s="807">
        <v>1287</v>
      </c>
      <c r="J13" s="807">
        <v>3522</v>
      </c>
      <c r="K13" s="757" t="s">
        <v>24</v>
      </c>
      <c r="L13" s="757">
        <v>408.6</v>
      </c>
      <c r="M13" s="757">
        <v>181.8</v>
      </c>
      <c r="N13" s="757">
        <v>225.2</v>
      </c>
      <c r="O13" s="781" t="s">
        <v>24</v>
      </c>
      <c r="P13" s="108"/>
      <c r="Q13" s="421"/>
      <c r="R13" s="98"/>
    </row>
    <row r="14" spans="1:27" s="93" customFormat="1" ht="12.95" customHeight="1">
      <c r="A14" s="749"/>
      <c r="B14" s="995" t="s">
        <v>89</v>
      </c>
      <c r="C14" s="872">
        <v>7694</v>
      </c>
      <c r="D14" s="756">
        <v>2106</v>
      </c>
      <c r="E14" s="756">
        <v>5524</v>
      </c>
      <c r="F14" s="807" t="s">
        <v>24</v>
      </c>
      <c r="G14" s="756">
        <v>5541</v>
      </c>
      <c r="H14" s="996">
        <v>6443</v>
      </c>
      <c r="I14" s="996">
        <v>1491</v>
      </c>
      <c r="J14" s="996">
        <v>4915</v>
      </c>
      <c r="K14" s="807" t="s">
        <v>24</v>
      </c>
      <c r="L14" s="757">
        <v>520.5</v>
      </c>
      <c r="M14" s="757">
        <v>210.3</v>
      </c>
      <c r="N14" s="757">
        <v>308.60000000000002</v>
      </c>
      <c r="O14" s="781" t="s">
        <v>24</v>
      </c>
      <c r="P14" s="108"/>
      <c r="Q14" s="421"/>
      <c r="R14" s="98"/>
    </row>
    <row r="15" spans="1:27" s="93" customFormat="1" ht="12.95" customHeight="1">
      <c r="A15" s="108"/>
      <c r="B15" s="995" t="s">
        <v>90</v>
      </c>
      <c r="C15" s="872">
        <v>10126</v>
      </c>
      <c r="D15" s="756">
        <v>2710</v>
      </c>
      <c r="E15" s="756">
        <v>7351</v>
      </c>
      <c r="F15" s="807" t="s">
        <v>24</v>
      </c>
      <c r="G15" s="756">
        <v>6998</v>
      </c>
      <c r="H15" s="996">
        <v>8232</v>
      </c>
      <c r="I15" s="996">
        <v>1842</v>
      </c>
      <c r="J15" s="996">
        <v>6341</v>
      </c>
      <c r="K15" s="807" t="s">
        <v>24</v>
      </c>
      <c r="L15" s="757">
        <v>660.4</v>
      </c>
      <c r="M15" s="757">
        <v>258.8</v>
      </c>
      <c r="N15" s="757">
        <v>399.3</v>
      </c>
      <c r="O15" s="781" t="s">
        <v>24</v>
      </c>
      <c r="P15" s="108"/>
      <c r="Q15" s="421"/>
      <c r="R15" s="98"/>
    </row>
    <row r="16" spans="1:27">
      <c r="A16" s="108"/>
      <c r="B16" s="995" t="s">
        <v>56</v>
      </c>
      <c r="C16" s="872">
        <v>12969</v>
      </c>
      <c r="D16" s="756">
        <v>3427</v>
      </c>
      <c r="E16" s="756">
        <v>9409</v>
      </c>
      <c r="F16" s="807">
        <v>50</v>
      </c>
      <c r="G16" s="756">
        <v>8803</v>
      </c>
      <c r="H16" s="998">
        <v>9871</v>
      </c>
      <c r="I16" s="802">
        <v>2234</v>
      </c>
      <c r="J16" s="769">
        <v>7531</v>
      </c>
      <c r="K16" s="143">
        <v>57</v>
      </c>
      <c r="L16" s="757">
        <v>796.9</v>
      </c>
      <c r="M16" s="757">
        <v>315.60000000000002</v>
      </c>
      <c r="N16" s="757">
        <v>475.8</v>
      </c>
      <c r="O16" s="781">
        <v>3.2</v>
      </c>
      <c r="P16" s="98"/>
      <c r="Q16" s="423"/>
      <c r="R16" s="345"/>
    </row>
    <row r="17" spans="1:27" s="93" customFormat="1" ht="12.95" customHeight="1">
      <c r="A17" s="749"/>
      <c r="B17" s="995" t="s">
        <v>91</v>
      </c>
      <c r="C17" s="872">
        <v>14865</v>
      </c>
      <c r="D17" s="756">
        <v>4167</v>
      </c>
      <c r="E17" s="756">
        <v>10558</v>
      </c>
      <c r="F17" s="807">
        <v>57</v>
      </c>
      <c r="G17" s="756">
        <v>10794</v>
      </c>
      <c r="H17" s="807">
        <v>12866</v>
      </c>
      <c r="I17" s="996">
        <v>2754</v>
      </c>
      <c r="J17" s="996">
        <v>9962</v>
      </c>
      <c r="K17" s="807">
        <v>101</v>
      </c>
      <c r="L17" s="757">
        <v>1009.6</v>
      </c>
      <c r="M17" s="757">
        <v>391.4</v>
      </c>
      <c r="N17" s="757">
        <v>610.29999999999995</v>
      </c>
      <c r="O17" s="781">
        <v>5.7</v>
      </c>
      <c r="P17" s="742"/>
      <c r="Q17" s="421"/>
      <c r="R17" s="742"/>
      <c r="S17" s="741"/>
      <c r="T17" s="98"/>
      <c r="U17" s="98"/>
      <c r="V17" s="98"/>
      <c r="W17" s="98"/>
      <c r="X17" s="98"/>
      <c r="Y17" s="98"/>
      <c r="Z17" s="98"/>
      <c r="AA17" s="98"/>
    </row>
    <row r="18" spans="1:27" s="93" customFormat="1" ht="12.95" customHeight="1">
      <c r="A18" s="108"/>
      <c r="B18" s="995" t="s">
        <v>92</v>
      </c>
      <c r="C18" s="872">
        <v>16699</v>
      </c>
      <c r="D18" s="756">
        <v>4760</v>
      </c>
      <c r="E18" s="756">
        <v>11799</v>
      </c>
      <c r="F18" s="807">
        <v>57</v>
      </c>
      <c r="G18" s="756">
        <v>11766</v>
      </c>
      <c r="H18" s="807">
        <v>14202</v>
      </c>
      <c r="I18" s="996">
        <v>3161</v>
      </c>
      <c r="J18" s="996">
        <v>10891</v>
      </c>
      <c r="K18" s="807">
        <v>101</v>
      </c>
      <c r="L18" s="757">
        <v>1126</v>
      </c>
      <c r="M18" s="757">
        <v>449</v>
      </c>
      <c r="N18" s="757">
        <v>669.1</v>
      </c>
      <c r="O18" s="781">
        <v>5.7</v>
      </c>
      <c r="P18" s="742"/>
      <c r="Q18" s="421"/>
      <c r="R18" s="742"/>
      <c r="S18" s="741"/>
      <c r="T18" s="98"/>
      <c r="U18" s="98"/>
      <c r="V18" s="98"/>
      <c r="W18" s="98"/>
      <c r="X18" s="98"/>
      <c r="Y18" s="98"/>
      <c r="Z18" s="98"/>
      <c r="AA18" s="98"/>
    </row>
    <row r="19" spans="1:27" s="93" customFormat="1" ht="12.95" customHeight="1">
      <c r="A19" s="108"/>
      <c r="B19" s="995" t="s">
        <v>57</v>
      </c>
      <c r="C19" s="872">
        <v>19222</v>
      </c>
      <c r="D19" s="756">
        <v>5402</v>
      </c>
      <c r="E19" s="756">
        <v>13680</v>
      </c>
      <c r="F19" s="807">
        <v>57</v>
      </c>
      <c r="G19" s="756">
        <v>14527</v>
      </c>
      <c r="H19" s="807">
        <v>15465</v>
      </c>
      <c r="I19" s="996">
        <v>3600</v>
      </c>
      <c r="J19" s="996">
        <v>11715</v>
      </c>
      <c r="K19" s="807">
        <v>101</v>
      </c>
      <c r="L19" s="757">
        <v>1247.3</v>
      </c>
      <c r="M19" s="757">
        <v>512.4</v>
      </c>
      <c r="N19" s="757">
        <v>727</v>
      </c>
      <c r="O19" s="781">
        <v>5.7</v>
      </c>
      <c r="P19" s="742"/>
      <c r="Q19" s="421"/>
      <c r="R19" s="742"/>
      <c r="S19" s="741"/>
      <c r="T19" s="98"/>
      <c r="U19" s="98"/>
      <c r="V19" s="98"/>
      <c r="W19" s="98"/>
      <c r="X19" s="98"/>
      <c r="Y19" s="98"/>
      <c r="Z19" s="98"/>
      <c r="AA19" s="98"/>
    </row>
    <row r="20" spans="1:27" s="93" customFormat="1" ht="12.95" customHeight="1">
      <c r="A20" s="749"/>
      <c r="B20" s="995" t="s">
        <v>93</v>
      </c>
      <c r="C20" s="872">
        <v>21797</v>
      </c>
      <c r="D20" s="756">
        <v>6115</v>
      </c>
      <c r="E20" s="756">
        <v>15463</v>
      </c>
      <c r="F20" s="807">
        <v>57</v>
      </c>
      <c r="G20" s="756">
        <v>15931</v>
      </c>
      <c r="H20" s="996">
        <v>17379</v>
      </c>
      <c r="I20" s="996">
        <v>4063</v>
      </c>
      <c r="J20" s="996">
        <v>13134</v>
      </c>
      <c r="K20" s="807">
        <v>101</v>
      </c>
      <c r="L20" s="757">
        <v>1400.0239999999999</v>
      </c>
      <c r="M20" s="757">
        <v>579.03399999999999</v>
      </c>
      <c r="N20" s="757">
        <v>811.55</v>
      </c>
      <c r="O20" s="781">
        <v>5.6879999999999997</v>
      </c>
      <c r="P20" s="742"/>
      <c r="Q20" s="421"/>
      <c r="R20" s="742"/>
      <c r="S20" s="741"/>
      <c r="T20" s="98"/>
      <c r="U20" s="98"/>
      <c r="V20" s="98"/>
      <c r="W20" s="98"/>
      <c r="X20" s="98"/>
      <c r="Y20" s="98"/>
      <c r="Z20" s="98"/>
      <c r="AA20" s="98"/>
    </row>
    <row r="21" spans="1:27" s="93" customFormat="1" ht="12.95" customHeight="1">
      <c r="A21" s="108"/>
      <c r="B21" s="995" t="s">
        <v>94</v>
      </c>
      <c r="C21" s="872">
        <v>24110</v>
      </c>
      <c r="D21" s="756">
        <v>6634</v>
      </c>
      <c r="E21" s="756">
        <v>17257</v>
      </c>
      <c r="F21" s="807">
        <v>57</v>
      </c>
      <c r="G21" s="756">
        <v>17965</v>
      </c>
      <c r="H21" s="996">
        <v>19505</v>
      </c>
      <c r="I21" s="996">
        <v>4543</v>
      </c>
      <c r="J21" s="996">
        <v>14780</v>
      </c>
      <c r="K21" s="807">
        <v>101</v>
      </c>
      <c r="L21" s="757">
        <v>1580.7</v>
      </c>
      <c r="M21" s="757">
        <v>650.33199999999999</v>
      </c>
      <c r="N21" s="757">
        <v>920.928</v>
      </c>
      <c r="O21" s="781">
        <v>5.6879999999999997</v>
      </c>
      <c r="P21" s="742"/>
      <c r="Q21" s="421"/>
      <c r="R21" s="742"/>
      <c r="S21" s="741"/>
      <c r="T21" s="98"/>
      <c r="U21" s="98"/>
      <c r="V21" s="98"/>
      <c r="W21" s="98"/>
      <c r="X21" s="98"/>
      <c r="Y21" s="98"/>
      <c r="Z21" s="98"/>
      <c r="AA21" s="98"/>
    </row>
    <row r="22" spans="1:27" s="93" customFormat="1" ht="12.95" customHeight="1">
      <c r="A22" s="108"/>
      <c r="B22" s="995" t="s">
        <v>42</v>
      </c>
      <c r="C22" s="872">
        <v>26857</v>
      </c>
      <c r="D22" s="756">
        <v>7291</v>
      </c>
      <c r="E22" s="756">
        <v>19315</v>
      </c>
      <c r="F22" s="807">
        <v>57</v>
      </c>
      <c r="G22" s="756">
        <v>19860</v>
      </c>
      <c r="H22" s="996">
        <v>21742</v>
      </c>
      <c r="I22" s="996">
        <v>5093</v>
      </c>
      <c r="J22" s="996">
        <v>16467</v>
      </c>
      <c r="K22" s="807">
        <v>101</v>
      </c>
      <c r="L22" s="757">
        <v>1763.6110000000001</v>
      </c>
      <c r="M22" s="757">
        <v>730.54899999999998</v>
      </c>
      <c r="N22" s="757">
        <v>1023.622</v>
      </c>
      <c r="O22" s="781">
        <v>5.6879999999999997</v>
      </c>
      <c r="P22" s="742"/>
      <c r="Q22" s="421"/>
      <c r="R22" s="742"/>
      <c r="S22" s="741"/>
      <c r="T22" s="98"/>
      <c r="U22" s="98"/>
      <c r="V22" s="98"/>
      <c r="W22" s="98"/>
      <c r="X22" s="98"/>
      <c r="Y22" s="98"/>
      <c r="Z22" s="98"/>
      <c r="AA22" s="98"/>
    </row>
    <row r="23" spans="1:27" s="93" customFormat="1" ht="12.95" customHeight="1">
      <c r="A23" s="108"/>
      <c r="B23" s="1818"/>
      <c r="C23" s="1820"/>
      <c r="D23" s="1821"/>
      <c r="E23" s="1821"/>
      <c r="F23" s="1268"/>
      <c r="G23" s="1821"/>
      <c r="H23" s="1834"/>
      <c r="I23" s="1834"/>
      <c r="J23" s="1834"/>
      <c r="K23" s="1268"/>
      <c r="L23" s="1311"/>
      <c r="M23" s="1311"/>
      <c r="N23" s="1311"/>
      <c r="O23" s="1835"/>
      <c r="P23" s="742"/>
      <c r="Q23" s="421"/>
      <c r="R23" s="742"/>
      <c r="S23" s="741"/>
      <c r="T23" s="98"/>
      <c r="U23" s="98"/>
      <c r="V23" s="98"/>
      <c r="W23" s="98"/>
      <c r="X23" s="98"/>
      <c r="Y23" s="98"/>
      <c r="Z23" s="98"/>
      <c r="AA23" s="98"/>
    </row>
    <row r="24" spans="1:27" s="93" customFormat="1" ht="12.95" customHeight="1">
      <c r="A24" s="749">
        <v>2021</v>
      </c>
      <c r="B24" s="995" t="s">
        <v>53</v>
      </c>
      <c r="C24" s="872">
        <v>2241</v>
      </c>
      <c r="D24" s="756">
        <v>617</v>
      </c>
      <c r="E24" s="756">
        <v>1624</v>
      </c>
      <c r="F24" s="807" t="s">
        <v>24</v>
      </c>
      <c r="G24" s="756">
        <v>2357</v>
      </c>
      <c r="H24" s="996">
        <v>1327</v>
      </c>
      <c r="I24" s="996">
        <v>476</v>
      </c>
      <c r="J24" s="996">
        <v>827</v>
      </c>
      <c r="K24" s="807" t="s">
        <v>24</v>
      </c>
      <c r="L24" s="757">
        <v>128.87</v>
      </c>
      <c r="M24" s="757">
        <v>65.83</v>
      </c>
      <c r="N24" s="757">
        <v>61.720999999999997</v>
      </c>
      <c r="O24" s="781" t="s">
        <v>24</v>
      </c>
      <c r="P24" s="742"/>
      <c r="Q24" s="421"/>
      <c r="R24" s="742"/>
      <c r="S24" s="741"/>
      <c r="T24" s="98"/>
      <c r="U24" s="98"/>
      <c r="V24" s="98"/>
      <c r="W24" s="98"/>
      <c r="X24" s="98"/>
      <c r="Y24" s="98"/>
      <c r="Z24" s="98"/>
      <c r="AA24" s="98"/>
    </row>
    <row r="25" spans="1:27" s="93" customFormat="1" ht="12.95" customHeight="1">
      <c r="A25" s="108"/>
      <c r="B25" s="995" t="s">
        <v>95</v>
      </c>
      <c r="C25" s="872">
        <v>4242</v>
      </c>
      <c r="D25" s="872">
        <v>1281</v>
      </c>
      <c r="E25" s="872">
        <v>2961</v>
      </c>
      <c r="F25" s="876" t="s">
        <v>24</v>
      </c>
      <c r="G25" s="872">
        <v>4126</v>
      </c>
      <c r="H25" s="996">
        <v>3316</v>
      </c>
      <c r="I25" s="996">
        <v>1007</v>
      </c>
      <c r="J25" s="996">
        <v>2273</v>
      </c>
      <c r="K25" s="807" t="s">
        <v>24</v>
      </c>
      <c r="L25" s="757">
        <v>297.762</v>
      </c>
      <c r="M25" s="757">
        <v>143.922</v>
      </c>
      <c r="N25" s="757">
        <v>152.05000000000001</v>
      </c>
      <c r="O25" s="781" t="s">
        <v>24</v>
      </c>
      <c r="P25" s="742"/>
      <c r="Q25" s="421"/>
      <c r="R25" s="742"/>
      <c r="S25" s="741"/>
      <c r="T25" s="98"/>
      <c r="U25" s="98"/>
      <c r="V25" s="98"/>
      <c r="W25" s="98"/>
      <c r="X25" s="98"/>
      <c r="Y25" s="98"/>
      <c r="Z25" s="98"/>
      <c r="AA25" s="98"/>
    </row>
    <row r="26" spans="1:27" s="93" customFormat="1" ht="12.95" customHeight="1">
      <c r="A26" s="108"/>
      <c r="B26" s="995" t="s">
        <v>55</v>
      </c>
      <c r="C26" s="876">
        <v>7154</v>
      </c>
      <c r="D26" s="876">
        <v>2005</v>
      </c>
      <c r="E26" s="876">
        <v>5148</v>
      </c>
      <c r="F26" s="876" t="s">
        <v>24</v>
      </c>
      <c r="G26" s="876">
        <v>5521</v>
      </c>
      <c r="H26" s="807">
        <v>5307</v>
      </c>
      <c r="I26" s="807">
        <v>1536</v>
      </c>
      <c r="J26" s="807">
        <v>3544</v>
      </c>
      <c r="K26" s="807">
        <v>78</v>
      </c>
      <c r="L26" s="757">
        <v>468.13900000000001</v>
      </c>
      <c r="M26" s="757">
        <v>217.19300000000001</v>
      </c>
      <c r="N26" s="757">
        <v>240.136</v>
      </c>
      <c r="O26" s="781">
        <v>3.9969999999999999</v>
      </c>
      <c r="P26" s="108"/>
      <c r="Q26" s="421"/>
      <c r="R26" s="98"/>
    </row>
    <row r="27" spans="1:27">
      <c r="A27" s="108"/>
      <c r="B27" s="997" t="s">
        <v>61</v>
      </c>
      <c r="C27" s="1691">
        <v>130.23848534498453</v>
      </c>
      <c r="D27" s="1691">
        <v>127.95149968091894</v>
      </c>
      <c r="E27" s="1691">
        <v>132.20338983050848</v>
      </c>
      <c r="F27" s="1691" t="s">
        <v>23</v>
      </c>
      <c r="G27" s="1691">
        <v>127.56469500924214</v>
      </c>
      <c r="H27" s="1691">
        <v>109.49040643697133</v>
      </c>
      <c r="I27" s="1691">
        <v>119.34731934731934</v>
      </c>
      <c r="J27" s="1691">
        <v>100.62464508801816</v>
      </c>
      <c r="K27" s="1691" t="s">
        <v>23</v>
      </c>
      <c r="L27" s="1691">
        <v>114.57146353401859</v>
      </c>
      <c r="M27" s="1691">
        <v>119.46809680968096</v>
      </c>
      <c r="N27" s="1691">
        <v>106.63232682060391</v>
      </c>
      <c r="O27" s="142" t="s">
        <v>23</v>
      </c>
      <c r="P27" s="999"/>
      <c r="Q27" s="423"/>
      <c r="R27" s="345"/>
    </row>
    <row r="28" spans="1:27">
      <c r="A28" s="93"/>
      <c r="B28" s="93"/>
      <c r="D28" s="98"/>
      <c r="E28" s="98"/>
      <c r="F28" s="98"/>
      <c r="G28" s="98"/>
      <c r="H28" s="98"/>
      <c r="I28" s="98"/>
      <c r="J28" s="98"/>
      <c r="K28" s="98"/>
      <c r="L28" s="98"/>
      <c r="M28" s="98"/>
      <c r="N28" s="98"/>
      <c r="O28" s="98"/>
      <c r="Q28" s="423"/>
      <c r="R28" s="345"/>
    </row>
    <row r="29" spans="1:27" ht="15.75" customHeight="1">
      <c r="A29" s="1369" t="s">
        <v>972</v>
      </c>
      <c r="I29" s="330"/>
      <c r="J29" s="500"/>
      <c r="K29" s="36"/>
      <c r="L29" s="500"/>
      <c r="M29" s="63"/>
      <c r="N29" s="36"/>
      <c r="O29" s="63"/>
      <c r="Q29" s="423"/>
      <c r="R29" s="345"/>
    </row>
    <row r="30" spans="1:27">
      <c r="A30" s="436" t="s">
        <v>449</v>
      </c>
      <c r="D30" s="258"/>
      <c r="E30" s="258"/>
      <c r="F30" s="258"/>
      <c r="G30" s="258"/>
      <c r="I30" s="424"/>
      <c r="J30" s="424"/>
      <c r="K30" s="424"/>
      <c r="L30" s="424"/>
      <c r="M30" s="424"/>
      <c r="O30" s="425"/>
    </row>
    <row r="31" spans="1:27">
      <c r="I31" s="424"/>
      <c r="J31" s="424"/>
      <c r="K31" s="424"/>
      <c r="L31" s="424"/>
      <c r="M31" s="424"/>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K1" sqref="K1:L1"/>
    </sheetView>
  </sheetViews>
  <sheetFormatPr defaultColWidth="9" defaultRowHeight="14.25"/>
  <cols>
    <col min="1" max="1" width="6.625" style="199" customWidth="1"/>
    <col min="2" max="2" width="12.625" style="199" customWidth="1"/>
    <col min="3" max="12" width="9.25" style="199" customWidth="1"/>
    <col min="13" max="13" width="10.25" style="102" customWidth="1"/>
    <col min="14" max="16384" width="9" style="102"/>
  </cols>
  <sheetData>
    <row r="1" spans="1:23" s="351" customFormat="1" ht="20.100000000000001" customHeight="1">
      <c r="A1" s="1555" t="s">
        <v>111</v>
      </c>
      <c r="B1" s="426"/>
      <c r="C1" s="426"/>
      <c r="D1" s="426"/>
      <c r="E1" s="426"/>
      <c r="F1" s="426"/>
      <c r="G1" s="256"/>
      <c r="H1" s="256"/>
      <c r="I1" s="256"/>
      <c r="J1" s="256"/>
      <c r="K1" s="2092" t="s">
        <v>38</v>
      </c>
      <c r="L1" s="2092"/>
      <c r="M1" s="356"/>
      <c r="N1" s="106"/>
      <c r="O1" s="106"/>
      <c r="P1" s="2392"/>
      <c r="Q1" s="2392"/>
    </row>
    <row r="2" spans="1:23" s="351" customFormat="1" ht="20.100000000000001" customHeight="1">
      <c r="A2" s="1556" t="s">
        <v>112</v>
      </c>
      <c r="B2" s="1451"/>
      <c r="C2" s="1451"/>
      <c r="D2" s="1451"/>
      <c r="E2" s="1451"/>
      <c r="F2" s="1451"/>
      <c r="G2" s="256"/>
      <c r="H2" s="256"/>
      <c r="I2" s="256"/>
      <c r="J2" s="256"/>
      <c r="K2" s="2093" t="s">
        <v>39</v>
      </c>
      <c r="L2" s="2093"/>
      <c r="M2" s="253"/>
      <c r="N2" s="106"/>
      <c r="O2" s="106"/>
      <c r="P2" s="106"/>
      <c r="Q2" s="106"/>
    </row>
    <row r="3" spans="1:23" s="250" customFormat="1" ht="18" customHeight="1">
      <c r="A3" s="325" t="s">
        <v>984</v>
      </c>
      <c r="B3" s="325"/>
      <c r="C3" s="325"/>
      <c r="D3" s="325"/>
      <c r="E3" s="325"/>
    </row>
    <row r="4" spans="1:23" ht="18" customHeight="1">
      <c r="A4" s="1445" t="s">
        <v>985</v>
      </c>
      <c r="B4" s="167"/>
      <c r="C4" s="167"/>
      <c r="D4" s="167"/>
      <c r="E4" s="167"/>
      <c r="F4" s="102"/>
      <c r="G4" s="102"/>
      <c r="H4" s="102"/>
      <c r="I4" s="102"/>
      <c r="J4" s="133"/>
      <c r="K4" s="133"/>
      <c r="L4" s="133"/>
    </row>
    <row r="5" spans="1:23" s="93" customFormat="1" ht="17.25" customHeight="1">
      <c r="A5" s="2397" t="s">
        <v>625</v>
      </c>
      <c r="B5" s="2398"/>
      <c r="C5" s="2385" t="s">
        <v>986</v>
      </c>
      <c r="D5" s="2381"/>
      <c r="E5" s="2386"/>
      <c r="F5" s="2379" t="s">
        <v>987</v>
      </c>
      <c r="G5" s="2366"/>
      <c r="H5" s="2366"/>
      <c r="I5" s="2366"/>
      <c r="J5" s="2366"/>
      <c r="K5" s="2366"/>
      <c r="L5" s="2366"/>
      <c r="N5" s="122"/>
    </row>
    <row r="6" spans="1:23" s="93" customFormat="1" ht="25.5" customHeight="1">
      <c r="A6" s="2202"/>
      <c r="B6" s="2203"/>
      <c r="C6" s="2382" t="s">
        <v>404</v>
      </c>
      <c r="D6" s="2377" t="s">
        <v>988</v>
      </c>
      <c r="E6" s="2377" t="s">
        <v>989</v>
      </c>
      <c r="F6" s="2377" t="s">
        <v>990</v>
      </c>
      <c r="G6" s="2389" t="s">
        <v>991</v>
      </c>
      <c r="H6" s="2394" t="s">
        <v>992</v>
      </c>
      <c r="I6" s="2379" t="s">
        <v>993</v>
      </c>
      <c r="J6" s="2379" t="s">
        <v>994</v>
      </c>
      <c r="K6" s="2366"/>
      <c r="L6" s="2366"/>
    </row>
    <row r="7" spans="1:23" s="93" customFormat="1" ht="26.25" customHeight="1">
      <c r="A7" s="2196" t="s">
        <v>631</v>
      </c>
      <c r="B7" s="2197"/>
      <c r="C7" s="2383"/>
      <c r="D7" s="2187"/>
      <c r="E7" s="2187"/>
      <c r="F7" s="2187"/>
      <c r="G7" s="2243"/>
      <c r="H7" s="2112"/>
      <c r="I7" s="2103"/>
      <c r="J7" s="2377" t="s">
        <v>995</v>
      </c>
      <c r="K7" s="2380" t="s">
        <v>983</v>
      </c>
      <c r="L7" s="2381"/>
    </row>
    <row r="8" spans="1:23" s="93" customFormat="1" ht="42" customHeight="1">
      <c r="A8" s="2196"/>
      <c r="B8" s="2197"/>
      <c r="C8" s="2384"/>
      <c r="D8" s="2388"/>
      <c r="E8" s="2388"/>
      <c r="F8" s="2388"/>
      <c r="G8" s="2390"/>
      <c r="H8" s="2309"/>
      <c r="I8" s="2395"/>
      <c r="J8" s="2387"/>
      <c r="K8" s="1363" t="s">
        <v>995</v>
      </c>
      <c r="L8" s="1360" t="s">
        <v>996</v>
      </c>
    </row>
    <row r="9" spans="1:23" s="93" customFormat="1" ht="16.5" customHeight="1" thickBot="1">
      <c r="A9" s="2399"/>
      <c r="B9" s="2400"/>
      <c r="C9" s="2396" t="s">
        <v>997</v>
      </c>
      <c r="D9" s="2345"/>
      <c r="E9" s="2345"/>
      <c r="F9" s="2345"/>
      <c r="G9" s="2345"/>
      <c r="H9" s="2345"/>
      <c r="I9" s="2345"/>
      <c r="J9" s="2345"/>
      <c r="K9" s="2345"/>
      <c r="L9" s="2345"/>
    </row>
    <row r="10" spans="1:23" s="93" customFormat="1" ht="17.25" customHeight="1" thickTop="1">
      <c r="A10" s="2393" t="s">
        <v>235</v>
      </c>
      <c r="B10" s="2393"/>
      <c r="C10" s="2393"/>
      <c r="D10" s="2393"/>
      <c r="E10" s="2393"/>
      <c r="F10" s="2393"/>
      <c r="G10" s="2393"/>
      <c r="H10" s="2393"/>
      <c r="I10" s="2393"/>
      <c r="J10" s="2393"/>
      <c r="K10" s="2393"/>
      <c r="L10" s="2393"/>
    </row>
    <row r="11" spans="1:23" s="93" customFormat="1" ht="17.25" customHeight="1">
      <c r="A11" s="2391" t="s">
        <v>231</v>
      </c>
      <c r="B11" s="2391"/>
      <c r="C11" s="2391"/>
      <c r="D11" s="2391"/>
      <c r="E11" s="2391"/>
      <c r="F11" s="2391"/>
      <c r="G11" s="2391"/>
      <c r="H11" s="2391"/>
      <c r="I11" s="2391"/>
      <c r="J11" s="2391"/>
      <c r="K11" s="2391"/>
      <c r="L11" s="2391"/>
      <c r="M11" s="427"/>
      <c r="N11" s="108"/>
      <c r="O11" s="108"/>
      <c r="P11" s="108"/>
      <c r="Q11" s="108"/>
      <c r="R11" s="108"/>
      <c r="S11" s="108"/>
      <c r="T11" s="108"/>
      <c r="U11" s="108"/>
      <c r="V11" s="108"/>
      <c r="W11" s="108"/>
    </row>
    <row r="12" spans="1:23" s="93" customFormat="1" ht="8.1" customHeight="1">
      <c r="A12" s="749"/>
      <c r="B12" s="1000"/>
      <c r="C12" s="816"/>
      <c r="D12" s="1001"/>
      <c r="E12" s="1001"/>
      <c r="F12" s="1001"/>
      <c r="G12" s="1001"/>
      <c r="H12" s="1001"/>
      <c r="I12" s="1001"/>
      <c r="J12" s="1001"/>
      <c r="K12" s="1001"/>
      <c r="L12" s="772"/>
      <c r="N12" s="108"/>
      <c r="O12" s="108"/>
      <c r="P12" s="108"/>
      <c r="Q12" s="108"/>
      <c r="R12" s="108"/>
      <c r="S12" s="108"/>
      <c r="T12" s="108"/>
      <c r="U12" s="108"/>
      <c r="V12" s="108"/>
      <c r="W12" s="108"/>
    </row>
    <row r="13" spans="1:23" s="93" customFormat="1" ht="12.95" customHeight="1">
      <c r="A13" s="749">
        <v>2018</v>
      </c>
      <c r="B13" s="750" t="s">
        <v>46</v>
      </c>
      <c r="C13" s="816">
        <v>104780</v>
      </c>
      <c r="D13" s="1001">
        <v>40685</v>
      </c>
      <c r="E13" s="1001">
        <v>64095</v>
      </c>
      <c r="F13" s="1001">
        <v>199248</v>
      </c>
      <c r="G13" s="1001">
        <v>80878</v>
      </c>
      <c r="H13" s="1001">
        <v>43881</v>
      </c>
      <c r="I13" s="1001">
        <v>44053</v>
      </c>
      <c r="J13" s="1001">
        <v>30437</v>
      </c>
      <c r="K13" s="1001">
        <v>30115</v>
      </c>
      <c r="L13" s="772">
        <v>19134</v>
      </c>
      <c r="M13" s="97"/>
      <c r="N13" s="2401"/>
      <c r="O13" s="2402"/>
      <c r="P13" s="2402"/>
      <c r="Q13" s="2402"/>
      <c r="R13" s="2403"/>
      <c r="S13" s="2403"/>
      <c r="T13" s="2403"/>
      <c r="U13" s="2403"/>
      <c r="V13" s="2403"/>
      <c r="W13" s="2403"/>
    </row>
    <row r="14" spans="1:23" s="93" customFormat="1" ht="12.95" customHeight="1">
      <c r="A14" s="886"/>
      <c r="B14" s="750" t="s">
        <v>52</v>
      </c>
      <c r="C14" s="816">
        <v>100750</v>
      </c>
      <c r="D14" s="1001">
        <v>40742</v>
      </c>
      <c r="E14" s="1001">
        <v>60008</v>
      </c>
      <c r="F14" s="1001">
        <v>229904</v>
      </c>
      <c r="G14" s="1001">
        <v>86455</v>
      </c>
      <c r="H14" s="1001">
        <v>68872</v>
      </c>
      <c r="I14" s="1001">
        <v>46405</v>
      </c>
      <c r="J14" s="1001">
        <v>28173</v>
      </c>
      <c r="K14" s="1001">
        <v>27887</v>
      </c>
      <c r="L14" s="772">
        <v>17866</v>
      </c>
      <c r="M14" s="108"/>
      <c r="N14" s="2401"/>
      <c r="O14" s="2402"/>
      <c r="P14" s="2402"/>
      <c r="Q14" s="2402"/>
      <c r="R14" s="2403"/>
      <c r="S14" s="2403"/>
      <c r="T14" s="2403"/>
      <c r="U14" s="2404"/>
      <c r="V14" s="2403"/>
      <c r="W14" s="1722"/>
    </row>
    <row r="15" spans="1:23" s="93" customFormat="1" ht="12.95" customHeight="1">
      <c r="A15" s="886"/>
      <c r="B15" s="750"/>
      <c r="C15" s="816"/>
      <c r="D15" s="1001"/>
      <c r="E15" s="1001"/>
      <c r="F15" s="1001"/>
      <c r="G15" s="1001"/>
      <c r="H15" s="1001"/>
      <c r="I15" s="1001"/>
      <c r="J15" s="1001"/>
      <c r="K15" s="1001"/>
      <c r="L15" s="772"/>
      <c r="M15" s="108"/>
      <c r="N15" s="2401"/>
      <c r="O15" s="2402"/>
      <c r="P15" s="2402"/>
      <c r="Q15" s="2402"/>
      <c r="R15" s="2403"/>
      <c r="S15" s="2403"/>
      <c r="T15" s="2403"/>
      <c r="U15" s="2405"/>
      <c r="V15" s="2403"/>
      <c r="W15" s="2406"/>
    </row>
    <row r="16" spans="1:23" s="93" customFormat="1" ht="12.95" customHeight="1">
      <c r="A16" s="874">
        <v>2019</v>
      </c>
      <c r="B16" s="750" t="s">
        <v>46</v>
      </c>
      <c r="C16" s="816">
        <v>107146</v>
      </c>
      <c r="D16" s="1001">
        <v>42611</v>
      </c>
      <c r="E16" s="1001">
        <v>64535</v>
      </c>
      <c r="F16" s="1001">
        <v>185667</v>
      </c>
      <c r="G16" s="1001">
        <v>73801</v>
      </c>
      <c r="H16" s="1001">
        <v>44054</v>
      </c>
      <c r="I16" s="1001">
        <v>39927</v>
      </c>
      <c r="J16" s="1001">
        <v>27885</v>
      </c>
      <c r="K16" s="1001">
        <v>27587</v>
      </c>
      <c r="L16" s="772">
        <v>18879</v>
      </c>
      <c r="M16" s="108"/>
      <c r="N16" s="2401"/>
      <c r="O16" s="2403"/>
      <c r="P16" s="2407"/>
      <c r="Q16" s="2407"/>
      <c r="R16" s="2403"/>
      <c r="S16" s="2403"/>
      <c r="T16" s="2403"/>
      <c r="U16" s="2405"/>
      <c r="V16" s="2403"/>
      <c r="W16" s="2403"/>
    </row>
    <row r="17" spans="1:23" s="93" customFormat="1" ht="12.95" customHeight="1">
      <c r="A17" s="886"/>
      <c r="B17" s="750" t="s">
        <v>52</v>
      </c>
      <c r="C17" s="816">
        <v>104947</v>
      </c>
      <c r="D17" s="1001">
        <v>42368</v>
      </c>
      <c r="E17" s="1001">
        <v>62579</v>
      </c>
      <c r="F17" s="1001">
        <v>184789</v>
      </c>
      <c r="G17" s="1001">
        <v>67607</v>
      </c>
      <c r="H17" s="1001">
        <v>49065</v>
      </c>
      <c r="I17" s="1001">
        <v>39845</v>
      </c>
      <c r="J17" s="1001">
        <v>28272</v>
      </c>
      <c r="K17" s="1001">
        <v>27943</v>
      </c>
      <c r="L17" s="772">
        <v>17289</v>
      </c>
      <c r="M17" s="108"/>
      <c r="N17" s="2401"/>
      <c r="O17" s="2402"/>
      <c r="P17" s="2407"/>
      <c r="Q17" s="2408"/>
      <c r="R17" s="2403"/>
      <c r="S17" s="2403"/>
      <c r="T17" s="2403"/>
      <c r="U17" s="2405"/>
      <c r="V17" s="2403"/>
      <c r="W17" s="2403"/>
    </row>
    <row r="18" spans="1:23" s="93" customFormat="1" ht="12.95" customHeight="1">
      <c r="A18" s="1650"/>
      <c r="B18" s="1644"/>
      <c r="C18" s="1647"/>
      <c r="D18" s="1001"/>
      <c r="E18" s="1001"/>
      <c r="F18" s="1001"/>
      <c r="G18" s="1001"/>
      <c r="H18" s="1001"/>
      <c r="I18" s="1001"/>
      <c r="J18" s="1001"/>
      <c r="K18" s="1001"/>
      <c r="L18" s="772"/>
      <c r="M18" s="108"/>
      <c r="N18" s="2401"/>
      <c r="O18" s="2402"/>
      <c r="P18" s="2407"/>
      <c r="Q18" s="2408"/>
      <c r="R18" s="2403"/>
      <c r="S18" s="2403"/>
      <c r="T18" s="2403"/>
      <c r="U18" s="2405"/>
      <c r="V18" s="2403"/>
      <c r="W18" s="2403"/>
    </row>
    <row r="19" spans="1:23" s="93" customFormat="1" ht="12.95" customHeight="1">
      <c r="A19" s="886" t="s">
        <v>1466</v>
      </c>
      <c r="B19" s="750" t="s">
        <v>46</v>
      </c>
      <c r="C19" s="816">
        <v>103755</v>
      </c>
      <c r="D19" s="1001">
        <v>42116</v>
      </c>
      <c r="E19" s="1001">
        <v>61639</v>
      </c>
      <c r="F19" s="1001">
        <v>157530</v>
      </c>
      <c r="G19" s="1001">
        <v>57635</v>
      </c>
      <c r="H19" s="1001">
        <v>41677</v>
      </c>
      <c r="I19" s="1001">
        <v>36670</v>
      </c>
      <c r="J19" s="1001">
        <v>21547</v>
      </c>
      <c r="K19" s="1001">
        <v>21279</v>
      </c>
      <c r="L19" s="772">
        <v>13997</v>
      </c>
      <c r="M19" s="108"/>
      <c r="N19" s="2401"/>
      <c r="O19" s="2402"/>
      <c r="P19" s="2407"/>
      <c r="Q19" s="2408"/>
      <c r="R19" s="2409"/>
      <c r="S19" s="2410"/>
      <c r="T19" s="2410"/>
      <c r="U19" s="2410"/>
      <c r="V19" s="2410"/>
      <c r="W19" s="2410"/>
    </row>
    <row r="20" spans="1:23" s="93" customFormat="1" ht="12.95" customHeight="1">
      <c r="A20" s="92"/>
      <c r="B20" s="750" t="s">
        <v>52</v>
      </c>
      <c r="C20" s="816">
        <v>104221</v>
      </c>
      <c r="D20" s="1001">
        <v>42874</v>
      </c>
      <c r="E20" s="1001">
        <v>61347</v>
      </c>
      <c r="F20" s="1001">
        <v>173210</v>
      </c>
      <c r="G20" s="1001">
        <v>56431</v>
      </c>
      <c r="H20" s="1001">
        <v>48018</v>
      </c>
      <c r="I20" s="1001">
        <v>45692</v>
      </c>
      <c r="J20" s="1001">
        <v>23069</v>
      </c>
      <c r="K20" s="1001">
        <v>22822</v>
      </c>
      <c r="L20" s="772">
        <v>14716</v>
      </c>
      <c r="M20" s="108"/>
      <c r="N20" s="1785"/>
      <c r="O20" s="1786"/>
      <c r="P20" s="1787"/>
      <c r="Q20" s="1788"/>
      <c r="R20" s="1789"/>
      <c r="S20" s="1790"/>
      <c r="T20" s="1790"/>
      <c r="U20" s="1790"/>
      <c r="V20" s="1790"/>
      <c r="W20" s="1790"/>
    </row>
    <row r="21" spans="1:23" s="108" customFormat="1" ht="32.25" customHeight="1">
      <c r="A21" s="2120" t="s">
        <v>1467</v>
      </c>
      <c r="B21" s="2120"/>
      <c r="C21" s="2120"/>
      <c r="D21" s="2120"/>
      <c r="E21" s="2120"/>
      <c r="F21" s="2120"/>
      <c r="G21" s="2120"/>
      <c r="H21" s="2120"/>
      <c r="I21" s="2120"/>
      <c r="J21" s="2120"/>
      <c r="K21" s="2120"/>
      <c r="L21" s="2120"/>
      <c r="N21" s="1723"/>
      <c r="O21" s="1712"/>
      <c r="P21" s="1713"/>
      <c r="Q21" s="1712"/>
      <c r="R21" s="1714"/>
      <c r="S21" s="1712"/>
      <c r="T21" s="1714"/>
      <c r="U21" s="1714"/>
      <c r="V21" s="1714"/>
      <c r="W21" s="1714"/>
    </row>
    <row r="22" spans="1:23" s="93" customFormat="1" ht="8.1" customHeight="1">
      <c r="B22" s="750"/>
      <c r="C22" s="876"/>
      <c r="D22" s="807"/>
      <c r="E22" s="807"/>
      <c r="F22" s="807"/>
      <c r="G22" s="807"/>
      <c r="H22" s="807"/>
      <c r="I22" s="807"/>
      <c r="J22" s="807"/>
      <c r="K22" s="807"/>
      <c r="L22" s="877"/>
      <c r="N22" s="1724"/>
      <c r="O22" s="2411"/>
      <c r="P22" s="2411"/>
      <c r="Q22" s="2411"/>
      <c r="R22" s="2405"/>
      <c r="S22" s="2405"/>
      <c r="T22" s="2405"/>
      <c r="U22" s="2405"/>
      <c r="V22" s="2405"/>
      <c r="W22" s="2405"/>
    </row>
    <row r="23" spans="1:23" s="93" customFormat="1" ht="12.95" customHeight="1">
      <c r="A23" s="749">
        <v>2018</v>
      </c>
      <c r="B23" s="750" t="s">
        <v>46</v>
      </c>
      <c r="C23" s="816">
        <v>83009</v>
      </c>
      <c r="D23" s="1001">
        <v>31465</v>
      </c>
      <c r="E23" s="1001">
        <v>51544</v>
      </c>
      <c r="F23" s="1001">
        <v>129399</v>
      </c>
      <c r="G23" s="1001">
        <v>42419</v>
      </c>
      <c r="H23" s="1001">
        <v>38101</v>
      </c>
      <c r="I23" s="1001">
        <v>36513</v>
      </c>
      <c r="J23" s="1001">
        <v>12367</v>
      </c>
      <c r="K23" s="1001">
        <v>12135</v>
      </c>
      <c r="L23" s="772">
        <v>8327</v>
      </c>
      <c r="M23" s="97"/>
      <c r="N23" s="1725"/>
      <c r="O23" s="1715"/>
      <c r="P23" s="1716"/>
      <c r="Q23" s="1716"/>
      <c r="R23" s="1717"/>
      <c r="S23" s="1717"/>
      <c r="T23" s="1717"/>
      <c r="U23" s="1717"/>
      <c r="V23" s="1717"/>
      <c r="W23" s="1717"/>
    </row>
    <row r="24" spans="1:23" s="93" customFormat="1" ht="12.95" customHeight="1">
      <c r="A24" s="886"/>
      <c r="B24" s="750" t="s">
        <v>52</v>
      </c>
      <c r="C24" s="816">
        <v>79128</v>
      </c>
      <c r="D24" s="1001">
        <v>31617</v>
      </c>
      <c r="E24" s="1001">
        <v>47511</v>
      </c>
      <c r="F24" s="807">
        <v>129091</v>
      </c>
      <c r="G24" s="807">
        <v>38021</v>
      </c>
      <c r="H24" s="807">
        <v>39103</v>
      </c>
      <c r="I24" s="807">
        <v>39877</v>
      </c>
      <c r="J24" s="807">
        <v>12091</v>
      </c>
      <c r="K24" s="807">
        <v>11874</v>
      </c>
      <c r="L24" s="877">
        <v>8184</v>
      </c>
      <c r="N24" s="1723"/>
      <c r="O24" s="1726"/>
      <c r="P24" s="1726"/>
      <c r="Q24" s="1726"/>
      <c r="R24" s="1726"/>
      <c r="S24" s="1726"/>
      <c r="T24" s="1726"/>
      <c r="U24" s="1726"/>
      <c r="V24" s="1726"/>
      <c r="W24" s="1726"/>
    </row>
    <row r="25" spans="1:23" s="93" customFormat="1" ht="12.95" customHeight="1">
      <c r="A25" s="886"/>
      <c r="B25" s="750"/>
      <c r="C25" s="816"/>
      <c r="D25" s="1001"/>
      <c r="E25" s="1001"/>
      <c r="F25" s="1002"/>
      <c r="G25" s="1002"/>
      <c r="H25" s="1002"/>
      <c r="I25" s="1002"/>
      <c r="J25" s="1002"/>
      <c r="K25" s="1002"/>
      <c r="L25" s="895"/>
      <c r="N25" s="1727"/>
      <c r="O25" s="1719"/>
      <c r="P25" s="1720"/>
      <c r="Q25" s="1721"/>
      <c r="R25" s="1719"/>
      <c r="S25" s="1719"/>
      <c r="T25" s="1719"/>
      <c r="U25" s="1719"/>
      <c r="V25" s="1719"/>
      <c r="W25" s="1719"/>
    </row>
    <row r="26" spans="1:23" s="93" customFormat="1" ht="12.95" customHeight="1">
      <c r="A26" s="874">
        <v>2019</v>
      </c>
      <c r="B26" s="750" t="s">
        <v>46</v>
      </c>
      <c r="C26" s="816">
        <v>86691</v>
      </c>
      <c r="D26" s="1001">
        <v>33640</v>
      </c>
      <c r="E26" s="1001">
        <v>53051</v>
      </c>
      <c r="F26" s="1001">
        <v>120873</v>
      </c>
      <c r="G26" s="1001">
        <v>39431</v>
      </c>
      <c r="H26" s="1001">
        <v>37165</v>
      </c>
      <c r="I26" s="1001">
        <v>32403</v>
      </c>
      <c r="J26" s="1001">
        <v>11874</v>
      </c>
      <c r="K26" s="1001">
        <v>11667</v>
      </c>
      <c r="L26" s="772">
        <v>8476</v>
      </c>
      <c r="M26" s="97"/>
      <c r="N26" s="108"/>
      <c r="O26" s="108"/>
      <c r="P26" s="108"/>
      <c r="Q26" s="377"/>
      <c r="R26" s="108"/>
      <c r="S26" s="108"/>
      <c r="T26" s="108"/>
      <c r="U26" s="108"/>
      <c r="V26" s="108"/>
      <c r="W26" s="108"/>
    </row>
    <row r="27" spans="1:23" s="93" customFormat="1" ht="12.95" customHeight="1">
      <c r="A27" s="886"/>
      <c r="B27" s="750" t="s">
        <v>52</v>
      </c>
      <c r="C27" s="816">
        <v>83468</v>
      </c>
      <c r="D27" s="1001">
        <v>33049</v>
      </c>
      <c r="E27" s="1001">
        <v>50419</v>
      </c>
      <c r="F27" s="1001">
        <v>116714</v>
      </c>
      <c r="G27" s="1001">
        <v>36681</v>
      </c>
      <c r="H27" s="1001">
        <v>36179</v>
      </c>
      <c r="I27" s="1001">
        <v>32104</v>
      </c>
      <c r="J27" s="1001">
        <v>11750</v>
      </c>
      <c r="K27" s="1001">
        <v>11520</v>
      </c>
      <c r="L27" s="772">
        <v>8036</v>
      </c>
      <c r="M27" s="97"/>
      <c r="N27" s="108"/>
      <c r="O27" s="108"/>
      <c r="P27" s="108"/>
      <c r="Q27" s="377"/>
      <c r="R27" s="108"/>
      <c r="S27" s="108"/>
      <c r="T27" s="108"/>
      <c r="U27" s="108"/>
      <c r="V27" s="108"/>
      <c r="W27" s="108"/>
    </row>
    <row r="28" spans="1:23" s="93" customFormat="1" ht="12.95" customHeight="1">
      <c r="A28" s="913"/>
      <c r="B28" s="744"/>
      <c r="C28" s="429"/>
      <c r="D28" s="745"/>
      <c r="E28" s="745"/>
      <c r="F28" s="745"/>
      <c r="G28" s="745"/>
      <c r="H28" s="745"/>
      <c r="I28" s="745"/>
      <c r="J28" s="745"/>
      <c r="K28" s="745"/>
      <c r="L28" s="746"/>
      <c r="N28" s="108"/>
      <c r="O28" s="108"/>
      <c r="P28" s="108"/>
      <c r="Q28" s="108"/>
      <c r="R28" s="108"/>
      <c r="S28" s="108"/>
      <c r="T28" s="108"/>
      <c r="U28" s="108"/>
      <c r="V28" s="108"/>
      <c r="W28" s="108"/>
    </row>
    <row r="29" spans="1:23" s="93" customFormat="1" ht="12.95" customHeight="1">
      <c r="A29" s="886" t="s">
        <v>1466</v>
      </c>
      <c r="B29" s="750" t="s">
        <v>46</v>
      </c>
      <c r="C29" s="816">
        <v>87074</v>
      </c>
      <c r="D29" s="1001">
        <v>34754</v>
      </c>
      <c r="E29" s="1001">
        <v>52320</v>
      </c>
      <c r="F29" s="1001">
        <v>117788</v>
      </c>
      <c r="G29" s="1001">
        <v>36554</v>
      </c>
      <c r="H29" s="1001">
        <v>37817</v>
      </c>
      <c r="I29" s="1001">
        <v>31353</v>
      </c>
      <c r="J29" s="1001">
        <v>12063</v>
      </c>
      <c r="K29" s="1001">
        <v>11840</v>
      </c>
      <c r="L29" s="772">
        <v>8189</v>
      </c>
      <c r="M29" s="108"/>
      <c r="N29" s="428"/>
      <c r="O29" s="428"/>
      <c r="P29" s="428"/>
      <c r="Q29" s="179"/>
    </row>
    <row r="30" spans="1:23" s="93" customFormat="1" ht="12.95" customHeight="1">
      <c r="A30" s="886"/>
      <c r="B30" s="750" t="s">
        <v>52</v>
      </c>
      <c r="C30" s="816">
        <v>86849</v>
      </c>
      <c r="D30" s="1001">
        <v>35078</v>
      </c>
      <c r="E30" s="1001">
        <v>51771</v>
      </c>
      <c r="F30" s="1001">
        <v>126510</v>
      </c>
      <c r="G30" s="1001">
        <v>35486</v>
      </c>
      <c r="H30" s="1791">
        <v>41178</v>
      </c>
      <c r="I30" s="1001">
        <v>37233</v>
      </c>
      <c r="J30" s="1001">
        <v>12613</v>
      </c>
      <c r="K30" s="1001">
        <v>12428</v>
      </c>
      <c r="L30" s="772">
        <v>8309</v>
      </c>
      <c r="M30" s="108"/>
      <c r="N30" s="428"/>
      <c r="O30" s="428"/>
      <c r="P30" s="428"/>
      <c r="Q30" s="179"/>
    </row>
    <row r="31" spans="1:23" ht="12.95" customHeight="1">
      <c r="A31" s="223" t="s">
        <v>1447</v>
      </c>
      <c r="B31" s="205"/>
      <c r="C31" s="205"/>
      <c r="D31" s="205"/>
      <c r="E31" s="205"/>
      <c r="F31" s="205"/>
      <c r="G31" s="102"/>
      <c r="H31" s="205"/>
      <c r="I31" s="205"/>
      <c r="J31" s="205"/>
      <c r="K31" s="205"/>
      <c r="L31" s="205"/>
    </row>
    <row r="32" spans="1:23" ht="12.95" customHeight="1">
      <c r="A32" s="1517" t="s">
        <v>1448</v>
      </c>
      <c r="B32" s="205"/>
      <c r="C32" s="205"/>
      <c r="D32" s="205"/>
      <c r="E32" s="205"/>
      <c r="F32" s="205"/>
      <c r="G32" s="205"/>
      <c r="H32" s="205"/>
      <c r="I32" s="205"/>
      <c r="J32" s="205"/>
      <c r="K32" s="205"/>
      <c r="L32" s="205"/>
    </row>
    <row r="33" spans="3:14" ht="12.95" customHeight="1"/>
    <row r="34" spans="3:14" ht="12.95" customHeight="1">
      <c r="C34" s="330"/>
      <c r="D34" s="1727"/>
      <c r="E34" s="1719"/>
      <c r="F34" s="1728"/>
      <c r="G34" s="1729"/>
      <c r="H34" s="1719"/>
      <c r="I34" s="1719"/>
      <c r="J34" s="1719"/>
      <c r="K34" s="1719"/>
      <c r="L34" s="1719"/>
      <c r="M34" s="1719"/>
      <c r="N34" s="184"/>
    </row>
    <row r="35" spans="3:14">
      <c r="C35" s="330"/>
      <c r="D35" s="330"/>
      <c r="E35" s="330"/>
      <c r="F35" s="330"/>
      <c r="G35" s="330"/>
      <c r="H35" s="2412"/>
      <c r="I35" s="2406"/>
      <c r="J35" s="2413"/>
      <c r="K35" s="2406"/>
      <c r="L35" s="2403"/>
      <c r="M35" s="2403"/>
      <c r="N35" s="184"/>
    </row>
    <row r="36" spans="3:14">
      <c r="C36" s="330"/>
      <c r="D36" s="330"/>
      <c r="E36" s="330"/>
      <c r="F36" s="330"/>
      <c r="G36" s="330"/>
      <c r="H36" s="2403"/>
      <c r="I36" s="2403"/>
      <c r="J36" s="2403"/>
      <c r="K36" s="2403"/>
      <c r="L36" s="2403"/>
      <c r="M36" s="2403"/>
      <c r="N36" s="184"/>
    </row>
    <row r="37" spans="3:14">
      <c r="C37" s="330"/>
      <c r="D37" s="330"/>
      <c r="E37" s="330"/>
      <c r="F37" s="330"/>
      <c r="G37" s="330"/>
      <c r="H37" s="2403"/>
      <c r="I37" s="2403"/>
      <c r="J37" s="2403"/>
      <c r="K37" s="2404"/>
      <c r="L37" s="2403"/>
      <c r="M37" s="1722"/>
      <c r="N37" s="184"/>
    </row>
    <row r="38" spans="3:14">
      <c r="C38" s="330"/>
      <c r="D38" s="330"/>
      <c r="E38" s="330"/>
      <c r="F38" s="330"/>
      <c r="G38" s="330"/>
      <c r="H38" s="2403"/>
      <c r="I38" s="2403"/>
      <c r="J38" s="2403"/>
      <c r="K38" s="2405"/>
      <c r="L38" s="2403"/>
      <c r="M38" s="2406"/>
      <c r="N38" s="184"/>
    </row>
    <row r="39" spans="3:14">
      <c r="C39" s="330"/>
      <c r="D39" s="330"/>
      <c r="E39" s="330"/>
      <c r="F39" s="330"/>
      <c r="G39" s="330"/>
      <c r="H39" s="2403"/>
      <c r="I39" s="2403"/>
      <c r="J39" s="2403"/>
      <c r="K39" s="2405"/>
      <c r="L39" s="2403"/>
      <c r="M39" s="2403"/>
      <c r="N39" s="184"/>
    </row>
    <row r="40" spans="3:14">
      <c r="C40" s="330"/>
      <c r="D40" s="330"/>
      <c r="E40" s="330"/>
      <c r="F40" s="330"/>
      <c r="G40" s="330"/>
      <c r="H40" s="2403"/>
      <c r="I40" s="2403"/>
      <c r="J40" s="2403"/>
      <c r="K40" s="2405"/>
      <c r="L40" s="2403"/>
      <c r="M40" s="2403"/>
      <c r="N40" s="184"/>
    </row>
    <row r="41" spans="3:14">
      <c r="C41" s="330"/>
      <c r="D41" s="330"/>
      <c r="E41" s="330"/>
      <c r="F41" s="330"/>
      <c r="G41" s="330"/>
      <c r="H41" s="2403"/>
      <c r="I41" s="2403"/>
      <c r="J41" s="2403"/>
      <c r="K41" s="2405"/>
      <c r="L41" s="2403"/>
      <c r="M41" s="2403"/>
      <c r="N41" s="184"/>
    </row>
  </sheetData>
  <mergeCells count="42">
    <mergeCell ref="O22:W22"/>
    <mergeCell ref="H35:H41"/>
    <mergeCell ref="I35:I41"/>
    <mergeCell ref="J35:J41"/>
    <mergeCell ref="K35:M36"/>
    <mergeCell ref="K37:K41"/>
    <mergeCell ref="L37:L41"/>
    <mergeCell ref="M38:M41"/>
    <mergeCell ref="U13:W13"/>
    <mergeCell ref="U14:U18"/>
    <mergeCell ref="V14:V18"/>
    <mergeCell ref="W15:W18"/>
    <mergeCell ref="O16:O19"/>
    <mergeCell ref="P16:P19"/>
    <mergeCell ref="Q16:Q19"/>
    <mergeCell ref="R19:W19"/>
    <mergeCell ref="N13:N19"/>
    <mergeCell ref="O13:Q15"/>
    <mergeCell ref="R13:R18"/>
    <mergeCell ref="S13:S18"/>
    <mergeCell ref="T13:T18"/>
    <mergeCell ref="P1:Q1"/>
    <mergeCell ref="A10:L10"/>
    <mergeCell ref="H6:H8"/>
    <mergeCell ref="I6:I8"/>
    <mergeCell ref="C9:L9"/>
    <mergeCell ref="E6:E8"/>
    <mergeCell ref="F6:F8"/>
    <mergeCell ref="A5:B6"/>
    <mergeCell ref="A7:B9"/>
    <mergeCell ref="K1:L1"/>
    <mergeCell ref="K2:L2"/>
    <mergeCell ref="A21:L21"/>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9 A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9" sqref="L9"/>
    </sheetView>
  </sheetViews>
  <sheetFormatPr defaultColWidth="9" defaultRowHeight="12.75"/>
  <cols>
    <col min="1" max="1" width="6.625" style="140" customWidth="1"/>
    <col min="2" max="2" width="12.625" style="140" customWidth="1"/>
    <col min="3" max="9" width="11.75" style="140" customWidth="1"/>
    <col min="10" max="10" width="8.75" style="140" customWidth="1"/>
    <col min="11" max="11" width="9.125" style="140" bestFit="1" customWidth="1"/>
    <col min="12" max="12" width="9.5" style="140" bestFit="1" customWidth="1"/>
    <col min="13" max="13" width="9.125" style="140" bestFit="1" customWidth="1"/>
    <col min="14" max="16384" width="9" style="140"/>
  </cols>
  <sheetData>
    <row r="1" spans="1:19" s="204" customFormat="1" ht="18" customHeight="1">
      <c r="A1" s="272" t="s">
        <v>500</v>
      </c>
      <c r="B1" s="272"/>
      <c r="C1" s="272"/>
      <c r="D1" s="272"/>
      <c r="E1" s="272"/>
      <c r="F1" s="272"/>
      <c r="G1" s="218"/>
      <c r="H1" s="343" t="s">
        <v>38</v>
      </c>
      <c r="I1" s="252"/>
      <c r="J1" s="246"/>
    </row>
    <row r="2" spans="1:19" s="204" customFormat="1" ht="18" customHeight="1">
      <c r="A2" s="1452" t="s">
        <v>393</v>
      </c>
      <c r="B2" s="1003"/>
      <c r="C2" s="1003"/>
      <c r="D2" s="1003"/>
      <c r="E2" s="1003"/>
      <c r="F2" s="1003"/>
      <c r="G2" s="1003"/>
      <c r="H2" s="1404" t="s">
        <v>39</v>
      </c>
      <c r="I2" s="1405"/>
      <c r="J2" s="393"/>
    </row>
    <row r="3" spans="1:19" s="1320" customFormat="1" ht="30.75" customHeight="1">
      <c r="A3" s="2421" t="s">
        <v>681</v>
      </c>
      <c r="B3" s="2422"/>
      <c r="C3" s="2333" t="s">
        <v>999</v>
      </c>
      <c r="D3" s="2415"/>
      <c r="E3" s="2415"/>
      <c r="F3" s="2330" t="s">
        <v>1000</v>
      </c>
      <c r="G3" s="2326"/>
      <c r="H3" s="2326"/>
      <c r="I3" s="2326"/>
      <c r="J3" s="200"/>
    </row>
    <row r="4" spans="1:19" s="1320" customFormat="1" ht="12.75" customHeight="1">
      <c r="A4" s="2133"/>
      <c r="B4" s="2134"/>
      <c r="C4" s="2333" t="s">
        <v>879</v>
      </c>
      <c r="D4" s="2420" t="s">
        <v>957</v>
      </c>
      <c r="E4" s="2420"/>
      <c r="F4" s="2415" t="s">
        <v>879</v>
      </c>
      <c r="G4" s="2417" t="s">
        <v>599</v>
      </c>
      <c r="H4" s="2418"/>
      <c r="I4" s="2418"/>
      <c r="J4" s="200"/>
    </row>
    <row r="5" spans="1:19" s="1320" customFormat="1" ht="51" customHeight="1">
      <c r="A5" s="2196" t="s">
        <v>1001</v>
      </c>
      <c r="B5" s="2197"/>
      <c r="C5" s="2333"/>
      <c r="D5" s="1367" t="s">
        <v>927</v>
      </c>
      <c r="E5" s="1367" t="s">
        <v>928</v>
      </c>
      <c r="F5" s="2416"/>
      <c r="G5" s="1350" t="s">
        <v>1002</v>
      </c>
      <c r="H5" s="1367" t="s">
        <v>1003</v>
      </c>
      <c r="I5" s="1351" t="s">
        <v>1004</v>
      </c>
      <c r="J5" s="431"/>
      <c r="K5" s="432"/>
      <c r="L5" s="432"/>
      <c r="M5" s="432"/>
      <c r="N5" s="432"/>
      <c r="O5" s="432"/>
      <c r="P5" s="432"/>
      <c r="Q5" s="432"/>
      <c r="R5" s="432"/>
      <c r="S5" s="432"/>
    </row>
    <row r="6" spans="1:19" s="1320" customFormat="1" ht="29.25" customHeight="1" thickBot="1">
      <c r="A6" s="2399"/>
      <c r="B6" s="2400"/>
      <c r="C6" s="2217" t="s">
        <v>1005</v>
      </c>
      <c r="D6" s="2337"/>
      <c r="E6" s="2419"/>
      <c r="F6" s="2335" t="s">
        <v>1006</v>
      </c>
      <c r="G6" s="2217"/>
      <c r="H6" s="2217"/>
      <c r="I6" s="2217"/>
      <c r="J6" s="433"/>
      <c r="L6" s="395"/>
    </row>
    <row r="7" spans="1:19" s="1320" customFormat="1" ht="8.1" customHeight="1" thickTop="1">
      <c r="A7" s="1004"/>
      <c r="B7" s="1005"/>
      <c r="C7" s="932"/>
      <c r="D7" s="1006"/>
      <c r="E7" s="1006"/>
      <c r="F7" s="1006"/>
      <c r="G7" s="1006"/>
      <c r="H7" s="1006"/>
      <c r="I7" s="1007"/>
      <c r="J7" s="434"/>
    </row>
    <row r="8" spans="1:19" s="1793" customFormat="1" ht="12.95" customHeight="1">
      <c r="A8" s="1010" t="s">
        <v>1465</v>
      </c>
      <c r="B8" s="953" t="s">
        <v>1446</v>
      </c>
      <c r="C8" s="814" t="s">
        <v>1622</v>
      </c>
      <c r="D8" s="1002" t="s">
        <v>1623</v>
      </c>
      <c r="E8" s="1002" t="s">
        <v>1624</v>
      </c>
      <c r="F8" s="1002">
        <v>67243.700000000012</v>
      </c>
      <c r="G8" s="1002">
        <v>4389.3</v>
      </c>
      <c r="H8" s="1002">
        <v>9623.9</v>
      </c>
      <c r="I8" s="1009">
        <v>53199.1</v>
      </c>
      <c r="J8" s="665"/>
      <c r="K8" s="666"/>
      <c r="L8" s="666"/>
      <c r="M8" s="666"/>
      <c r="N8" s="668"/>
      <c r="O8" s="668"/>
      <c r="P8" s="668"/>
      <c r="Q8" s="668"/>
    </row>
    <row r="9" spans="1:19" s="1793" customFormat="1" ht="12.95" customHeight="1">
      <c r="A9" s="976"/>
      <c r="B9" s="987" t="s">
        <v>61</v>
      </c>
      <c r="C9" s="209">
        <v>124.50870665082748</v>
      </c>
      <c r="D9" s="1012">
        <v>114.09578516170447</v>
      </c>
      <c r="E9" s="1012">
        <v>157.19768283852281</v>
      </c>
      <c r="F9" s="1012">
        <v>95.493152960991139</v>
      </c>
      <c r="G9" s="1012">
        <v>88.556441037022097</v>
      </c>
      <c r="H9" s="1012">
        <v>90.808643140215125</v>
      </c>
      <c r="I9" s="1013">
        <v>97.019517301498709</v>
      </c>
      <c r="J9" s="665"/>
      <c r="K9" s="666"/>
      <c r="L9" s="666"/>
      <c r="M9" s="666"/>
      <c r="N9" s="668"/>
      <c r="O9" s="668"/>
      <c r="P9" s="668"/>
      <c r="Q9" s="668"/>
    </row>
    <row r="10" spans="1:19" s="1320" customFormat="1" ht="12.95" customHeight="1">
      <c r="A10" s="976"/>
      <c r="B10" s="987"/>
      <c r="C10" s="1011"/>
      <c r="D10" s="1011"/>
      <c r="E10" s="1011"/>
      <c r="F10" s="1011"/>
      <c r="G10" s="1011"/>
      <c r="H10" s="1011"/>
      <c r="I10" s="836"/>
      <c r="J10" s="190"/>
      <c r="K10" s="190"/>
      <c r="L10" s="190"/>
      <c r="M10" s="190"/>
      <c r="N10" s="668"/>
      <c r="O10" s="668"/>
      <c r="P10" s="668"/>
      <c r="Q10" s="668"/>
    </row>
    <row r="11" spans="1:19" s="1320" customFormat="1" ht="12.95" customHeight="1">
      <c r="A11" s="1008">
        <v>2020</v>
      </c>
      <c r="B11" s="840" t="s">
        <v>159</v>
      </c>
      <c r="C11" s="1274" t="s">
        <v>1625</v>
      </c>
      <c r="D11" s="1002" t="s">
        <v>1626</v>
      </c>
      <c r="E11" s="1002" t="s">
        <v>1627</v>
      </c>
      <c r="F11" s="1002">
        <v>15806.2</v>
      </c>
      <c r="G11" s="1002">
        <v>439.9</v>
      </c>
      <c r="H11" s="1273">
        <v>1204.9000000000001</v>
      </c>
      <c r="I11" s="895">
        <v>14158.9</v>
      </c>
      <c r="J11" s="186"/>
      <c r="K11" s="186"/>
      <c r="L11" s="186"/>
      <c r="M11" s="186"/>
      <c r="N11" s="185"/>
    </row>
    <row r="12" spans="1:19" s="1529" customFormat="1" ht="12.95" customHeight="1">
      <c r="A12" s="1010"/>
      <c r="B12" s="953" t="s">
        <v>998</v>
      </c>
      <c r="C12" s="814" t="s">
        <v>1628</v>
      </c>
      <c r="D12" s="814" t="s">
        <v>1629</v>
      </c>
      <c r="E12" s="814" t="s">
        <v>1630</v>
      </c>
      <c r="F12" s="1002">
        <v>30480.2</v>
      </c>
      <c r="G12" s="1002">
        <v>893.9</v>
      </c>
      <c r="H12" s="1002">
        <v>2692.9</v>
      </c>
      <c r="I12" s="1009">
        <v>26888.9</v>
      </c>
      <c r="J12" s="664"/>
      <c r="K12" s="185"/>
      <c r="L12" s="185"/>
      <c r="M12" s="185"/>
      <c r="N12" s="668"/>
      <c r="O12" s="668"/>
      <c r="P12" s="668"/>
      <c r="Q12" s="668"/>
    </row>
    <row r="13" spans="1:19" s="1641" customFormat="1" ht="12.95" customHeight="1">
      <c r="A13" s="1010"/>
      <c r="B13" s="837" t="s">
        <v>160</v>
      </c>
      <c r="C13" s="814" t="s">
        <v>1631</v>
      </c>
      <c r="D13" s="814" t="s">
        <v>1632</v>
      </c>
      <c r="E13" s="814" t="s">
        <v>1633</v>
      </c>
      <c r="F13" s="1002">
        <v>44316.2</v>
      </c>
      <c r="G13" s="1002">
        <v>1302.9000000000001</v>
      </c>
      <c r="H13" s="1002">
        <v>4474.8999999999996</v>
      </c>
      <c r="I13" s="1009">
        <v>38533.9</v>
      </c>
      <c r="J13" s="1711"/>
      <c r="K13" s="665"/>
      <c r="L13" s="667"/>
      <c r="M13" s="666"/>
      <c r="N13" s="668"/>
      <c r="O13" s="668"/>
      <c r="P13" s="668"/>
      <c r="Q13" s="668"/>
    </row>
    <row r="14" spans="1:19" s="1759" customFormat="1" ht="12.95" customHeight="1">
      <c r="A14" s="1010"/>
      <c r="B14" s="953" t="s">
        <v>1446</v>
      </c>
      <c r="C14" s="814" t="s">
        <v>1634</v>
      </c>
      <c r="D14" s="814" t="s">
        <v>1635</v>
      </c>
      <c r="E14" s="814" t="s">
        <v>1636</v>
      </c>
      <c r="F14" s="1002">
        <v>59422.999999999993</v>
      </c>
      <c r="G14" s="1002">
        <v>1735.6000000000001</v>
      </c>
      <c r="H14" s="1002">
        <v>6554.5</v>
      </c>
      <c r="I14" s="1009">
        <v>51126.3</v>
      </c>
      <c r="J14" s="665"/>
      <c r="K14" s="666"/>
      <c r="L14" s="666"/>
      <c r="M14" s="666"/>
      <c r="N14" s="668"/>
      <c r="O14" s="668"/>
      <c r="P14" s="668"/>
      <c r="Q14" s="668"/>
    </row>
    <row r="15" spans="1:19" s="1320" customFormat="1" ht="12.95" customHeight="1">
      <c r="A15" s="1008"/>
      <c r="B15" s="987" t="s">
        <v>61</v>
      </c>
      <c r="C15" s="209">
        <v>103.17836843315702</v>
      </c>
      <c r="D15" s="1776">
        <v>96.542717220872078</v>
      </c>
      <c r="E15" s="1776">
        <v>93.716891611773917</v>
      </c>
      <c r="F15" s="1023">
        <v>88.369616781943861</v>
      </c>
      <c r="G15" s="1023">
        <v>39.541612557811042</v>
      </c>
      <c r="H15" s="1023">
        <v>68.106484896975246</v>
      </c>
      <c r="I15" s="836">
        <v>96.103693483536375</v>
      </c>
      <c r="J15" s="669"/>
      <c r="K15" s="668"/>
      <c r="L15" s="670"/>
      <c r="M15" s="668"/>
      <c r="N15" s="668"/>
      <c r="O15" s="668"/>
      <c r="P15" s="668"/>
      <c r="Q15" s="668"/>
    </row>
    <row r="16" spans="1:19" s="1793" customFormat="1" ht="12.95" customHeight="1">
      <c r="A16" s="1805"/>
      <c r="B16" s="1836"/>
      <c r="C16" s="1837"/>
      <c r="D16" s="1837"/>
      <c r="E16" s="1837"/>
      <c r="F16" s="1023"/>
      <c r="G16" s="1023"/>
      <c r="H16" s="1023"/>
      <c r="I16" s="142"/>
      <c r="J16" s="669"/>
      <c r="K16" s="668"/>
      <c r="L16" s="670"/>
      <c r="M16" s="668"/>
      <c r="N16" s="668"/>
      <c r="O16" s="668"/>
      <c r="P16" s="668"/>
      <c r="Q16" s="668"/>
    </row>
    <row r="17" spans="1:17" s="1793" customFormat="1" ht="12.95" customHeight="1">
      <c r="A17" s="1008">
        <v>2021</v>
      </c>
      <c r="B17" s="840" t="s">
        <v>159</v>
      </c>
      <c r="C17" s="814" t="s">
        <v>1722</v>
      </c>
      <c r="D17" s="1002" t="s">
        <v>1723</v>
      </c>
      <c r="E17" s="1002" t="s">
        <v>1724</v>
      </c>
      <c r="F17" s="1002">
        <v>14229.4</v>
      </c>
      <c r="G17" s="1002">
        <v>455.2</v>
      </c>
      <c r="H17" s="1002">
        <v>2316.6999999999998</v>
      </c>
      <c r="I17" s="1964">
        <v>11456.4</v>
      </c>
      <c r="J17" s="189"/>
      <c r="K17" s="186"/>
      <c r="L17" s="186"/>
      <c r="M17" s="186"/>
      <c r="N17" s="185"/>
    </row>
    <row r="18" spans="1:17" s="1320" customFormat="1" ht="12.95" customHeight="1">
      <c r="A18" s="976"/>
      <c r="B18" s="987" t="s">
        <v>61</v>
      </c>
      <c r="C18" s="209">
        <v>107.49419529603989</v>
      </c>
      <c r="D18" s="1776">
        <v>101.61019556141508</v>
      </c>
      <c r="E18" s="1776">
        <v>116.14815565464127</v>
      </c>
      <c r="F18" s="1023">
        <v>90.024167731649598</v>
      </c>
      <c r="G18" s="1023">
        <v>103.47806319618095</v>
      </c>
      <c r="H18" s="1023">
        <v>192.27321769441446</v>
      </c>
      <c r="I18" s="1957">
        <v>80.913065280494962</v>
      </c>
      <c r="J18" s="669"/>
      <c r="K18" s="668"/>
      <c r="L18" s="671"/>
      <c r="M18" s="668"/>
      <c r="N18" s="668"/>
      <c r="O18" s="668"/>
      <c r="P18" s="668"/>
      <c r="Q18" s="668"/>
    </row>
    <row r="19" spans="1:17" s="1793" customFormat="1" ht="12.95" customHeight="1">
      <c r="A19" s="1804"/>
      <c r="B19" s="1836"/>
      <c r="C19" s="1837"/>
      <c r="D19" s="1837"/>
      <c r="E19" s="1837"/>
      <c r="F19" s="1023"/>
      <c r="G19" s="1023"/>
      <c r="H19" s="1023"/>
      <c r="I19" s="836"/>
      <c r="J19" s="669"/>
      <c r="K19" s="668"/>
      <c r="L19" s="671"/>
      <c r="M19" s="668"/>
      <c r="N19" s="668"/>
      <c r="O19" s="668"/>
      <c r="P19" s="668"/>
      <c r="Q19" s="668"/>
    </row>
    <row r="20" spans="1:17" s="1320" customFormat="1" ht="12.95" customHeight="1">
      <c r="A20" s="1008">
        <v>2020</v>
      </c>
      <c r="B20" s="840" t="s">
        <v>87</v>
      </c>
      <c r="C20" s="814">
        <v>71983.600000000006</v>
      </c>
      <c r="D20" s="1002">
        <v>65617.600000000006</v>
      </c>
      <c r="E20" s="1002">
        <v>654.9</v>
      </c>
      <c r="F20" s="1002">
        <v>5035</v>
      </c>
      <c r="G20" s="1002">
        <v>132</v>
      </c>
      <c r="H20" s="1002">
        <v>406.8</v>
      </c>
      <c r="I20" s="1009">
        <v>4495.3</v>
      </c>
      <c r="J20" s="669"/>
      <c r="K20" s="668"/>
      <c r="L20" s="672"/>
      <c r="M20" s="668"/>
      <c r="N20" s="668"/>
      <c r="O20" s="668"/>
      <c r="P20" s="668"/>
      <c r="Q20" s="668"/>
    </row>
    <row r="21" spans="1:17" s="1320" customFormat="1" ht="12.95" customHeight="1">
      <c r="A21" s="976"/>
      <c r="B21" s="840" t="s">
        <v>88</v>
      </c>
      <c r="C21" s="814">
        <v>59817</v>
      </c>
      <c r="D21" s="1002">
        <v>55174</v>
      </c>
      <c r="E21" s="1002">
        <v>782.1</v>
      </c>
      <c r="F21" s="1002">
        <v>5002.3999999999996</v>
      </c>
      <c r="G21" s="1002">
        <v>139.69999999999999</v>
      </c>
      <c r="H21" s="1002">
        <v>383.2</v>
      </c>
      <c r="I21" s="1009">
        <v>4478.5</v>
      </c>
      <c r="J21" s="674"/>
      <c r="K21" s="190"/>
      <c r="L21" s="190"/>
      <c r="M21" s="190"/>
      <c r="N21" s="185"/>
    </row>
    <row r="22" spans="1:17" s="1320" customFormat="1" ht="12.95" customHeight="1">
      <c r="A22" s="976"/>
      <c r="B22" s="840" t="s">
        <v>77</v>
      </c>
      <c r="C22" s="814">
        <v>69042.5</v>
      </c>
      <c r="D22" s="1002">
        <v>64796.1</v>
      </c>
      <c r="E22" s="1002">
        <v>1203</v>
      </c>
      <c r="F22" s="1002">
        <v>5768.8</v>
      </c>
      <c r="G22" s="1002">
        <v>168.2</v>
      </c>
      <c r="H22" s="1002">
        <v>414.9</v>
      </c>
      <c r="I22" s="1009">
        <v>5185.1000000000004</v>
      </c>
      <c r="J22" s="664"/>
      <c r="K22" s="185"/>
      <c r="L22" s="185"/>
      <c r="M22" s="185"/>
      <c r="N22" s="185"/>
    </row>
    <row r="23" spans="1:17" s="1320" customFormat="1" ht="12.95" customHeight="1">
      <c r="A23" s="1008"/>
      <c r="B23" s="840" t="s">
        <v>78</v>
      </c>
      <c r="C23" s="814">
        <v>57318</v>
      </c>
      <c r="D23" s="1002">
        <v>47040</v>
      </c>
      <c r="E23" s="1002">
        <v>1258</v>
      </c>
      <c r="F23" s="1002">
        <v>5451</v>
      </c>
      <c r="G23" s="1002">
        <v>169</v>
      </c>
      <c r="H23" s="1002">
        <v>352</v>
      </c>
      <c r="I23" s="1009">
        <v>4930</v>
      </c>
      <c r="J23" s="664"/>
      <c r="K23" s="185"/>
      <c r="L23" s="185"/>
      <c r="M23" s="185"/>
      <c r="N23" s="185"/>
    </row>
    <row r="24" spans="1:17" s="1320" customFormat="1" ht="12.95" customHeight="1">
      <c r="A24" s="976"/>
      <c r="B24" s="840" t="s">
        <v>79</v>
      </c>
      <c r="C24" s="814">
        <v>65305</v>
      </c>
      <c r="D24" s="1002">
        <v>51874</v>
      </c>
      <c r="E24" s="1002">
        <v>653</v>
      </c>
      <c r="F24" s="1002">
        <v>4832</v>
      </c>
      <c r="G24" s="1002">
        <v>128</v>
      </c>
      <c r="H24" s="1002">
        <v>561</v>
      </c>
      <c r="I24" s="1009">
        <v>4142</v>
      </c>
      <c r="J24" s="664"/>
      <c r="K24" s="185"/>
      <c r="L24" s="185"/>
      <c r="M24" s="185"/>
      <c r="N24" s="185"/>
    </row>
    <row r="25" spans="1:17" s="1320" customFormat="1" ht="13.5" customHeight="1">
      <c r="A25" s="976"/>
      <c r="B25" s="840" t="s">
        <v>80</v>
      </c>
      <c r="C25" s="814">
        <v>28846</v>
      </c>
      <c r="D25" s="1002">
        <v>20894</v>
      </c>
      <c r="E25" s="1002">
        <v>2083</v>
      </c>
      <c r="F25" s="1002">
        <v>4391</v>
      </c>
      <c r="G25" s="1002">
        <v>157</v>
      </c>
      <c r="H25" s="1002">
        <v>575</v>
      </c>
      <c r="I25" s="1009">
        <v>3658</v>
      </c>
      <c r="J25" s="245"/>
    </row>
    <row r="26" spans="1:17" s="1641" customFormat="1" ht="12.95" customHeight="1">
      <c r="A26" s="1010"/>
      <c r="B26" s="840" t="s">
        <v>81</v>
      </c>
      <c r="C26" s="814">
        <v>154830</v>
      </c>
      <c r="D26" s="1002">
        <v>69988</v>
      </c>
      <c r="E26" s="1002">
        <v>2928</v>
      </c>
      <c r="F26" s="1002">
        <v>4827</v>
      </c>
      <c r="G26" s="1002">
        <v>143</v>
      </c>
      <c r="H26" s="1002">
        <v>614</v>
      </c>
      <c r="I26" s="1009">
        <v>4070</v>
      </c>
      <c r="J26" s="674"/>
      <c r="K26" s="674"/>
      <c r="L26" s="674"/>
      <c r="M26" s="668"/>
      <c r="N26" s="668"/>
      <c r="O26" s="668"/>
      <c r="P26" s="668"/>
      <c r="Q26" s="668"/>
    </row>
    <row r="27" spans="1:17" s="1641" customFormat="1" ht="12.95" customHeight="1">
      <c r="A27" s="976"/>
      <c r="B27" s="840" t="s">
        <v>82</v>
      </c>
      <c r="C27" s="814">
        <v>304636</v>
      </c>
      <c r="D27" s="1002">
        <v>185072</v>
      </c>
      <c r="E27" s="1002">
        <v>9530</v>
      </c>
      <c r="F27" s="1002">
        <v>4241</v>
      </c>
      <c r="G27" s="1002">
        <v>93</v>
      </c>
      <c r="H27" s="1002">
        <v>558</v>
      </c>
      <c r="I27" s="1009">
        <v>3590</v>
      </c>
      <c r="J27" s="674"/>
      <c r="K27" s="668"/>
      <c r="L27" s="673"/>
      <c r="M27" s="668"/>
      <c r="N27" s="668"/>
      <c r="O27" s="668"/>
      <c r="P27" s="668"/>
      <c r="Q27" s="668"/>
    </row>
    <row r="28" spans="1:17" s="1641" customFormat="1" ht="12.95" customHeight="1">
      <c r="A28" s="976"/>
      <c r="B28" s="840" t="s">
        <v>83</v>
      </c>
      <c r="C28" s="814">
        <v>120691</v>
      </c>
      <c r="D28" s="1002">
        <v>79507</v>
      </c>
      <c r="E28" s="1002">
        <v>2052</v>
      </c>
      <c r="F28" s="1002">
        <v>4768</v>
      </c>
      <c r="G28" s="1002">
        <v>173</v>
      </c>
      <c r="H28" s="1002">
        <v>610</v>
      </c>
      <c r="I28" s="1009">
        <v>3985</v>
      </c>
      <c r="J28" s="669"/>
      <c r="K28" s="672"/>
      <c r="L28" s="668"/>
      <c r="M28" s="668"/>
      <c r="N28" s="668"/>
      <c r="O28" s="668"/>
      <c r="P28" s="668"/>
      <c r="Q28" s="668"/>
    </row>
    <row r="29" spans="1:17" s="1759" customFormat="1" ht="12.95" customHeight="1">
      <c r="A29" s="1010"/>
      <c r="B29" s="840" t="s">
        <v>84</v>
      </c>
      <c r="C29" s="814">
        <v>83917.6</v>
      </c>
      <c r="D29" s="1002">
        <v>62621.4</v>
      </c>
      <c r="E29" s="1002">
        <v>2423.8000000000002</v>
      </c>
      <c r="F29" s="1002">
        <v>4549.7</v>
      </c>
      <c r="G29" s="1002">
        <v>151.69999999999999</v>
      </c>
      <c r="H29" s="1002">
        <v>595.9</v>
      </c>
      <c r="I29" s="1009">
        <v>3801.8</v>
      </c>
      <c r="J29" s="669"/>
      <c r="K29" s="670"/>
      <c r="L29" s="668"/>
      <c r="M29" s="668"/>
      <c r="N29" s="668"/>
      <c r="O29" s="668"/>
      <c r="P29" s="668"/>
      <c r="Q29" s="668"/>
    </row>
    <row r="30" spans="1:17" s="1759" customFormat="1" ht="12.95" customHeight="1">
      <c r="A30" s="976"/>
      <c r="B30" s="840" t="s">
        <v>85</v>
      </c>
      <c r="C30" s="814">
        <v>53593.2</v>
      </c>
      <c r="D30" s="1002">
        <v>43506</v>
      </c>
      <c r="E30" s="1002">
        <v>968.9</v>
      </c>
      <c r="F30" s="1002">
        <v>6190</v>
      </c>
      <c r="G30" s="1002">
        <v>132.9</v>
      </c>
      <c r="H30" s="1002">
        <v>785.1</v>
      </c>
      <c r="I30" s="1009">
        <v>5272</v>
      </c>
      <c r="J30" s="669"/>
      <c r="K30" s="668"/>
      <c r="L30" s="668"/>
      <c r="M30" s="668"/>
      <c r="N30" s="668"/>
      <c r="O30" s="668"/>
      <c r="P30" s="668"/>
      <c r="Q30" s="668"/>
    </row>
    <row r="31" spans="1:17" s="1759" customFormat="1" ht="12.95" customHeight="1">
      <c r="A31" s="976"/>
      <c r="B31" s="840" t="s">
        <v>86</v>
      </c>
      <c r="C31" s="814">
        <v>67442.3</v>
      </c>
      <c r="D31" s="1002">
        <v>58650.2</v>
      </c>
      <c r="E31" s="1002">
        <v>2442.5</v>
      </c>
      <c r="F31" s="1002">
        <v>4367.1000000000004</v>
      </c>
      <c r="G31" s="1002">
        <v>148.1</v>
      </c>
      <c r="H31" s="1002">
        <v>698.6</v>
      </c>
      <c r="I31" s="1009">
        <v>3518.6</v>
      </c>
      <c r="J31" s="669"/>
      <c r="K31" s="668"/>
      <c r="L31" s="670"/>
      <c r="M31" s="668"/>
      <c r="N31" s="668"/>
      <c r="O31" s="668"/>
      <c r="P31" s="668"/>
      <c r="Q31" s="668"/>
    </row>
    <row r="32" spans="1:17" s="1793" customFormat="1" ht="12.95" customHeight="1">
      <c r="A32" s="1804"/>
      <c r="B32" s="1806"/>
      <c r="C32" s="1645"/>
      <c r="D32" s="1002"/>
      <c r="E32" s="1002"/>
      <c r="F32" s="1002"/>
      <c r="G32" s="1002"/>
      <c r="H32" s="1002"/>
      <c r="I32" s="1009"/>
      <c r="J32" s="669"/>
      <c r="K32" s="668"/>
      <c r="L32" s="670"/>
      <c r="M32" s="668"/>
      <c r="N32" s="668"/>
      <c r="O32" s="668"/>
      <c r="P32" s="668"/>
      <c r="Q32" s="668"/>
    </row>
    <row r="33" spans="1:17" s="1793" customFormat="1" ht="12.95" customHeight="1">
      <c r="A33" s="1008">
        <v>2021</v>
      </c>
      <c r="B33" s="840" t="s">
        <v>87</v>
      </c>
      <c r="C33" s="814">
        <v>61071.7</v>
      </c>
      <c r="D33" s="1002">
        <v>54195.8</v>
      </c>
      <c r="E33" s="1002">
        <v>609.5</v>
      </c>
      <c r="F33" s="1002">
        <v>5667.6</v>
      </c>
      <c r="G33" s="1002">
        <v>158.9</v>
      </c>
      <c r="H33" s="1002">
        <v>779.7</v>
      </c>
      <c r="I33" s="1009">
        <v>4729</v>
      </c>
      <c r="J33" s="669"/>
      <c r="K33" s="668"/>
      <c r="L33" s="672"/>
      <c r="M33" s="668"/>
      <c r="N33" s="668"/>
      <c r="O33" s="668"/>
      <c r="P33" s="668"/>
      <c r="Q33" s="668"/>
    </row>
    <row r="34" spans="1:17" s="1793" customFormat="1" ht="12.95" customHeight="1">
      <c r="A34" s="976"/>
      <c r="B34" s="840" t="s">
        <v>88</v>
      </c>
      <c r="C34" s="814">
        <v>77430.100000000006</v>
      </c>
      <c r="D34" s="1002">
        <v>70771.8</v>
      </c>
      <c r="E34" s="1002">
        <v>749.7</v>
      </c>
      <c r="F34" s="1002">
        <v>3228.7</v>
      </c>
      <c r="G34" s="1002">
        <v>153</v>
      </c>
      <c r="H34" s="1002">
        <v>615</v>
      </c>
      <c r="I34" s="1009">
        <v>2460.1999999999998</v>
      </c>
      <c r="J34" s="674"/>
      <c r="K34" s="190"/>
      <c r="L34" s="190"/>
      <c r="M34" s="190"/>
      <c r="N34" s="185"/>
    </row>
    <row r="35" spans="1:17" s="1793" customFormat="1" ht="12.95" customHeight="1">
      <c r="A35" s="976"/>
      <c r="B35" s="840" t="s">
        <v>77</v>
      </c>
      <c r="C35" s="814">
        <v>76384.800000000003</v>
      </c>
      <c r="D35" s="1002">
        <v>69329.600000000006</v>
      </c>
      <c r="E35" s="1002">
        <v>1218.0999999999999</v>
      </c>
      <c r="F35" s="1002">
        <v>5333.1</v>
      </c>
      <c r="G35" s="1002">
        <v>143.30000000000001</v>
      </c>
      <c r="H35" s="1002">
        <v>922</v>
      </c>
      <c r="I35" s="1009">
        <v>4267.2</v>
      </c>
      <c r="J35" s="664"/>
      <c r="K35" s="185"/>
      <c r="L35" s="185"/>
      <c r="M35" s="185"/>
      <c r="N35" s="185"/>
    </row>
    <row r="36" spans="1:17" ht="13.5" customHeight="1">
      <c r="A36" s="172"/>
      <c r="B36" s="987" t="s">
        <v>61</v>
      </c>
      <c r="C36" s="1011">
        <v>110.63446427924831</v>
      </c>
      <c r="D36" s="1011">
        <v>106.99656306475237</v>
      </c>
      <c r="E36" s="1011">
        <v>101.2551953449709</v>
      </c>
      <c r="F36" s="1011">
        <v>92.447302731937313</v>
      </c>
      <c r="G36" s="1011">
        <v>85.196195005945313</v>
      </c>
      <c r="H36" s="1011">
        <v>222.22222222222223</v>
      </c>
      <c r="I36" s="142">
        <v>82.297352027926166</v>
      </c>
      <c r="J36" s="139"/>
    </row>
    <row r="37" spans="1:17" ht="13.5" customHeight="1">
      <c r="A37" s="172"/>
      <c r="B37" s="987" t="s">
        <v>62</v>
      </c>
      <c r="C37" s="1011">
        <v>98.650008200945109</v>
      </c>
      <c r="D37" s="1011">
        <v>97.962182677281078</v>
      </c>
      <c r="E37" s="1011">
        <v>162.47832466319858</v>
      </c>
      <c r="F37" s="1011">
        <v>165.17793539195344</v>
      </c>
      <c r="G37" s="1011">
        <v>93.660130718954264</v>
      </c>
      <c r="H37" s="1011">
        <v>149.91869918699189</v>
      </c>
      <c r="I37" s="142">
        <v>173.44931306397854</v>
      </c>
      <c r="J37" s="139"/>
    </row>
    <row r="38" spans="1:17" ht="13.5" customHeight="1">
      <c r="A38" s="172"/>
      <c r="B38" s="195"/>
      <c r="F38" s="201"/>
      <c r="G38" s="201"/>
      <c r="H38" s="201"/>
      <c r="I38" s="201"/>
      <c r="J38" s="1453"/>
    </row>
    <row r="39" spans="1:17" ht="42.75" customHeight="1">
      <c r="A39" s="2071" t="s">
        <v>1637</v>
      </c>
      <c r="B39" s="2071"/>
      <c r="C39" s="2071"/>
      <c r="D39" s="2071"/>
      <c r="E39" s="2071"/>
      <c r="F39" s="2071"/>
      <c r="G39" s="2071"/>
      <c r="H39" s="2071"/>
      <c r="I39" s="2071"/>
    </row>
    <row r="40" spans="1:17">
      <c r="A40" s="2423" t="s">
        <v>428</v>
      </c>
      <c r="B40" s="2423"/>
      <c r="C40" s="2423"/>
      <c r="D40" s="2423"/>
      <c r="E40" s="2423"/>
      <c r="F40" s="2423"/>
      <c r="G40" s="2423"/>
      <c r="H40" s="2423"/>
      <c r="I40" s="2423"/>
    </row>
    <row r="41" spans="1:17" ht="54" customHeight="1">
      <c r="A41" s="2070" t="s">
        <v>1638</v>
      </c>
      <c r="B41" s="2070"/>
      <c r="C41" s="2070"/>
      <c r="D41" s="2070"/>
      <c r="E41" s="2070"/>
      <c r="F41" s="2070"/>
      <c r="G41" s="2070"/>
      <c r="H41" s="2070"/>
      <c r="I41" s="2070"/>
    </row>
    <row r="42" spans="1:17">
      <c r="A42" s="2414" t="s">
        <v>429</v>
      </c>
      <c r="B42" s="2414"/>
      <c r="C42" s="2414"/>
      <c r="D42" s="436"/>
      <c r="E42" s="436"/>
      <c r="F42" s="437"/>
      <c r="G42" s="437"/>
      <c r="H42" s="437"/>
      <c r="I42" s="437"/>
    </row>
    <row r="43" spans="1:17">
      <c r="C43" s="268"/>
      <c r="D43" s="268"/>
      <c r="E43" s="268"/>
      <c r="F43" s="268"/>
      <c r="G43" s="268"/>
      <c r="H43" s="268"/>
      <c r="I43" s="268"/>
    </row>
    <row r="44" spans="1:17">
      <c r="F44" s="438"/>
      <c r="G44" s="438"/>
      <c r="H44" s="438"/>
      <c r="I44" s="438"/>
    </row>
    <row r="45" spans="1:17">
      <c r="C45" s="438"/>
      <c r="D45" s="438"/>
      <c r="E45" s="438"/>
    </row>
    <row r="46" spans="1:17">
      <c r="C46" s="438"/>
      <c r="D46" s="438"/>
      <c r="E46" s="438"/>
    </row>
    <row r="47" spans="1:17">
      <c r="C47" s="268"/>
      <c r="D47" s="268"/>
      <c r="E47" s="268"/>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9" sqref="J9"/>
    </sheetView>
  </sheetViews>
  <sheetFormatPr defaultColWidth="9" defaultRowHeight="14.25"/>
  <cols>
    <col min="1" max="1" width="6.625" style="392" customWidth="1"/>
    <col min="2" max="2" width="12.625" style="392" customWidth="1"/>
    <col min="3" max="7" width="12.5" style="392" customWidth="1"/>
    <col min="8" max="16384" width="9" style="392"/>
  </cols>
  <sheetData>
    <row r="1" spans="1:14" s="390" customFormat="1" ht="18" customHeight="1">
      <c r="A1" s="272" t="s">
        <v>499</v>
      </c>
      <c r="B1" s="272"/>
      <c r="C1" s="272"/>
      <c r="D1" s="272"/>
      <c r="E1" s="272"/>
      <c r="G1" s="343" t="s">
        <v>38</v>
      </c>
      <c r="H1" s="252"/>
      <c r="I1" s="180"/>
    </row>
    <row r="2" spans="1:14" s="390" customFormat="1" ht="18" customHeight="1">
      <c r="A2" s="1452" t="s">
        <v>394</v>
      </c>
      <c r="B2" s="1003"/>
      <c r="C2" s="1003"/>
      <c r="D2" s="1003"/>
      <c r="E2" s="1003"/>
      <c r="G2" s="1404" t="s">
        <v>39</v>
      </c>
      <c r="H2" s="1405"/>
      <c r="I2" s="393"/>
    </row>
    <row r="3" spans="1:14" s="182" customFormat="1" ht="27.75" customHeight="1">
      <c r="A3" s="2326" t="s">
        <v>681</v>
      </c>
      <c r="B3" s="2327"/>
      <c r="C3" s="2326" t="s">
        <v>1458</v>
      </c>
      <c r="D3" s="2326"/>
      <c r="E3" s="2326"/>
      <c r="F3" s="2424"/>
      <c r="G3" s="2330" t="s">
        <v>1008</v>
      </c>
    </row>
    <row r="4" spans="1:14" s="182" customFormat="1" ht="16.5" customHeight="1">
      <c r="A4" s="2278"/>
      <c r="B4" s="2349"/>
      <c r="C4" s="2333" t="s">
        <v>879</v>
      </c>
      <c r="D4" s="2332" t="s">
        <v>957</v>
      </c>
      <c r="E4" s="2332"/>
      <c r="F4" s="2333"/>
      <c r="G4" s="2153"/>
    </row>
    <row r="5" spans="1:14" s="182" customFormat="1" ht="45.75" customHeight="1">
      <c r="A5" s="2196" t="s">
        <v>1009</v>
      </c>
      <c r="B5" s="2197"/>
      <c r="C5" s="2333"/>
      <c r="D5" s="1370" t="s">
        <v>1010</v>
      </c>
      <c r="E5" s="1353" t="s">
        <v>930</v>
      </c>
      <c r="F5" s="1353" t="s">
        <v>931</v>
      </c>
      <c r="G5" s="2425"/>
    </row>
    <row r="6" spans="1:14" s="182" customFormat="1" ht="30" customHeight="1" thickBot="1">
      <c r="A6" s="2399"/>
      <c r="B6" s="2400"/>
      <c r="C6" s="2217" t="s">
        <v>1011</v>
      </c>
      <c r="D6" s="2217"/>
      <c r="E6" s="2217"/>
      <c r="F6" s="2136"/>
      <c r="G6" s="2426"/>
    </row>
    <row r="7" spans="1:14" s="182" customFormat="1" ht="8.1" customHeight="1" thickTop="1">
      <c r="A7" s="181"/>
      <c r="B7" s="837"/>
      <c r="C7" s="932"/>
      <c r="D7" s="1006"/>
      <c r="E7" s="1006"/>
      <c r="F7" s="1006"/>
      <c r="G7" s="1007"/>
      <c r="H7" s="394"/>
    </row>
    <row r="8" spans="1:14" s="182" customFormat="1" ht="12.95" customHeight="1">
      <c r="A8" s="1008">
        <v>2019</v>
      </c>
      <c r="B8" s="837" t="s">
        <v>1639</v>
      </c>
      <c r="C8" s="814">
        <v>118762</v>
      </c>
      <c r="D8" s="1002">
        <v>11359</v>
      </c>
      <c r="E8" s="1002">
        <v>9327</v>
      </c>
      <c r="F8" s="1009">
        <v>97834</v>
      </c>
      <c r="G8" s="1009">
        <v>164758</v>
      </c>
      <c r="H8" s="435"/>
    </row>
    <row r="9" spans="1:14" s="182" customFormat="1" ht="12.95" customHeight="1">
      <c r="A9" s="1010"/>
      <c r="B9" s="987" t="s">
        <v>61</v>
      </c>
      <c r="C9" s="819">
        <v>111.61002932110367</v>
      </c>
      <c r="D9" s="819">
        <v>62.749972378742683</v>
      </c>
      <c r="E9" s="819">
        <v>64.04586966971091</v>
      </c>
      <c r="F9" s="819">
        <v>132.87607975226817</v>
      </c>
      <c r="G9" s="821">
        <v>95.812931064562278</v>
      </c>
      <c r="H9" s="435"/>
      <c r="I9" s="107"/>
    </row>
    <row r="10" spans="1:14" s="182" customFormat="1" ht="12.95" customHeight="1">
      <c r="A10" s="976"/>
      <c r="B10" s="987"/>
      <c r="C10" s="819"/>
      <c r="D10" s="819"/>
      <c r="E10" s="819"/>
      <c r="F10" s="819"/>
      <c r="G10" s="821"/>
      <c r="H10" s="430"/>
    </row>
    <row r="11" spans="1:14" s="182" customFormat="1" ht="12.95" customHeight="1">
      <c r="A11" s="1008">
        <v>2020</v>
      </c>
      <c r="B11" s="837" t="s">
        <v>159</v>
      </c>
      <c r="C11" s="814">
        <v>21277.1</v>
      </c>
      <c r="D11" s="1002">
        <v>849.3</v>
      </c>
      <c r="E11" s="1002">
        <v>1544.8</v>
      </c>
      <c r="F11" s="1009">
        <v>18878.5</v>
      </c>
      <c r="G11" s="1009">
        <v>42714</v>
      </c>
      <c r="H11" s="181"/>
    </row>
    <row r="12" spans="1:14" s="182" customFormat="1" ht="12.95" customHeight="1">
      <c r="A12" s="1010"/>
      <c r="B12" s="1014" t="s">
        <v>1474</v>
      </c>
      <c r="C12" s="814">
        <v>43818</v>
      </c>
      <c r="D12" s="814">
        <v>4382</v>
      </c>
      <c r="E12" s="814">
        <v>3994</v>
      </c>
      <c r="F12" s="814">
        <v>35393</v>
      </c>
      <c r="G12" s="895">
        <v>86541</v>
      </c>
      <c r="H12" s="435"/>
    </row>
    <row r="13" spans="1:14" s="182" customFormat="1" ht="12.95" customHeight="1">
      <c r="A13" s="1010"/>
      <c r="B13" s="1014" t="s">
        <v>1558</v>
      </c>
      <c r="C13" s="814">
        <v>59640</v>
      </c>
      <c r="D13" s="1002">
        <v>2516</v>
      </c>
      <c r="E13" s="1002">
        <v>5736</v>
      </c>
      <c r="F13" s="1009">
        <v>51378</v>
      </c>
      <c r="G13" s="1009">
        <v>128764</v>
      </c>
      <c r="H13" s="202"/>
      <c r="N13" s="185"/>
    </row>
    <row r="14" spans="1:14" s="182" customFormat="1" ht="12.95" customHeight="1">
      <c r="A14" s="1010"/>
      <c r="B14" s="1014" t="s">
        <v>1725</v>
      </c>
      <c r="C14" s="814">
        <v>79932.899999999994</v>
      </c>
      <c r="D14" s="814">
        <v>3351.8</v>
      </c>
      <c r="E14" s="814">
        <v>8401.9</v>
      </c>
      <c r="F14" s="814">
        <v>68167.3</v>
      </c>
      <c r="G14" s="895">
        <v>168762</v>
      </c>
      <c r="H14" s="435"/>
    </row>
    <row r="15" spans="1:14" s="182" customFormat="1" ht="12.95" customHeight="1">
      <c r="A15" s="1810"/>
      <c r="B15" s="1838"/>
      <c r="C15" s="1645"/>
      <c r="D15" s="1645"/>
      <c r="E15" s="1645"/>
      <c r="F15" s="1002"/>
      <c r="G15" s="895"/>
      <c r="H15" s="435"/>
    </row>
    <row r="16" spans="1:14" s="182" customFormat="1" ht="12.95" customHeight="1">
      <c r="A16" s="1008">
        <v>2021</v>
      </c>
      <c r="B16" s="1014" t="s">
        <v>1726</v>
      </c>
      <c r="C16" s="814">
        <v>19126</v>
      </c>
      <c r="D16" s="814">
        <v>878.7</v>
      </c>
      <c r="E16" s="814">
        <v>2970.2</v>
      </c>
      <c r="F16" s="814">
        <v>15275.2</v>
      </c>
      <c r="G16" s="895">
        <v>40651</v>
      </c>
      <c r="H16" s="181"/>
    </row>
    <row r="17" spans="1:9" s="182" customFormat="1" ht="12.95" customHeight="1">
      <c r="A17" s="1008"/>
      <c r="B17" s="987" t="s">
        <v>61</v>
      </c>
      <c r="C17" s="1011">
        <v>89.890069605350362</v>
      </c>
      <c r="D17" s="1011">
        <v>103.46167432002827</v>
      </c>
      <c r="E17" s="1011">
        <v>192.27084412221646</v>
      </c>
      <c r="F17" s="1011">
        <v>80.913208146833711</v>
      </c>
      <c r="G17" s="142">
        <v>95.170201807369949</v>
      </c>
      <c r="H17" s="181"/>
    </row>
    <row r="18" spans="1:9" s="182" customFormat="1" ht="12.95" customHeight="1">
      <c r="A18" s="976"/>
      <c r="B18" s="840"/>
      <c r="C18" s="814"/>
      <c r="D18" s="1002"/>
      <c r="E18" s="1002"/>
      <c r="F18" s="1009"/>
      <c r="G18" s="1009"/>
      <c r="H18" s="181"/>
    </row>
    <row r="19" spans="1:9" s="182" customFormat="1" ht="12.95" customHeight="1">
      <c r="A19" s="1008">
        <v>2020</v>
      </c>
      <c r="B19" s="840" t="s">
        <v>87</v>
      </c>
      <c r="C19" s="814">
        <v>6771.8</v>
      </c>
      <c r="D19" s="1002">
        <v>254.9</v>
      </c>
      <c r="E19" s="1002">
        <v>521.6</v>
      </c>
      <c r="F19" s="1009">
        <v>5993.7</v>
      </c>
      <c r="G19" s="1009">
        <v>14142</v>
      </c>
      <c r="H19" s="181"/>
    </row>
    <row r="20" spans="1:9" s="182" customFormat="1" ht="12.95" customHeight="1">
      <c r="A20" s="976"/>
      <c r="B20" s="840" t="s">
        <v>88</v>
      </c>
      <c r="C20" s="814">
        <v>6734.1</v>
      </c>
      <c r="D20" s="1002">
        <v>269.60000000000002</v>
      </c>
      <c r="E20" s="1002">
        <v>491.3</v>
      </c>
      <c r="F20" s="1009">
        <v>5971.3</v>
      </c>
      <c r="G20" s="1009">
        <v>13943</v>
      </c>
      <c r="H20" s="430"/>
    </row>
    <row r="21" spans="1:9" s="182" customFormat="1" ht="12.95" customHeight="1">
      <c r="A21" s="976"/>
      <c r="B21" s="840" t="s">
        <v>77</v>
      </c>
      <c r="C21" s="814">
        <v>7771.2</v>
      </c>
      <c r="D21" s="1002">
        <v>324.8</v>
      </c>
      <c r="E21" s="1002">
        <v>531.9</v>
      </c>
      <c r="F21" s="1009">
        <v>6913.5</v>
      </c>
      <c r="G21" s="1009">
        <v>14629</v>
      </c>
      <c r="H21" s="430"/>
    </row>
    <row r="22" spans="1:9" s="182" customFormat="1" ht="12.95" customHeight="1">
      <c r="A22" s="1008"/>
      <c r="B22" s="840" t="s">
        <v>78</v>
      </c>
      <c r="C22" s="814">
        <v>7350</v>
      </c>
      <c r="D22" s="1002">
        <v>327</v>
      </c>
      <c r="E22" s="1002">
        <v>451</v>
      </c>
      <c r="F22" s="1009">
        <v>6573</v>
      </c>
      <c r="G22" s="1009">
        <v>14269</v>
      </c>
      <c r="H22" s="430"/>
    </row>
    <row r="23" spans="1:9" s="182" customFormat="1" ht="12.95" customHeight="1">
      <c r="A23" s="976"/>
      <c r="B23" s="840" t="s">
        <v>79</v>
      </c>
      <c r="C23" s="814">
        <v>6490</v>
      </c>
      <c r="D23" s="1002">
        <v>248</v>
      </c>
      <c r="E23" s="1002">
        <v>719</v>
      </c>
      <c r="F23" s="1009">
        <v>5523</v>
      </c>
      <c r="G23" s="1009">
        <v>14964</v>
      </c>
      <c r="H23" s="430"/>
    </row>
    <row r="24" spans="1:9" s="182" customFormat="1" ht="12.95" customHeight="1">
      <c r="A24" s="976"/>
      <c r="B24" s="840" t="s">
        <v>80</v>
      </c>
      <c r="C24" s="814">
        <v>5919</v>
      </c>
      <c r="D24" s="814">
        <v>303</v>
      </c>
      <c r="E24" s="1002">
        <v>737</v>
      </c>
      <c r="F24" s="1009">
        <v>4877</v>
      </c>
      <c r="G24" s="1009">
        <v>14502</v>
      </c>
      <c r="H24" s="439"/>
    </row>
    <row r="25" spans="1:9" s="182" customFormat="1" ht="12.95" customHeight="1">
      <c r="A25" s="1010"/>
      <c r="B25" s="840" t="s">
        <v>81</v>
      </c>
      <c r="C25" s="814">
        <v>6490</v>
      </c>
      <c r="D25" s="1002">
        <v>276</v>
      </c>
      <c r="E25" s="1002">
        <v>787</v>
      </c>
      <c r="F25" s="1009">
        <v>5427</v>
      </c>
      <c r="G25" s="1009">
        <v>14664</v>
      </c>
      <c r="H25" s="1015"/>
      <c r="I25" s="391"/>
    </row>
    <row r="26" spans="1:9" s="182" customFormat="1" ht="12.95" customHeight="1">
      <c r="A26" s="976"/>
      <c r="B26" s="840" t="s">
        <v>82</v>
      </c>
      <c r="C26" s="814">
        <v>5682</v>
      </c>
      <c r="D26" s="1002">
        <v>180</v>
      </c>
      <c r="E26" s="1002">
        <v>715</v>
      </c>
      <c r="F26" s="1009">
        <v>4786</v>
      </c>
      <c r="G26" s="1009">
        <v>14176</v>
      </c>
      <c r="H26" s="1015"/>
      <c r="I26" s="391"/>
    </row>
    <row r="27" spans="1:9" s="182" customFormat="1" ht="12.95" customHeight="1">
      <c r="A27" s="976"/>
      <c r="B27" s="840" t="s">
        <v>83</v>
      </c>
      <c r="C27" s="814">
        <v>6430</v>
      </c>
      <c r="D27" s="1002">
        <v>333</v>
      </c>
      <c r="E27" s="1002">
        <v>782</v>
      </c>
      <c r="F27" s="1009">
        <v>5313</v>
      </c>
      <c r="G27" s="1009">
        <v>13475</v>
      </c>
      <c r="H27" s="181"/>
    </row>
    <row r="28" spans="1:9" s="182" customFormat="1" ht="12.95" customHeight="1">
      <c r="A28" s="1010"/>
      <c r="B28" s="840" t="s">
        <v>84</v>
      </c>
      <c r="C28" s="814">
        <v>6126.4</v>
      </c>
      <c r="D28" s="1002">
        <v>292.89999999999998</v>
      </c>
      <c r="E28" s="1002">
        <v>764</v>
      </c>
      <c r="F28" s="1009">
        <v>5069</v>
      </c>
      <c r="G28" s="1009">
        <v>13576</v>
      </c>
      <c r="H28" s="181"/>
    </row>
    <row r="29" spans="1:9" s="182" customFormat="1" ht="12.95" customHeight="1">
      <c r="A29" s="976"/>
      <c r="B29" s="840" t="s">
        <v>85</v>
      </c>
      <c r="C29" s="814">
        <v>8292.4</v>
      </c>
      <c r="D29" s="1002">
        <v>256.60000000000002</v>
      </c>
      <c r="E29" s="1002">
        <v>1006.5</v>
      </c>
      <c r="F29" s="1009">
        <v>7029.3</v>
      </c>
      <c r="G29" s="1009">
        <v>12916</v>
      </c>
      <c r="H29" s="181"/>
    </row>
    <row r="30" spans="1:9" s="182" customFormat="1" ht="12.95" customHeight="1">
      <c r="A30" s="976"/>
      <c r="B30" s="840" t="s">
        <v>86</v>
      </c>
      <c r="C30" s="814">
        <v>5876</v>
      </c>
      <c r="D30" s="1002">
        <v>286</v>
      </c>
      <c r="E30" s="1002">
        <v>895.6</v>
      </c>
      <c r="F30" s="1009">
        <v>4691.5</v>
      </c>
      <c r="G30" s="1009">
        <v>13506</v>
      </c>
      <c r="H30" s="181"/>
    </row>
    <row r="31" spans="1:9" s="182" customFormat="1" ht="12.95" customHeight="1">
      <c r="A31" s="1804"/>
      <c r="B31" s="1806"/>
      <c r="C31" s="1645"/>
      <c r="D31" s="1002"/>
      <c r="E31" s="1002"/>
      <c r="F31" s="1009"/>
      <c r="G31" s="1009"/>
      <c r="H31" s="181"/>
    </row>
    <row r="32" spans="1:9" s="182" customFormat="1" ht="12.95" customHeight="1">
      <c r="A32" s="1008">
        <v>2021</v>
      </c>
      <c r="B32" s="840" t="s">
        <v>87</v>
      </c>
      <c r="C32" s="814">
        <v>7611.7</v>
      </c>
      <c r="D32" s="814">
        <v>306.8</v>
      </c>
      <c r="E32" s="1002">
        <v>999.6</v>
      </c>
      <c r="F32" s="1009">
        <v>6305.3</v>
      </c>
      <c r="G32" s="1009">
        <v>13874</v>
      </c>
      <c r="H32" s="181"/>
    </row>
    <row r="33" spans="1:9" s="182" customFormat="1" ht="12.95" customHeight="1">
      <c r="A33" s="976"/>
      <c r="B33" s="840" t="s">
        <v>88</v>
      </c>
      <c r="C33" s="814">
        <v>4365</v>
      </c>
      <c r="D33" s="1002">
        <v>295.3</v>
      </c>
      <c r="E33" s="1002">
        <v>788.5</v>
      </c>
      <c r="F33" s="1009">
        <v>3280.3</v>
      </c>
      <c r="G33" s="1009">
        <v>12615</v>
      </c>
      <c r="H33" s="430"/>
    </row>
    <row r="34" spans="1:9" s="182" customFormat="1" ht="12.95" customHeight="1">
      <c r="A34" s="976"/>
      <c r="B34" s="840" t="s">
        <v>77</v>
      </c>
      <c r="C34" s="814">
        <v>7149.3</v>
      </c>
      <c r="D34" s="1002">
        <v>276.60000000000002</v>
      </c>
      <c r="E34" s="1002">
        <v>1182.0999999999999</v>
      </c>
      <c r="F34" s="1009">
        <v>5689.6</v>
      </c>
      <c r="G34" s="1009">
        <v>14162</v>
      </c>
      <c r="H34" s="430"/>
    </row>
    <row r="35" spans="1:9" ht="12.95" customHeight="1">
      <c r="A35" s="172"/>
      <c r="B35" s="987" t="s">
        <v>61</v>
      </c>
      <c r="C35" s="1011">
        <v>91.997374922791849</v>
      </c>
      <c r="D35" s="1011">
        <v>85.160098522167488</v>
      </c>
      <c r="E35" s="1011">
        <v>222.24102274863696</v>
      </c>
      <c r="F35" s="1011">
        <v>82.296955232516098</v>
      </c>
      <c r="G35" s="142">
        <v>96.807710711600251</v>
      </c>
      <c r="H35" s="183"/>
    </row>
    <row r="36" spans="1:9" s="140" customFormat="1" ht="12.95" customHeight="1">
      <c r="A36" s="172"/>
      <c r="B36" s="987" t="s">
        <v>62</v>
      </c>
      <c r="C36" s="1011">
        <v>163.78694158075601</v>
      </c>
      <c r="D36" s="1011">
        <v>93.667456823569253</v>
      </c>
      <c r="E36" s="1011">
        <v>149.91756499682941</v>
      </c>
      <c r="F36" s="1011">
        <v>173.44755052891503</v>
      </c>
      <c r="G36" s="142">
        <v>112.26317875544987</v>
      </c>
      <c r="H36" s="1593"/>
      <c r="I36" s="440"/>
    </row>
    <row r="37" spans="1:9" ht="12.95" customHeight="1">
      <c r="A37" s="172"/>
      <c r="B37" s="195"/>
      <c r="D37" s="439"/>
      <c r="E37" s="439"/>
      <c r="F37" s="439"/>
      <c r="G37" s="439"/>
    </row>
    <row r="38" spans="1:9" s="140" customFormat="1" ht="12.95" customHeight="1">
      <c r="A38" s="1630" t="s">
        <v>1463</v>
      </c>
      <c r="B38" s="355"/>
      <c r="C38" s="355"/>
      <c r="D38" s="355"/>
      <c r="E38" s="355"/>
      <c r="F38" s="355"/>
      <c r="G38" s="355"/>
      <c r="H38" s="438"/>
      <c r="I38" s="438"/>
    </row>
    <row r="39" spans="1:9" ht="12.95" customHeight="1">
      <c r="A39" s="1369" t="s">
        <v>428</v>
      </c>
      <c r="B39" s="419"/>
      <c r="C39" s="419"/>
      <c r="D39" s="419"/>
      <c r="E39" s="419"/>
      <c r="F39" s="419"/>
      <c r="G39" s="419"/>
    </row>
    <row r="40" spans="1:9" ht="12.95" customHeight="1">
      <c r="A40" s="1629" t="s">
        <v>1464</v>
      </c>
      <c r="B40" s="205"/>
      <c r="C40" s="205"/>
      <c r="D40" s="205"/>
      <c r="E40" s="205"/>
      <c r="F40" s="205"/>
      <c r="G40" s="205"/>
    </row>
    <row r="41" spans="1:9">
      <c r="A41" s="436" t="s">
        <v>429</v>
      </c>
      <c r="B41" s="419"/>
      <c r="C41" s="419"/>
      <c r="D41" s="419"/>
      <c r="E41" s="419"/>
      <c r="F41" s="419"/>
      <c r="G41" s="419"/>
    </row>
    <row r="43" spans="1:9">
      <c r="C43" s="441"/>
      <c r="D43" s="441"/>
      <c r="E43" s="441"/>
      <c r="F43" s="441"/>
      <c r="G43" s="441"/>
    </row>
    <row r="44" spans="1:9">
      <c r="C44" s="442"/>
      <c r="D44" s="442"/>
      <c r="E44" s="442"/>
      <c r="F44" s="442"/>
      <c r="G44" s="442"/>
    </row>
    <row r="45" spans="1:9">
      <c r="C45" s="352"/>
      <c r="D45" s="352"/>
      <c r="E45" s="352"/>
    </row>
    <row r="46" spans="1:9">
      <c r="C46" s="352"/>
      <c r="D46" s="352"/>
      <c r="E46" s="352"/>
    </row>
    <row r="47" spans="1:9">
      <c r="C47" s="352"/>
      <c r="D47" s="352"/>
      <c r="E47" s="352"/>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0"/>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11" sqref="J11"/>
    </sheetView>
  </sheetViews>
  <sheetFormatPr defaultColWidth="9" defaultRowHeight="12.75"/>
  <cols>
    <col min="1" max="1" width="6.625" style="140" customWidth="1"/>
    <col min="2" max="2" width="12.625" style="140" customWidth="1"/>
    <col min="3" max="3" width="9.375" style="140" customWidth="1"/>
    <col min="4" max="4" width="9.75" style="140" customWidth="1"/>
    <col min="5" max="9" width="9.375" style="140" customWidth="1"/>
    <col min="10" max="28" width="9.25" style="140" customWidth="1"/>
    <col min="29" max="16384" width="9" style="140"/>
  </cols>
  <sheetData>
    <row r="1" spans="1:19" ht="20.100000000000001" customHeight="1">
      <c r="A1" s="1554" t="s">
        <v>113</v>
      </c>
      <c r="B1" s="418"/>
      <c r="C1" s="418"/>
      <c r="D1" s="443"/>
      <c r="E1" s="444"/>
      <c r="F1" s="260"/>
      <c r="G1" s="260"/>
      <c r="H1" s="2092" t="s">
        <v>38</v>
      </c>
      <c r="I1" s="2092"/>
      <c r="J1" s="246"/>
      <c r="K1" s="204"/>
      <c r="L1" s="204"/>
      <c r="M1" s="204"/>
      <c r="N1" s="204"/>
      <c r="O1" s="204"/>
      <c r="P1" s="204"/>
      <c r="Q1" s="204"/>
      <c r="R1" s="204"/>
      <c r="S1" s="204"/>
    </row>
    <row r="2" spans="1:19" ht="20.100000000000001" customHeight="1">
      <c r="A2" s="1408" t="s">
        <v>114</v>
      </c>
      <c r="B2" s="1449"/>
      <c r="C2" s="1449"/>
      <c r="D2" s="1454"/>
      <c r="E2" s="1455"/>
      <c r="F2" s="260"/>
      <c r="G2" s="260"/>
      <c r="H2" s="2093" t="s">
        <v>39</v>
      </c>
      <c r="I2" s="2093"/>
      <c r="J2" s="203"/>
      <c r="K2" s="204"/>
      <c r="L2" s="204"/>
      <c r="M2" s="204"/>
      <c r="N2" s="204"/>
      <c r="O2" s="204"/>
      <c r="P2" s="204"/>
      <c r="Q2" s="204"/>
      <c r="R2" s="204"/>
      <c r="S2" s="204"/>
    </row>
    <row r="3" spans="1:19" s="218" customFormat="1" ht="18" customHeight="1">
      <c r="A3" s="445" t="s">
        <v>1013</v>
      </c>
      <c r="B3" s="445"/>
      <c r="C3" s="445"/>
      <c r="D3" s="445"/>
      <c r="E3" s="272"/>
    </row>
    <row r="4" spans="1:19" s="262" customFormat="1" ht="18" customHeight="1">
      <c r="A4" s="1452" t="s">
        <v>1014</v>
      </c>
      <c r="B4" s="1016"/>
      <c r="C4" s="1016"/>
      <c r="D4" s="446"/>
      <c r="E4" s="447"/>
      <c r="F4" s="218"/>
    </row>
    <row r="5" spans="1:19" s="1320" customFormat="1" ht="17.25" customHeight="1">
      <c r="A5" s="2326" t="s">
        <v>681</v>
      </c>
      <c r="B5" s="2327"/>
      <c r="C5" s="2428" t="s">
        <v>626</v>
      </c>
      <c r="D5" s="2334" t="s">
        <v>1015</v>
      </c>
      <c r="E5" s="2332"/>
      <c r="F5" s="2332"/>
      <c r="G5" s="2332"/>
      <c r="H5" s="2332"/>
      <c r="I5" s="2332"/>
    </row>
    <row r="6" spans="1:19" s="1320" customFormat="1" ht="17.25" customHeight="1">
      <c r="A6" s="2278"/>
      <c r="B6" s="2349"/>
      <c r="C6" s="2429"/>
      <c r="D6" s="2336" t="s">
        <v>630</v>
      </c>
      <c r="E6" s="2334" t="s">
        <v>957</v>
      </c>
      <c r="F6" s="2332"/>
      <c r="G6" s="2332"/>
      <c r="H6" s="2332"/>
      <c r="I6" s="2332"/>
    </row>
    <row r="7" spans="1:19" s="1320" customFormat="1" ht="117.75" customHeight="1">
      <c r="A7" s="2218" t="s">
        <v>1016</v>
      </c>
      <c r="B7" s="2219"/>
      <c r="C7" s="2352"/>
      <c r="D7" s="2222"/>
      <c r="E7" s="1367" t="s">
        <v>632</v>
      </c>
      <c r="F7" s="1353" t="s">
        <v>1017</v>
      </c>
      <c r="G7" s="1353" t="s">
        <v>1018</v>
      </c>
      <c r="H7" s="1353" t="s">
        <v>1019</v>
      </c>
      <c r="I7" s="1349" t="s">
        <v>1020</v>
      </c>
    </row>
    <row r="8" spans="1:19" s="1320" customFormat="1" ht="15" customHeight="1" thickBot="1">
      <c r="A8" s="2328"/>
      <c r="B8" s="2329"/>
      <c r="C8" s="2427" t="s">
        <v>1021</v>
      </c>
      <c r="D8" s="2337"/>
      <c r="E8" s="2337"/>
      <c r="F8" s="2337"/>
      <c r="G8" s="2337"/>
      <c r="H8" s="2337"/>
      <c r="I8" s="2337"/>
    </row>
    <row r="9" spans="1:19" s="1320" customFormat="1" ht="8.1" customHeight="1" thickTop="1">
      <c r="A9" s="1010"/>
      <c r="B9" s="987"/>
      <c r="C9" s="1017"/>
      <c r="D9" s="1018"/>
      <c r="E9" s="1018"/>
      <c r="F9" s="1018"/>
      <c r="G9" s="1018"/>
      <c r="H9" s="1018"/>
      <c r="I9" s="980"/>
    </row>
    <row r="10" spans="1:19" s="1793" customFormat="1" ht="12.95" customHeight="1">
      <c r="A10" s="1010" t="s">
        <v>1465</v>
      </c>
      <c r="B10" s="837" t="s">
        <v>128</v>
      </c>
      <c r="C10" s="930">
        <v>135257.89419999998</v>
      </c>
      <c r="D10" s="1019">
        <v>110601.77529999999</v>
      </c>
      <c r="E10" s="1019">
        <v>6761.3387000000002</v>
      </c>
      <c r="F10" s="1019">
        <v>3316.4168999999997</v>
      </c>
      <c r="G10" s="801">
        <v>246.5223</v>
      </c>
      <c r="H10" s="801">
        <v>674.26800000000003</v>
      </c>
      <c r="I10" s="801">
        <v>4886.4346999999998</v>
      </c>
    </row>
    <row r="11" spans="1:19" s="1793" customFormat="1" ht="12.95" customHeight="1">
      <c r="A11" s="1010"/>
      <c r="B11" s="987" t="s">
        <v>61</v>
      </c>
      <c r="C11" s="194">
        <v>106.5</v>
      </c>
      <c r="D11" s="1021">
        <v>105.7</v>
      </c>
      <c r="E11" s="1021">
        <v>93.4</v>
      </c>
      <c r="F11" s="1021">
        <v>101.2</v>
      </c>
      <c r="G11" s="1021">
        <v>87.2</v>
      </c>
      <c r="H11" s="1021">
        <v>109.1</v>
      </c>
      <c r="I11" s="844">
        <v>107</v>
      </c>
    </row>
    <row r="12" spans="1:19" s="1320" customFormat="1" ht="12.95" customHeight="1">
      <c r="A12" s="1010"/>
      <c r="B12" s="837"/>
      <c r="C12" s="930"/>
      <c r="D12" s="1019"/>
      <c r="E12" s="1019"/>
      <c r="F12" s="1019"/>
      <c r="G12" s="801"/>
      <c r="H12" s="801"/>
      <c r="I12" s="801"/>
    </row>
    <row r="13" spans="1:19" s="1320" customFormat="1" ht="12.95" customHeight="1">
      <c r="A13" s="1008">
        <v>2020</v>
      </c>
      <c r="B13" s="837" t="s">
        <v>191</v>
      </c>
      <c r="C13" s="1275">
        <v>23228.5</v>
      </c>
      <c r="D13" s="1019">
        <v>19273.099999999999</v>
      </c>
      <c r="E13" s="1019">
        <v>1163.7</v>
      </c>
      <c r="F13" s="1019">
        <v>545.79999999999995</v>
      </c>
      <c r="G13" s="1019">
        <v>41.8</v>
      </c>
      <c r="H13" s="1019">
        <v>116</v>
      </c>
      <c r="I13" s="801">
        <v>787.6</v>
      </c>
    </row>
    <row r="14" spans="1:19" s="1320" customFormat="1" ht="12.95" customHeight="1">
      <c r="A14" s="1010"/>
      <c r="B14" s="837" t="s">
        <v>159</v>
      </c>
      <c r="C14" s="930">
        <v>35355.699999999997</v>
      </c>
      <c r="D14" s="1019">
        <v>29110.9</v>
      </c>
      <c r="E14" s="1019">
        <v>1821.5</v>
      </c>
      <c r="F14" s="1019">
        <v>778.5</v>
      </c>
      <c r="G14" s="801">
        <v>64.5</v>
      </c>
      <c r="H14" s="801">
        <v>180.1</v>
      </c>
      <c r="I14" s="801">
        <v>1219</v>
      </c>
    </row>
    <row r="15" spans="1:19" s="1320" customFormat="1" ht="12.95" customHeight="1">
      <c r="A15" s="1008"/>
      <c r="B15" s="837" t="s">
        <v>192</v>
      </c>
      <c r="C15" s="930">
        <v>42690.8</v>
      </c>
      <c r="D15" s="1019">
        <v>34557.300000000003</v>
      </c>
      <c r="E15" s="1019">
        <v>2365.1</v>
      </c>
      <c r="F15" s="1019">
        <v>846.2</v>
      </c>
      <c r="G15" s="801">
        <v>87.2</v>
      </c>
      <c r="H15" s="801">
        <v>238</v>
      </c>
      <c r="I15" s="801">
        <v>1649.6</v>
      </c>
    </row>
    <row r="16" spans="1:19" s="1320" customFormat="1" ht="12.95" customHeight="1">
      <c r="A16" s="1010"/>
      <c r="B16" s="837" t="s">
        <v>193</v>
      </c>
      <c r="C16" s="930">
        <v>52355.5</v>
      </c>
      <c r="D16" s="1019">
        <v>42189.8</v>
      </c>
      <c r="E16" s="1019">
        <v>2904.1</v>
      </c>
      <c r="F16" s="1019">
        <v>981.7</v>
      </c>
      <c r="G16" s="801">
        <v>111.5</v>
      </c>
      <c r="H16" s="801">
        <v>312.8</v>
      </c>
      <c r="I16" s="801">
        <v>2034.1</v>
      </c>
    </row>
    <row r="17" spans="1:10" s="1320" customFormat="1" ht="12.95" customHeight="1">
      <c r="A17" s="1010"/>
      <c r="B17" s="837" t="s">
        <v>158</v>
      </c>
      <c r="C17" s="930">
        <v>64233.5</v>
      </c>
      <c r="D17" s="1019">
        <v>51763.5</v>
      </c>
      <c r="E17" s="1019">
        <v>3508.7</v>
      </c>
      <c r="F17" s="1026">
        <v>1235.0999999999999</v>
      </c>
      <c r="G17" s="980">
        <v>132.69999999999999</v>
      </c>
      <c r="H17" s="980">
        <v>372.2</v>
      </c>
      <c r="I17" s="958">
        <v>2391.3000000000002</v>
      </c>
    </row>
    <row r="18" spans="1:10" s="1641" customFormat="1" ht="12.95" customHeight="1">
      <c r="A18" s="1010"/>
      <c r="B18" s="837" t="s">
        <v>194</v>
      </c>
      <c r="C18" s="930">
        <v>76109.100000000006</v>
      </c>
      <c r="D18" s="1019">
        <v>61575.7</v>
      </c>
      <c r="E18" s="1019">
        <v>4179</v>
      </c>
      <c r="F18" s="1026">
        <v>1424.7</v>
      </c>
      <c r="G18" s="980">
        <v>155.5</v>
      </c>
      <c r="H18" s="980">
        <v>420.9</v>
      </c>
      <c r="I18" s="958">
        <v>2767.9</v>
      </c>
    </row>
    <row r="19" spans="1:10" s="1641" customFormat="1" ht="12.95" customHeight="1">
      <c r="A19" s="1010"/>
      <c r="B19" s="837" t="s">
        <v>195</v>
      </c>
      <c r="C19" s="930">
        <v>86874.7</v>
      </c>
      <c r="D19" s="1019">
        <v>70422.399999999994</v>
      </c>
      <c r="E19" s="1019">
        <v>4797.2</v>
      </c>
      <c r="F19" s="1026">
        <v>1637.2</v>
      </c>
      <c r="G19" s="980">
        <v>171.5</v>
      </c>
      <c r="H19" s="980">
        <v>473.1</v>
      </c>
      <c r="I19" s="958">
        <v>3106.6</v>
      </c>
    </row>
    <row r="20" spans="1:10" s="1641" customFormat="1" ht="12.95" customHeight="1">
      <c r="A20" s="1010"/>
      <c r="B20" s="837" t="s">
        <v>160</v>
      </c>
      <c r="C20" s="930">
        <v>101063</v>
      </c>
      <c r="D20" s="930">
        <v>82416.5</v>
      </c>
      <c r="E20" s="930">
        <v>5410.8</v>
      </c>
      <c r="F20" s="930">
        <v>1948.3</v>
      </c>
      <c r="G20" s="930">
        <v>209.9</v>
      </c>
      <c r="H20" s="930">
        <v>528</v>
      </c>
      <c r="I20" s="117">
        <v>3495.5</v>
      </c>
    </row>
    <row r="21" spans="1:10" s="1759" customFormat="1" ht="12.95" customHeight="1">
      <c r="A21" s="1010"/>
      <c r="B21" s="837" t="s">
        <v>196</v>
      </c>
      <c r="C21" s="930">
        <v>116396.74279999999</v>
      </c>
      <c r="D21" s="1019">
        <v>95414.942900000009</v>
      </c>
      <c r="E21" s="1019">
        <v>6100.5945999999994</v>
      </c>
      <c r="F21" s="1019">
        <v>2256.3780999999999</v>
      </c>
      <c r="G21" s="801">
        <v>227.66410000000002</v>
      </c>
      <c r="H21" s="801">
        <v>582.50909999999999</v>
      </c>
      <c r="I21" s="801">
        <v>3925.9267</v>
      </c>
    </row>
    <row r="22" spans="1:10" s="1759" customFormat="1" ht="12.95" customHeight="1">
      <c r="A22" s="1010"/>
      <c r="B22" s="837" t="s">
        <v>197</v>
      </c>
      <c r="C22" s="930">
        <v>131445.97080000001</v>
      </c>
      <c r="D22" s="930">
        <v>107841.0438</v>
      </c>
      <c r="E22" s="930">
        <v>6715.0667000000003</v>
      </c>
      <c r="F22" s="930">
        <v>2562.6423999999997</v>
      </c>
      <c r="G22" s="930">
        <v>246.92510000000001</v>
      </c>
      <c r="H22" s="930">
        <v>643.92610000000002</v>
      </c>
      <c r="I22" s="117">
        <v>4329.1729999999998</v>
      </c>
      <c r="J22" s="144"/>
    </row>
    <row r="23" spans="1:10" s="1759" customFormat="1" ht="12.95" customHeight="1">
      <c r="A23" s="1010"/>
      <c r="B23" s="837" t="s">
        <v>128</v>
      </c>
      <c r="C23" s="930">
        <v>146202.6042</v>
      </c>
      <c r="D23" s="930">
        <v>119626.04359999999</v>
      </c>
      <c r="E23" s="930">
        <v>7382.4706999999999</v>
      </c>
      <c r="F23" s="930">
        <v>2879.1304</v>
      </c>
      <c r="G23" s="930">
        <v>273.459</v>
      </c>
      <c r="H23" s="930">
        <v>722.58510000000001</v>
      </c>
      <c r="I23" s="117">
        <v>4722.1324000000004</v>
      </c>
      <c r="J23" s="144"/>
    </row>
    <row r="24" spans="1:10" s="1320" customFormat="1" ht="12.95" customHeight="1">
      <c r="A24" s="1008"/>
      <c r="B24" s="987" t="s">
        <v>61</v>
      </c>
      <c r="C24" s="1020">
        <v>108.0917347299645</v>
      </c>
      <c r="D24" s="1020">
        <v>108.15924362472688</v>
      </c>
      <c r="E24" s="1020">
        <v>109.18652396455157</v>
      </c>
      <c r="F24" s="1020">
        <v>86.814489456979913</v>
      </c>
      <c r="G24" s="1020">
        <v>110.926678844064</v>
      </c>
      <c r="H24" s="1020">
        <v>107.16585986581002</v>
      </c>
      <c r="I24" s="206">
        <v>96.637583226068699</v>
      </c>
      <c r="J24" s="206"/>
    </row>
    <row r="25" spans="1:10" s="1793" customFormat="1" ht="12.95" customHeight="1">
      <c r="A25" s="1805"/>
      <c r="B25" s="1836"/>
      <c r="C25" s="1809"/>
      <c r="D25" s="1809"/>
      <c r="E25" s="1809"/>
      <c r="F25" s="1809"/>
      <c r="G25" s="1809"/>
      <c r="H25" s="1809"/>
      <c r="I25" s="206"/>
      <c r="J25" s="206"/>
    </row>
    <row r="26" spans="1:10" s="1793" customFormat="1" ht="12.95" customHeight="1">
      <c r="A26" s="1008">
        <v>2021</v>
      </c>
      <c r="B26" s="837" t="s">
        <v>191</v>
      </c>
      <c r="C26" s="1275">
        <v>27832.780500000001</v>
      </c>
      <c r="D26" s="1019">
        <v>23161.891399999997</v>
      </c>
      <c r="E26" s="1019">
        <v>1233.7423999999999</v>
      </c>
      <c r="F26" s="1019">
        <v>463.84949999999998</v>
      </c>
      <c r="G26" s="1019">
        <v>42.844300000000004</v>
      </c>
      <c r="H26" s="1019">
        <v>123.6028</v>
      </c>
      <c r="I26" s="801">
        <v>770.24980000000005</v>
      </c>
    </row>
    <row r="27" spans="1:10" s="1793" customFormat="1" ht="12.95" customHeight="1">
      <c r="A27" s="1010"/>
      <c r="B27" s="837" t="s">
        <v>159</v>
      </c>
      <c r="C27" s="930">
        <v>44932.914600000004</v>
      </c>
      <c r="D27" s="1019">
        <v>37202.607899999995</v>
      </c>
      <c r="E27" s="1019">
        <v>1973.0862999999999</v>
      </c>
      <c r="F27" s="1019">
        <v>793.87130000000002</v>
      </c>
      <c r="G27" s="801">
        <v>69.599800000000002</v>
      </c>
      <c r="H27" s="801">
        <v>202.6173</v>
      </c>
      <c r="I27" s="801">
        <v>1226.4621999999999</v>
      </c>
    </row>
    <row r="28" spans="1:10" s="1320" customFormat="1" ht="12.95" customHeight="1">
      <c r="A28" s="1010"/>
      <c r="B28" s="987" t="s">
        <v>61</v>
      </c>
      <c r="C28" s="1020">
        <v>127.08817701247608</v>
      </c>
      <c r="D28" s="1020">
        <v>127.79614474303438</v>
      </c>
      <c r="E28" s="1020">
        <v>108.3220587427944</v>
      </c>
      <c r="F28" s="1020">
        <v>101.97447655748233</v>
      </c>
      <c r="G28" s="1020">
        <v>107.90666666666667</v>
      </c>
      <c r="H28" s="1020">
        <v>112.50266518600777</v>
      </c>
      <c r="I28" s="206">
        <v>100.61215750615258</v>
      </c>
      <c r="J28" s="144"/>
    </row>
    <row r="29" spans="1:10" s="1793" customFormat="1" ht="12.95" customHeight="1">
      <c r="A29" s="1810"/>
      <c r="B29" s="1836"/>
      <c r="C29" s="1809"/>
      <c r="D29" s="1809"/>
      <c r="E29" s="1809"/>
      <c r="F29" s="1809"/>
      <c r="G29" s="1021"/>
      <c r="H29" s="1021"/>
      <c r="I29" s="206"/>
    </row>
    <row r="30" spans="1:10" s="1320" customFormat="1" ht="12.95" customHeight="1">
      <c r="A30" s="1008">
        <v>2020</v>
      </c>
      <c r="B30" s="840" t="s">
        <v>87</v>
      </c>
      <c r="C30" s="930">
        <v>11163.4</v>
      </c>
      <c r="D30" s="1019">
        <v>9454.7000000000007</v>
      </c>
      <c r="E30" s="1019">
        <v>602.6</v>
      </c>
      <c r="F30" s="1018">
        <v>267.8</v>
      </c>
      <c r="G30" s="980">
        <v>18.600000000000001</v>
      </c>
      <c r="H30" s="980">
        <v>54.9</v>
      </c>
      <c r="I30" s="980">
        <v>403.9</v>
      </c>
    </row>
    <row r="31" spans="1:10" s="1320" customFormat="1" ht="12.95" customHeight="1">
      <c r="A31" s="1010"/>
      <c r="B31" s="840" t="s">
        <v>88</v>
      </c>
      <c r="C31" s="930">
        <v>11983.1</v>
      </c>
      <c r="D31" s="1019">
        <v>9830.5</v>
      </c>
      <c r="E31" s="1019">
        <v>565.4</v>
      </c>
      <c r="F31" s="1018">
        <v>279.60000000000002</v>
      </c>
      <c r="G31" s="980">
        <v>23.2</v>
      </c>
      <c r="H31" s="980">
        <v>60.2</v>
      </c>
      <c r="I31" s="980">
        <v>380.6</v>
      </c>
    </row>
    <row r="32" spans="1:10" s="1320" customFormat="1" ht="12.95" customHeight="1">
      <c r="A32" s="1010"/>
      <c r="B32" s="840" t="s">
        <v>77</v>
      </c>
      <c r="C32" s="1275">
        <v>12064</v>
      </c>
      <c r="D32" s="1019">
        <v>9787.1</v>
      </c>
      <c r="E32" s="1019">
        <v>659.5</v>
      </c>
      <c r="F32" s="1019">
        <v>231.6</v>
      </c>
      <c r="G32" s="1019">
        <v>22.7</v>
      </c>
      <c r="H32" s="1019">
        <v>63.4</v>
      </c>
      <c r="I32" s="801">
        <v>431</v>
      </c>
    </row>
    <row r="33" spans="1:12" s="1320" customFormat="1" ht="12.95" customHeight="1">
      <c r="A33" s="1008"/>
      <c r="B33" s="840" t="s">
        <v>78</v>
      </c>
      <c r="C33" s="930">
        <v>7610.3</v>
      </c>
      <c r="D33" s="1019">
        <v>5690.3</v>
      </c>
      <c r="E33" s="1019">
        <v>528.4</v>
      </c>
      <c r="F33" s="1018">
        <v>65.900000000000006</v>
      </c>
      <c r="G33" s="980">
        <v>18</v>
      </c>
      <c r="H33" s="980">
        <v>57.2</v>
      </c>
      <c r="I33" s="980">
        <v>422.4</v>
      </c>
    </row>
    <row r="34" spans="1:12" s="1320" customFormat="1" ht="12.95" customHeight="1">
      <c r="A34" s="1010"/>
      <c r="B34" s="840" t="s">
        <v>79</v>
      </c>
      <c r="C34" s="930">
        <v>9479.2000000000007</v>
      </c>
      <c r="D34" s="1019">
        <v>7461</v>
      </c>
      <c r="E34" s="1019">
        <v>543.1</v>
      </c>
      <c r="F34" s="1018">
        <v>134.1</v>
      </c>
      <c r="G34" s="980">
        <v>24.4</v>
      </c>
      <c r="H34" s="980">
        <v>61.7</v>
      </c>
      <c r="I34" s="980">
        <v>384.3</v>
      </c>
    </row>
    <row r="35" spans="1:12" ht="12.95" customHeight="1">
      <c r="A35" s="1010"/>
      <c r="B35" s="840" t="s">
        <v>80</v>
      </c>
      <c r="C35" s="1626">
        <v>11819.7</v>
      </c>
      <c r="D35" s="1627">
        <v>9524.4</v>
      </c>
      <c r="E35" s="1627">
        <v>584.5</v>
      </c>
      <c r="F35" s="1625">
        <v>259.89999999999998</v>
      </c>
      <c r="G35" s="1628">
        <v>21.2</v>
      </c>
      <c r="H35" s="1628">
        <v>60.1</v>
      </c>
      <c r="I35" s="1628">
        <v>350.8</v>
      </c>
      <c r="J35" s="1624"/>
      <c r="K35" s="1624"/>
      <c r="L35" s="1624"/>
    </row>
    <row r="36" spans="1:12" s="1641" customFormat="1" ht="12.95" customHeight="1">
      <c r="A36" s="1010"/>
      <c r="B36" s="840" t="s">
        <v>81</v>
      </c>
      <c r="C36" s="930">
        <v>11715</v>
      </c>
      <c r="D36" s="1019">
        <v>9668</v>
      </c>
      <c r="E36" s="1019">
        <v>647.4</v>
      </c>
      <c r="F36" s="1018">
        <v>178.9</v>
      </c>
      <c r="G36" s="980">
        <v>22.7</v>
      </c>
      <c r="H36" s="980">
        <v>54.1</v>
      </c>
      <c r="I36" s="980">
        <v>367.8</v>
      </c>
    </row>
    <row r="37" spans="1:12" s="1641" customFormat="1" ht="12.95" customHeight="1">
      <c r="A37" s="1010"/>
      <c r="B37" s="840" t="s">
        <v>82</v>
      </c>
      <c r="C37" s="930">
        <v>10771.6</v>
      </c>
      <c r="D37" s="1019">
        <v>8863.4</v>
      </c>
      <c r="E37" s="1019">
        <v>624.70000000000005</v>
      </c>
      <c r="F37" s="1018">
        <v>209</v>
      </c>
      <c r="G37" s="980">
        <v>16</v>
      </c>
      <c r="H37" s="980">
        <v>51.8</v>
      </c>
      <c r="I37" s="980">
        <v>337.4</v>
      </c>
    </row>
    <row r="38" spans="1:12" s="1641" customFormat="1" ht="12.95" customHeight="1">
      <c r="A38" s="1010"/>
      <c r="B38" s="840" t="s">
        <v>83</v>
      </c>
      <c r="C38" s="930">
        <v>14211.3</v>
      </c>
      <c r="D38" s="1019">
        <v>12019.4</v>
      </c>
      <c r="E38" s="1019">
        <v>656</v>
      </c>
      <c r="F38" s="1026">
        <v>313.10000000000002</v>
      </c>
      <c r="G38" s="980">
        <v>22.9</v>
      </c>
      <c r="H38" s="980">
        <v>56.8</v>
      </c>
      <c r="I38" s="958">
        <v>394.1</v>
      </c>
    </row>
    <row r="39" spans="1:12" s="1759" customFormat="1" ht="12.95" customHeight="1">
      <c r="A39" s="1010"/>
      <c r="B39" s="840" t="s">
        <v>84</v>
      </c>
      <c r="C39" s="930">
        <v>15148.793300000001</v>
      </c>
      <c r="D39" s="1019">
        <v>12832.534900000001</v>
      </c>
      <c r="E39" s="1019">
        <v>714.68719999999996</v>
      </c>
      <c r="F39" s="1018">
        <v>319.8066</v>
      </c>
      <c r="G39" s="980">
        <v>18.288</v>
      </c>
      <c r="H39" s="980">
        <v>55.4069</v>
      </c>
      <c r="I39" s="980">
        <v>430.41</v>
      </c>
    </row>
    <row r="40" spans="1:12" s="1759" customFormat="1" ht="12.95" customHeight="1">
      <c r="A40" s="1010"/>
      <c r="B40" s="840" t="s">
        <v>85</v>
      </c>
      <c r="C40" s="930">
        <v>15135.0771</v>
      </c>
      <c r="D40" s="930">
        <v>12557.264300000001</v>
      </c>
      <c r="E40" s="930">
        <v>679.39730000000009</v>
      </c>
      <c r="F40" s="930">
        <v>312.10040000000004</v>
      </c>
      <c r="G40" s="930">
        <v>20.904599999999999</v>
      </c>
      <c r="H40" s="930">
        <v>58.977899999999998</v>
      </c>
      <c r="I40" s="117">
        <v>409.83240000000001</v>
      </c>
      <c r="J40" s="144"/>
    </row>
    <row r="41" spans="1:12" s="1759" customFormat="1" ht="12.95" customHeight="1">
      <c r="A41" s="1010"/>
      <c r="B41" s="840" t="s">
        <v>86</v>
      </c>
      <c r="C41" s="930">
        <v>14620.8855</v>
      </c>
      <c r="D41" s="930">
        <v>11657.9768</v>
      </c>
      <c r="E41" s="930">
        <v>663.26430000000005</v>
      </c>
      <c r="F41" s="930">
        <v>315.65750000000003</v>
      </c>
      <c r="G41" s="930">
        <v>20.7133</v>
      </c>
      <c r="H41" s="930">
        <v>56.633800000000001</v>
      </c>
      <c r="I41" s="117">
        <v>393.87609999999995</v>
      </c>
      <c r="J41" s="144"/>
    </row>
    <row r="42" spans="1:12" s="1793" customFormat="1" ht="12.95" customHeight="1">
      <c r="A42" s="1810"/>
      <c r="B42" s="1806"/>
      <c r="C42" s="1839"/>
      <c r="D42" s="1839"/>
      <c r="E42" s="1839"/>
      <c r="F42" s="1839"/>
      <c r="G42" s="1019"/>
      <c r="H42" s="1019"/>
      <c r="I42" s="117"/>
      <c r="J42" s="144"/>
    </row>
    <row r="43" spans="1:12" s="1793" customFormat="1" ht="12.95" customHeight="1">
      <c r="A43" s="1008">
        <v>2021</v>
      </c>
      <c r="B43" s="840" t="s">
        <v>87</v>
      </c>
      <c r="C43" s="930">
        <v>13100.511</v>
      </c>
      <c r="D43" s="1019">
        <v>11015.7893</v>
      </c>
      <c r="E43" s="1019">
        <v>623.04939999999999</v>
      </c>
      <c r="F43" s="1018">
        <v>199.19159999999999</v>
      </c>
      <c r="G43" s="980">
        <v>20.6647</v>
      </c>
      <c r="H43" s="980">
        <v>52.992599999999996</v>
      </c>
      <c r="I43" s="980">
        <v>393.62849999999997</v>
      </c>
    </row>
    <row r="44" spans="1:12" s="1793" customFormat="1" ht="12.95" customHeight="1">
      <c r="A44" s="1010"/>
      <c r="B44" s="840" t="s">
        <v>88</v>
      </c>
      <c r="C44" s="930">
        <v>14414.3055</v>
      </c>
      <c r="D44" s="930">
        <v>11852.044800000001</v>
      </c>
      <c r="E44" s="930">
        <v>598.18769999999995</v>
      </c>
      <c r="F44" s="930">
        <v>209.46220000000002</v>
      </c>
      <c r="G44" s="930">
        <v>21.849700000000002</v>
      </c>
      <c r="H44" s="930">
        <v>65.436900000000009</v>
      </c>
      <c r="I44" s="117">
        <v>378.32740000000001</v>
      </c>
      <c r="J44" s="144"/>
    </row>
    <row r="45" spans="1:12" s="1793" customFormat="1" ht="12.95" customHeight="1">
      <c r="A45" s="1010"/>
      <c r="B45" s="840" t="s">
        <v>77</v>
      </c>
      <c r="C45" s="1275">
        <v>17183.244699999999</v>
      </c>
      <c r="D45" s="1019">
        <v>14199.7958</v>
      </c>
      <c r="E45" s="1019">
        <v>729.07119999999998</v>
      </c>
      <c r="F45" s="1019">
        <v>330.4572</v>
      </c>
      <c r="G45" s="1019">
        <v>26.1174</v>
      </c>
      <c r="H45" s="1019">
        <v>82.773399999999995</v>
      </c>
      <c r="I45" s="801">
        <v>455.51259999999996</v>
      </c>
    </row>
    <row r="46" spans="1:12" ht="12.95" customHeight="1">
      <c r="A46" s="1010"/>
      <c r="B46" s="987" t="s">
        <v>61</v>
      </c>
      <c r="C46" s="1020">
        <v>142.43405752652521</v>
      </c>
      <c r="D46" s="1020">
        <v>145.08685718956585</v>
      </c>
      <c r="E46" s="1020">
        <v>110.54908263836238</v>
      </c>
      <c r="F46" s="1020">
        <v>142.68445595854922</v>
      </c>
      <c r="G46" s="1020">
        <v>115.05462555066079</v>
      </c>
      <c r="H46" s="1020">
        <v>130.55741324921135</v>
      </c>
      <c r="I46" s="206">
        <v>105.68737819025522</v>
      </c>
      <c r="J46" s="117"/>
    </row>
    <row r="47" spans="1:12" ht="12.95" customHeight="1">
      <c r="A47" s="1010"/>
      <c r="B47" s="987" t="s">
        <v>62</v>
      </c>
      <c r="C47" s="1020">
        <v>119.20966084699675</v>
      </c>
      <c r="D47" s="1020">
        <v>119.80882657480333</v>
      </c>
      <c r="E47" s="1020">
        <v>121.88000522244104</v>
      </c>
      <c r="F47" s="1020">
        <v>157.76459905414913</v>
      </c>
      <c r="G47" s="1020">
        <v>119.53207595527627</v>
      </c>
      <c r="H47" s="1020">
        <v>126.4934616401449</v>
      </c>
      <c r="I47" s="206">
        <v>120.40169440542768</v>
      </c>
      <c r="J47" s="117"/>
    </row>
    <row r="48" spans="1:12" ht="12.95" customHeight="1">
      <c r="A48" s="148"/>
      <c r="B48" s="195"/>
      <c r="J48" s="139"/>
    </row>
    <row r="49" spans="1:10" ht="12.95" customHeight="1">
      <c r="A49" s="223" t="s">
        <v>1012</v>
      </c>
      <c r="B49" s="205"/>
      <c r="C49" s="205"/>
      <c r="D49" s="205"/>
      <c r="E49" s="205"/>
    </row>
    <row r="50" spans="1:10">
      <c r="A50" s="1402" t="s">
        <v>408</v>
      </c>
      <c r="B50" s="205"/>
      <c r="C50" s="355"/>
      <c r="D50" s="355"/>
      <c r="E50" s="355"/>
      <c r="F50" s="139"/>
      <c r="G50" s="139"/>
      <c r="H50" s="139"/>
      <c r="I50" s="139"/>
      <c r="J50" s="139"/>
    </row>
    <row r="51" spans="1:10">
      <c r="C51" s="117"/>
      <c r="D51" s="117"/>
      <c r="E51" s="117"/>
      <c r="F51" s="117"/>
      <c r="G51" s="117"/>
      <c r="H51" s="117"/>
      <c r="I51" s="117"/>
      <c r="J51" s="139"/>
    </row>
    <row r="52" spans="1:10" ht="24.95" customHeight="1">
      <c r="C52" s="117"/>
      <c r="D52" s="117"/>
      <c r="E52" s="117"/>
      <c r="F52" s="117"/>
      <c r="G52" s="117"/>
      <c r="H52" s="117"/>
      <c r="I52" s="117"/>
      <c r="J52" s="139"/>
    </row>
    <row r="53" spans="1:10" ht="15.95" customHeight="1">
      <c r="C53" s="117"/>
      <c r="D53" s="117"/>
      <c r="E53" s="117"/>
      <c r="F53" s="117"/>
      <c r="G53" s="117"/>
      <c r="H53" s="117"/>
      <c r="I53" s="117"/>
      <c r="J53" s="125"/>
    </row>
    <row r="54" spans="1:10" ht="9.9499999999999993" customHeight="1">
      <c r="C54" s="117"/>
      <c r="D54" s="117"/>
      <c r="E54" s="117"/>
      <c r="F54" s="117"/>
      <c r="G54" s="117"/>
      <c r="H54" s="117"/>
      <c r="I54" s="117"/>
    </row>
    <row r="55" spans="1:10" ht="14.85" customHeight="1"/>
    <row r="56" spans="1:10" ht="14.85" customHeight="1"/>
    <row r="57" spans="1:10" ht="14.85" customHeight="1"/>
    <row r="58" spans="1:10" ht="14.85" customHeight="1"/>
    <row r="59" spans="1:10" ht="14.85" customHeight="1"/>
    <row r="60" spans="1:10" ht="14.85" customHeight="1"/>
    <row r="61" spans="1:10" ht="14.85" customHeight="1"/>
    <row r="62" spans="1:10" ht="14.85" customHeight="1"/>
    <row r="63" spans="1:10" ht="14.85" customHeight="1"/>
    <row r="64" spans="1:10"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7" sqref="J7"/>
    </sheetView>
  </sheetViews>
  <sheetFormatPr defaultColWidth="9" defaultRowHeight="14.25"/>
  <cols>
    <col min="1" max="1" width="6.625" style="102" customWidth="1"/>
    <col min="2" max="2" width="11.625" style="102" customWidth="1"/>
    <col min="3" max="8" width="13.375" style="102" customWidth="1"/>
    <col min="9" max="16384" width="9" style="102"/>
  </cols>
  <sheetData>
    <row r="1" spans="1:10" s="105" customFormat="1" ht="18" customHeight="1">
      <c r="A1" s="217" t="s">
        <v>374</v>
      </c>
      <c r="B1" s="250"/>
      <c r="C1" s="250"/>
      <c r="D1" s="250"/>
      <c r="E1" s="250"/>
      <c r="F1" s="250"/>
      <c r="G1" s="2092" t="s">
        <v>38</v>
      </c>
      <c r="H1" s="2092"/>
      <c r="I1" s="246"/>
    </row>
    <row r="2" spans="1:10" s="106" customFormat="1" ht="18" customHeight="1">
      <c r="A2" s="1400" t="s">
        <v>199</v>
      </c>
      <c r="B2" s="250"/>
      <c r="C2" s="250"/>
      <c r="D2" s="250"/>
      <c r="E2" s="250"/>
      <c r="F2" s="250"/>
      <c r="G2" s="2093" t="s">
        <v>39</v>
      </c>
      <c r="H2" s="2093"/>
    </row>
    <row r="3" spans="1:10" s="93" customFormat="1" ht="31.5" customHeight="1">
      <c r="A3" s="2086" t="s">
        <v>568</v>
      </c>
      <c r="B3" s="2087"/>
      <c r="C3" s="2078" t="s">
        <v>592</v>
      </c>
      <c r="D3" s="2072"/>
      <c r="E3" s="2072"/>
      <c r="F3" s="2072" t="s">
        <v>593</v>
      </c>
      <c r="G3" s="2072"/>
      <c r="H3" s="2076"/>
    </row>
    <row r="4" spans="1:10" s="93" customFormat="1" ht="48.75" customHeight="1">
      <c r="A4" s="2094" t="s">
        <v>594</v>
      </c>
      <c r="B4" s="2095"/>
      <c r="C4" s="2078"/>
      <c r="D4" s="2072"/>
      <c r="E4" s="2072"/>
      <c r="F4" s="2072"/>
      <c r="G4" s="2072"/>
      <c r="H4" s="2076"/>
    </row>
    <row r="5" spans="1:10" s="93" customFormat="1" ht="32.25" customHeight="1" thickBot="1">
      <c r="A5" s="2090"/>
      <c r="B5" s="2091"/>
      <c r="C5" s="1316" t="s">
        <v>595</v>
      </c>
      <c r="D5" s="760" t="s">
        <v>40</v>
      </c>
      <c r="E5" s="760" t="s">
        <v>41</v>
      </c>
      <c r="F5" s="1391" t="s">
        <v>1445</v>
      </c>
      <c r="G5" s="760" t="s">
        <v>40</v>
      </c>
      <c r="H5" s="773" t="s">
        <v>41</v>
      </c>
    </row>
    <row r="6" spans="1:10" s="93" customFormat="1" ht="8.1" customHeight="1" thickTop="1">
      <c r="A6" s="798"/>
      <c r="B6" s="799"/>
      <c r="C6" s="800"/>
      <c r="D6" s="795"/>
      <c r="E6" s="795"/>
      <c r="F6" s="768"/>
      <c r="G6" s="795"/>
      <c r="H6" s="796"/>
    </row>
    <row r="7" spans="1:10" s="93" customFormat="1" ht="12.95" customHeight="1">
      <c r="A7" s="749">
        <v>2019</v>
      </c>
      <c r="B7" s="770" t="s">
        <v>42</v>
      </c>
      <c r="C7" s="112">
        <v>86.7</v>
      </c>
      <c r="D7" s="751">
        <v>113.92904073587387</v>
      </c>
      <c r="E7" s="768" t="s">
        <v>23</v>
      </c>
      <c r="F7" s="801">
        <v>164.8</v>
      </c>
      <c r="G7" s="751">
        <v>95.813953488372093</v>
      </c>
      <c r="H7" s="775" t="s">
        <v>23</v>
      </c>
      <c r="I7" s="108"/>
      <c r="J7" s="107"/>
    </row>
    <row r="8" spans="1:10" s="93" customFormat="1" ht="12.95" customHeight="1">
      <c r="A8" s="749">
        <v>2020</v>
      </c>
      <c r="B8" s="770" t="s">
        <v>42</v>
      </c>
      <c r="C8" s="801">
        <v>59.357099999999996</v>
      </c>
      <c r="D8" s="751">
        <v>68.462629757785464</v>
      </c>
      <c r="E8" s="768" t="s">
        <v>23</v>
      </c>
      <c r="F8" s="801">
        <v>168.798</v>
      </c>
      <c r="G8" s="751">
        <v>102.4259708737864</v>
      </c>
      <c r="H8" s="775" t="s">
        <v>23</v>
      </c>
      <c r="I8" s="108"/>
      <c r="J8" s="107"/>
    </row>
    <row r="9" spans="1:10" s="93" customFormat="1" ht="12.95" customHeight="1">
      <c r="A9" s="95"/>
      <c r="B9" s="770"/>
      <c r="C9" s="789"/>
      <c r="D9" s="767"/>
      <c r="E9" s="767"/>
      <c r="F9" s="767"/>
      <c r="G9" s="767"/>
      <c r="H9" s="797"/>
      <c r="I9" s="98"/>
    </row>
    <row r="10" spans="1:10" s="93" customFormat="1" ht="12.95" customHeight="1">
      <c r="A10" s="96">
        <v>2020</v>
      </c>
      <c r="B10" s="770" t="s">
        <v>53</v>
      </c>
      <c r="C10" s="803">
        <v>5</v>
      </c>
      <c r="D10" s="751">
        <v>86.831182814372298</v>
      </c>
      <c r="E10" s="751">
        <v>87.421757527013327</v>
      </c>
      <c r="F10" s="751">
        <v>14.1</v>
      </c>
      <c r="G10" s="751">
        <v>103.982300884956</v>
      </c>
      <c r="H10" s="804">
        <v>102.73224043715847</v>
      </c>
      <c r="I10" s="98"/>
      <c r="J10" s="186"/>
    </row>
    <row r="11" spans="1:10" s="93" customFormat="1" ht="12.95" customHeight="1">
      <c r="A11" s="95"/>
      <c r="B11" s="770" t="s">
        <v>54</v>
      </c>
      <c r="C11" s="803">
        <v>5</v>
      </c>
      <c r="D11" s="751">
        <v>95.427131842125348</v>
      </c>
      <c r="E11" s="751">
        <v>100</v>
      </c>
      <c r="F11" s="751">
        <v>13.9</v>
      </c>
      <c r="G11" s="751">
        <v>110.22123542938704</v>
      </c>
      <c r="H11" s="804">
        <v>98.581560283687949</v>
      </c>
      <c r="I11" s="98"/>
      <c r="J11" s="186"/>
    </row>
    <row r="12" spans="1:10" s="93" customFormat="1" ht="12.95" customHeight="1">
      <c r="A12" s="95"/>
      <c r="B12" s="770" t="s">
        <v>43</v>
      </c>
      <c r="C12" s="803">
        <v>5.8</v>
      </c>
      <c r="D12" s="751">
        <v>113.42081076324384</v>
      </c>
      <c r="E12" s="751">
        <v>115.99999999999999</v>
      </c>
      <c r="F12" s="751">
        <v>14.6</v>
      </c>
      <c r="G12" s="751">
        <v>102.38429172510519</v>
      </c>
      <c r="H12" s="804">
        <v>105.03597122302158</v>
      </c>
      <c r="I12" s="98"/>
      <c r="J12" s="186"/>
    </row>
    <row r="13" spans="1:10" s="93" customFormat="1" ht="12.95" customHeight="1">
      <c r="A13" s="96"/>
      <c r="B13" s="750" t="s">
        <v>44</v>
      </c>
      <c r="C13" s="774">
        <v>5.5</v>
      </c>
      <c r="D13" s="767">
        <v>123.77351696822396</v>
      </c>
      <c r="E13" s="767">
        <v>94.827586206896555</v>
      </c>
      <c r="F13" s="767">
        <v>14.3</v>
      </c>
      <c r="G13" s="767">
        <v>102.34755224735186</v>
      </c>
      <c r="H13" s="797">
        <v>97.945205479452056</v>
      </c>
      <c r="I13" s="98"/>
      <c r="J13" s="186"/>
    </row>
    <row r="14" spans="1:10" s="93" customFormat="1" ht="12.95" customHeight="1">
      <c r="A14" s="95"/>
      <c r="B14" s="750" t="s">
        <v>79</v>
      </c>
      <c r="C14" s="774">
        <v>4.8</v>
      </c>
      <c r="D14" s="767">
        <v>111.97947043042109</v>
      </c>
      <c r="E14" s="767">
        <v>87.272727272727266</v>
      </c>
      <c r="F14" s="767">
        <v>15</v>
      </c>
      <c r="G14" s="767">
        <v>103.60547036883547</v>
      </c>
      <c r="H14" s="797">
        <v>104.89510489510489</v>
      </c>
      <c r="I14" s="98"/>
      <c r="J14" s="186"/>
    </row>
    <row r="15" spans="1:10" s="93" customFormat="1" ht="12.95" customHeight="1">
      <c r="A15" s="95"/>
      <c r="B15" s="750" t="s">
        <v>46</v>
      </c>
      <c r="C15" s="774">
        <v>4.4000000000000004</v>
      </c>
      <c r="D15" s="767">
        <v>84.33804220735658</v>
      </c>
      <c r="E15" s="767">
        <v>91.6666666666667</v>
      </c>
      <c r="F15" s="767">
        <v>14.5</v>
      </c>
      <c r="G15" s="767">
        <v>105.7</v>
      </c>
      <c r="H15" s="797">
        <v>96.666666666666671</v>
      </c>
      <c r="I15" s="98"/>
      <c r="J15" s="186"/>
    </row>
    <row r="16" spans="1:10" s="93" customFormat="1" ht="12.95" customHeight="1">
      <c r="A16" s="95"/>
      <c r="B16" s="770" t="s">
        <v>47</v>
      </c>
      <c r="C16" s="774">
        <v>4.8</v>
      </c>
      <c r="D16" s="767">
        <v>124.1946751533028</v>
      </c>
      <c r="E16" s="767">
        <v>109.09090909090908</v>
      </c>
      <c r="F16" s="767">
        <v>14.7</v>
      </c>
      <c r="G16" s="767">
        <v>100.69872585285655</v>
      </c>
      <c r="H16" s="797">
        <v>101.37931034482759</v>
      </c>
      <c r="I16" s="127"/>
      <c r="J16" s="186"/>
    </row>
    <row r="17" spans="1:10" s="93" customFormat="1" ht="12.95" customHeight="1">
      <c r="A17" s="95"/>
      <c r="B17" s="770" t="s">
        <v>48</v>
      </c>
      <c r="C17" s="774">
        <v>4.2</v>
      </c>
      <c r="D17" s="767">
        <v>101.30734719475132</v>
      </c>
      <c r="E17" s="767">
        <v>87.500000000000014</v>
      </c>
      <c r="F17" s="767">
        <v>14.2</v>
      </c>
      <c r="G17" s="767">
        <v>102.6382363570654</v>
      </c>
      <c r="H17" s="797">
        <v>96.598639455782305</v>
      </c>
      <c r="I17" s="127"/>
      <c r="J17" s="186"/>
    </row>
    <row r="18" spans="1:10" s="93" customFormat="1" ht="12.95" customHeight="1">
      <c r="A18" s="95"/>
      <c r="B18" s="770" t="s">
        <v>49</v>
      </c>
      <c r="C18" s="774">
        <v>4.8</v>
      </c>
      <c r="D18" s="767">
        <v>115.82452584334733</v>
      </c>
      <c r="E18" s="767">
        <v>114.28571428571428</v>
      </c>
      <c r="F18" s="767">
        <v>13.5</v>
      </c>
      <c r="G18" s="767">
        <v>100.15579790785667</v>
      </c>
      <c r="H18" s="797">
        <v>95.070422535211279</v>
      </c>
      <c r="I18" s="127"/>
      <c r="J18" s="186"/>
    </row>
    <row r="19" spans="1:10" s="93" customFormat="1" ht="12.95" customHeight="1">
      <c r="A19" s="96"/>
      <c r="B19" s="750" t="s">
        <v>50</v>
      </c>
      <c r="C19" s="803">
        <v>4.5</v>
      </c>
      <c r="D19" s="751">
        <v>75.94680348342672</v>
      </c>
      <c r="E19" s="751">
        <v>93.75</v>
      </c>
      <c r="F19" s="751">
        <v>13.576000000000001</v>
      </c>
      <c r="G19" s="751">
        <v>99.838211501691418</v>
      </c>
      <c r="H19" s="1777">
        <v>100.56296296296297</v>
      </c>
      <c r="I19" s="108"/>
      <c r="J19" s="108"/>
    </row>
    <row r="20" spans="1:10" s="93" customFormat="1" ht="12.95" customHeight="1">
      <c r="A20" s="95"/>
      <c r="B20" s="750" t="s">
        <v>51</v>
      </c>
      <c r="C20" s="803">
        <v>6.19</v>
      </c>
      <c r="D20" s="751">
        <v>118.78262204482655</v>
      </c>
      <c r="E20" s="751">
        <v>137.55555555555557</v>
      </c>
      <c r="F20" s="751">
        <v>12.916</v>
      </c>
      <c r="G20" s="751">
        <v>98.340185777371701</v>
      </c>
      <c r="H20" s="1777">
        <v>95.138479670005893</v>
      </c>
      <c r="I20" s="127"/>
      <c r="J20" s="108"/>
    </row>
    <row r="21" spans="1:10" s="93" customFormat="1" ht="12.95" customHeight="1">
      <c r="A21" s="95"/>
      <c r="B21" s="750" t="s">
        <v>52</v>
      </c>
      <c r="C21" s="803">
        <v>4.3670999999999998</v>
      </c>
      <c r="D21" s="751">
        <v>76.35591145924397</v>
      </c>
      <c r="E21" s="751">
        <v>70.550888529886905</v>
      </c>
      <c r="F21" s="751">
        <v>13.506</v>
      </c>
      <c r="G21" s="751">
        <v>98.404371584699462</v>
      </c>
      <c r="H21" s="1777">
        <v>104.56797770207496</v>
      </c>
      <c r="I21" s="127"/>
      <c r="J21" s="185"/>
    </row>
    <row r="22" spans="1:10" s="93" customFormat="1" ht="12.95" customHeight="1">
      <c r="A22" s="1796"/>
      <c r="B22" s="349"/>
      <c r="C22" s="1567"/>
      <c r="D22" s="1795"/>
      <c r="E22" s="1795"/>
      <c r="F22" s="1795"/>
      <c r="G22" s="1795"/>
      <c r="H22" s="1777"/>
      <c r="I22" s="127"/>
      <c r="J22" s="185"/>
    </row>
    <row r="23" spans="1:10" s="93" customFormat="1" ht="12.95" customHeight="1">
      <c r="A23" s="96">
        <v>2021</v>
      </c>
      <c r="B23" s="770" t="s">
        <v>53</v>
      </c>
      <c r="C23" s="803">
        <v>5.7</v>
      </c>
      <c r="D23" s="751">
        <v>114.00000000000001</v>
      </c>
      <c r="E23" s="751">
        <v>130.52139863982967</v>
      </c>
      <c r="F23" s="751">
        <v>13.9</v>
      </c>
      <c r="G23" s="751">
        <v>98.581560283687949</v>
      </c>
      <c r="H23" s="1967">
        <v>102.91722197541833</v>
      </c>
      <c r="I23" s="127"/>
      <c r="J23" s="186"/>
    </row>
    <row r="24" spans="1:10" s="93" customFormat="1" ht="12.95" customHeight="1">
      <c r="A24" s="95"/>
      <c r="B24" s="770" t="s">
        <v>54</v>
      </c>
      <c r="C24" s="803">
        <v>3.2</v>
      </c>
      <c r="D24" s="751">
        <v>64</v>
      </c>
      <c r="E24" s="751">
        <v>56.140350877192979</v>
      </c>
      <c r="F24" s="751">
        <v>12.6</v>
      </c>
      <c r="G24" s="751">
        <v>90.647482014388487</v>
      </c>
      <c r="H24" s="1967">
        <v>90.647482014388487</v>
      </c>
      <c r="I24" s="127"/>
      <c r="J24" s="186"/>
    </row>
    <row r="25" spans="1:10" s="93" customFormat="1" ht="12.95" customHeight="1">
      <c r="A25" s="95"/>
      <c r="B25" s="770" t="s">
        <v>43</v>
      </c>
      <c r="C25" s="803">
        <v>5.3</v>
      </c>
      <c r="D25" s="751">
        <v>91.379310344827587</v>
      </c>
      <c r="E25" s="751">
        <v>165.62499999999997</v>
      </c>
      <c r="F25" s="751">
        <v>14.2</v>
      </c>
      <c r="G25" s="751">
        <v>97.260273972602747</v>
      </c>
      <c r="H25" s="1967">
        <v>112.6984126984127</v>
      </c>
      <c r="I25" s="127"/>
      <c r="J25" s="186"/>
    </row>
    <row r="26" spans="1:10" ht="12.95" customHeight="1">
      <c r="A26" s="91"/>
      <c r="B26" s="118"/>
      <c r="C26" s="109"/>
      <c r="D26" s="109"/>
      <c r="E26" s="109"/>
      <c r="F26" s="109"/>
      <c r="G26" s="109"/>
      <c r="H26" s="109"/>
      <c r="I26" s="184"/>
    </row>
    <row r="27" spans="1:10" ht="12.95" customHeight="1">
      <c r="A27" s="1344" t="s">
        <v>591</v>
      </c>
      <c r="B27" s="94"/>
      <c r="C27" s="94"/>
      <c r="D27" s="94"/>
      <c r="E27" s="94"/>
      <c r="F27" s="94"/>
      <c r="G27" s="109"/>
      <c r="H27" s="94"/>
    </row>
    <row r="28" spans="1:10" ht="12.95" customHeight="1">
      <c r="A28" s="1402" t="s">
        <v>472</v>
      </c>
      <c r="B28" s="454"/>
      <c r="C28" s="454"/>
      <c r="D28" s="454"/>
      <c r="E28" s="454"/>
      <c r="F28" s="454"/>
      <c r="G28" s="109"/>
      <c r="H28" s="454"/>
    </row>
    <row r="29" spans="1:10">
      <c r="C29" s="251"/>
    </row>
    <row r="30" spans="1:10">
      <c r="A30" s="2098"/>
      <c r="B30" s="2098"/>
      <c r="C30" s="2098"/>
      <c r="D30" s="2098"/>
      <c r="E30" s="2098"/>
    </row>
    <row r="31" spans="1:10">
      <c r="A31" s="2098"/>
      <c r="B31" s="2098"/>
      <c r="C31" s="2098"/>
      <c r="D31" s="2098"/>
      <c r="E31" s="140"/>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D24" sqref="D24"/>
    </sheetView>
  </sheetViews>
  <sheetFormatPr defaultColWidth="9" defaultRowHeight="14.25"/>
  <cols>
    <col min="1" max="1" width="6.625" style="102" customWidth="1"/>
    <col min="2" max="2" width="12.625" style="102" customWidth="1"/>
    <col min="3" max="6" width="9.125" style="102" customWidth="1"/>
    <col min="7" max="7" width="10.375" style="102" customWidth="1"/>
    <col min="8" max="9" width="9.125" style="102" customWidth="1"/>
    <col min="10" max="16384" width="9" style="102"/>
  </cols>
  <sheetData>
    <row r="1" spans="1:10" s="106" customFormat="1" ht="18" customHeight="1">
      <c r="A1" s="445" t="s">
        <v>1022</v>
      </c>
      <c r="B1" s="445"/>
      <c r="C1" s="445"/>
      <c r="D1" s="445"/>
      <c r="E1" s="218"/>
      <c r="F1" s="727"/>
      <c r="G1" s="727"/>
      <c r="H1" s="2092" t="s">
        <v>38</v>
      </c>
      <c r="I1" s="2092"/>
      <c r="J1" s="246"/>
    </row>
    <row r="2" spans="1:10" s="106" customFormat="1" ht="18" customHeight="1">
      <c r="A2" s="1450" t="s">
        <v>1023</v>
      </c>
      <c r="B2" s="446"/>
      <c r="C2" s="446"/>
      <c r="D2" s="446"/>
      <c r="E2" s="218"/>
      <c r="F2" s="1456"/>
      <c r="G2" s="1456"/>
      <c r="H2" s="2093" t="s">
        <v>39</v>
      </c>
      <c r="I2" s="2093"/>
      <c r="J2" s="111"/>
    </row>
    <row r="3" spans="1:10" s="93" customFormat="1" ht="18" customHeight="1">
      <c r="A3" s="2421" t="s">
        <v>681</v>
      </c>
      <c r="B3" s="2421"/>
      <c r="C3" s="2430"/>
      <c r="D3" s="2354"/>
      <c r="E3" s="2354"/>
      <c r="F3" s="2354"/>
      <c r="G3" s="2354"/>
      <c r="H3" s="2431"/>
      <c r="I3" s="2431"/>
    </row>
    <row r="4" spans="1:10" s="93" customFormat="1" ht="18" customHeight="1">
      <c r="A4" s="2133"/>
      <c r="B4" s="2133"/>
      <c r="C4" s="2430" t="s">
        <v>957</v>
      </c>
      <c r="D4" s="2354"/>
      <c r="E4" s="2354"/>
      <c r="F4" s="2354"/>
      <c r="G4" s="2354"/>
      <c r="H4" s="2354"/>
      <c r="I4" s="2354"/>
    </row>
    <row r="5" spans="1:10" s="93" customFormat="1" ht="135.75" customHeight="1">
      <c r="A5" s="2218" t="s">
        <v>1024</v>
      </c>
      <c r="B5" s="2219"/>
      <c r="C5" s="1367" t="s">
        <v>1025</v>
      </c>
      <c r="D5" s="1367" t="s">
        <v>1026</v>
      </c>
      <c r="E5" s="1367" t="s">
        <v>1027</v>
      </c>
      <c r="F5" s="1367" t="s">
        <v>1028</v>
      </c>
      <c r="G5" s="1351" t="s">
        <v>1029</v>
      </c>
      <c r="H5" s="1367" t="s">
        <v>1030</v>
      </c>
      <c r="I5" s="1351" t="s">
        <v>1031</v>
      </c>
    </row>
    <row r="6" spans="1:10" s="93" customFormat="1" ht="12" thickBot="1">
      <c r="A6" s="2328"/>
      <c r="B6" s="2329"/>
      <c r="C6" s="2427" t="s">
        <v>1032</v>
      </c>
      <c r="D6" s="2337"/>
      <c r="E6" s="2337"/>
      <c r="F6" s="2337"/>
      <c r="G6" s="2337"/>
      <c r="H6" s="2337"/>
      <c r="I6" s="2337"/>
    </row>
    <row r="7" spans="1:10" s="93" customFormat="1" ht="8.1" customHeight="1" thickTop="1">
      <c r="A7" s="976"/>
      <c r="B7" s="987"/>
      <c r="C7" s="1017"/>
      <c r="D7" s="1018"/>
      <c r="E7" s="1018"/>
      <c r="F7" s="1018"/>
      <c r="G7" s="1018"/>
      <c r="H7" s="1018"/>
      <c r="I7" s="980"/>
    </row>
    <row r="8" spans="1:10" s="93" customFormat="1" ht="12.95" customHeight="1">
      <c r="A8" s="1008">
        <v>2019</v>
      </c>
      <c r="B8" s="837" t="s">
        <v>128</v>
      </c>
      <c r="C8" s="117">
        <v>375.02850000000001</v>
      </c>
      <c r="D8" s="801">
        <v>5575.9432000000006</v>
      </c>
      <c r="E8" s="801">
        <v>1418.4110000000001</v>
      </c>
      <c r="F8" s="801">
        <v>11065.218000000001</v>
      </c>
      <c r="G8" s="1019">
        <v>4315.4732000000004</v>
      </c>
      <c r="H8" s="1019">
        <v>1222.2895000000001</v>
      </c>
      <c r="I8" s="801">
        <v>9597.1455999999998</v>
      </c>
    </row>
    <row r="9" spans="1:10" s="93" customFormat="1" ht="12.95" customHeight="1">
      <c r="A9" s="976"/>
      <c r="B9" s="987" t="s">
        <v>61</v>
      </c>
      <c r="C9" s="207">
        <v>98.8</v>
      </c>
      <c r="D9" s="1013">
        <v>111.3</v>
      </c>
      <c r="E9" s="1013">
        <v>97.6</v>
      </c>
      <c r="F9" s="1013">
        <v>102.9</v>
      </c>
      <c r="G9" s="1012">
        <v>106.9</v>
      </c>
      <c r="H9" s="1021">
        <v>100.4</v>
      </c>
      <c r="I9" s="844">
        <v>105.3</v>
      </c>
    </row>
    <row r="10" spans="1:10" s="93" customFormat="1" ht="12.95" customHeight="1">
      <c r="A10" s="976"/>
      <c r="B10" s="837"/>
      <c r="C10" s="117"/>
      <c r="D10" s="801"/>
      <c r="E10" s="801"/>
      <c r="F10" s="801"/>
      <c r="G10" s="1019"/>
      <c r="H10" s="1019"/>
      <c r="I10" s="801"/>
    </row>
    <row r="11" spans="1:10" s="93" customFormat="1" ht="12.95" customHeight="1">
      <c r="A11" s="1008">
        <v>2020</v>
      </c>
      <c r="B11" s="837" t="s">
        <v>191</v>
      </c>
      <c r="C11" s="1276">
        <v>66.400000000000006</v>
      </c>
      <c r="D11" s="1018">
        <v>921.1</v>
      </c>
      <c r="E11" s="1018">
        <v>242.2</v>
      </c>
      <c r="F11" s="801">
        <v>1881.1</v>
      </c>
      <c r="G11" s="1018">
        <v>572</v>
      </c>
      <c r="H11" s="1018">
        <v>199</v>
      </c>
      <c r="I11" s="801">
        <v>1618.2</v>
      </c>
    </row>
    <row r="12" spans="1:10" s="93" customFormat="1" ht="12.95" customHeight="1">
      <c r="A12" s="976"/>
      <c r="B12" s="837" t="s">
        <v>159</v>
      </c>
      <c r="C12" s="208">
        <v>102.9</v>
      </c>
      <c r="D12" s="801">
        <v>1424.2</v>
      </c>
      <c r="E12" s="980">
        <v>402.3</v>
      </c>
      <c r="F12" s="801">
        <v>2796.1</v>
      </c>
      <c r="G12" s="1018">
        <v>900.7</v>
      </c>
      <c r="H12" s="1018">
        <v>299.8</v>
      </c>
      <c r="I12" s="801">
        <v>2447.6999999999998</v>
      </c>
    </row>
    <row r="13" spans="1:10" s="93" customFormat="1" ht="12.95" customHeight="1">
      <c r="A13" s="1008"/>
      <c r="B13" s="837" t="s">
        <v>192</v>
      </c>
      <c r="C13" s="117">
        <v>139.80000000000001</v>
      </c>
      <c r="D13" s="801">
        <v>1996.3</v>
      </c>
      <c r="E13" s="801">
        <v>509.8</v>
      </c>
      <c r="F13" s="801">
        <v>3523</v>
      </c>
      <c r="G13" s="1019">
        <v>1180.2</v>
      </c>
      <c r="H13" s="1019">
        <v>379.8</v>
      </c>
      <c r="I13" s="801">
        <v>3049.3</v>
      </c>
    </row>
    <row r="14" spans="1:10" s="93" customFormat="1" ht="12.95" customHeight="1">
      <c r="A14" s="976"/>
      <c r="B14" s="837" t="s">
        <v>193</v>
      </c>
      <c r="C14" s="117">
        <v>178</v>
      </c>
      <c r="D14" s="801">
        <v>2467</v>
      </c>
      <c r="E14" s="801">
        <v>612.70000000000005</v>
      </c>
      <c r="F14" s="801">
        <v>4259.2</v>
      </c>
      <c r="G14" s="1019">
        <v>1492.9</v>
      </c>
      <c r="H14" s="1019">
        <v>463.8</v>
      </c>
      <c r="I14" s="801">
        <v>3721.4</v>
      </c>
    </row>
    <row r="15" spans="1:10" s="93" customFormat="1" ht="12.95" customHeight="1">
      <c r="A15" s="976"/>
      <c r="B15" s="837" t="s">
        <v>158</v>
      </c>
      <c r="C15" s="117">
        <v>214.5</v>
      </c>
      <c r="D15" s="801">
        <v>2948.9</v>
      </c>
      <c r="E15" s="801">
        <v>715.4</v>
      </c>
      <c r="F15" s="801">
        <v>5100.6000000000004</v>
      </c>
      <c r="G15" s="1019">
        <v>1829.7</v>
      </c>
      <c r="H15" s="1019">
        <v>565.20000000000005</v>
      </c>
      <c r="I15" s="801">
        <v>4444.2</v>
      </c>
    </row>
    <row r="16" spans="1:10" s="93" customFormat="1" ht="12.95" customHeight="1">
      <c r="A16" s="1010"/>
      <c r="B16" s="837" t="s">
        <v>194</v>
      </c>
      <c r="C16" s="1753">
        <v>248.9</v>
      </c>
      <c r="D16" s="1026">
        <v>3475.4</v>
      </c>
      <c r="E16" s="1026">
        <v>822.4</v>
      </c>
      <c r="F16" s="1026">
        <v>5987.9</v>
      </c>
      <c r="G16" s="958">
        <v>2218.5</v>
      </c>
      <c r="H16" s="958">
        <v>669.9</v>
      </c>
      <c r="I16" s="801">
        <v>5246</v>
      </c>
    </row>
    <row r="17" spans="1:10" s="93" customFormat="1" ht="12.95" customHeight="1">
      <c r="A17" s="976"/>
      <c r="B17" s="837" t="s">
        <v>195</v>
      </c>
      <c r="C17" s="930">
        <v>285.89999999999998</v>
      </c>
      <c r="D17" s="930">
        <v>3931.8</v>
      </c>
      <c r="E17" s="930">
        <v>929.7</v>
      </c>
      <c r="F17" s="930">
        <v>6857.2</v>
      </c>
      <c r="G17" s="930">
        <v>2535.8000000000002</v>
      </c>
      <c r="H17" s="930">
        <v>760</v>
      </c>
      <c r="I17" s="117">
        <v>5930.8</v>
      </c>
    </row>
    <row r="18" spans="1:10" s="93" customFormat="1" ht="12.95" customHeight="1">
      <c r="A18" s="976"/>
      <c r="B18" s="837" t="s">
        <v>160</v>
      </c>
      <c r="C18" s="930">
        <v>322.2</v>
      </c>
      <c r="D18" s="930">
        <v>4449.1000000000004</v>
      </c>
      <c r="E18" s="930">
        <v>1081.8</v>
      </c>
      <c r="F18" s="930">
        <v>7886.7</v>
      </c>
      <c r="G18" s="930">
        <v>2909.6</v>
      </c>
      <c r="H18" s="930">
        <v>873</v>
      </c>
      <c r="I18" s="117">
        <v>6859.5</v>
      </c>
    </row>
    <row r="19" spans="1:10" s="93" customFormat="1" ht="12.95" customHeight="1">
      <c r="A19" s="1010"/>
      <c r="B19" s="837" t="s">
        <v>196</v>
      </c>
      <c r="C19" s="117">
        <v>364.94569999999999</v>
      </c>
      <c r="D19" s="801">
        <v>4995.0430999999999</v>
      </c>
      <c r="E19" s="801">
        <v>1220.2309</v>
      </c>
      <c r="F19" s="801">
        <v>8969.5854999999992</v>
      </c>
      <c r="G19" s="1019">
        <v>3257.18</v>
      </c>
      <c r="H19" s="1019">
        <v>983.34130000000005</v>
      </c>
      <c r="I19" s="801">
        <v>7926.0127999999995</v>
      </c>
    </row>
    <row r="20" spans="1:10" s="93" customFormat="1" ht="12.95" customHeight="1">
      <c r="A20" s="976"/>
      <c r="B20" s="837" t="s">
        <v>197</v>
      </c>
      <c r="C20" s="1275">
        <v>415.61529999999999</v>
      </c>
      <c r="D20" s="1019">
        <v>5522.1189999999997</v>
      </c>
      <c r="E20" s="1019">
        <v>1367.7456999999999</v>
      </c>
      <c r="F20" s="1019">
        <v>9996.5551999999989</v>
      </c>
      <c r="G20" s="1019">
        <v>3600.1627000000003</v>
      </c>
      <c r="H20" s="1019">
        <v>1088.5015000000001</v>
      </c>
      <c r="I20" s="117">
        <v>8815.0716999999986</v>
      </c>
    </row>
    <row r="21" spans="1:10" s="93" customFormat="1" ht="12.95" customHeight="1">
      <c r="A21" s="976"/>
      <c r="B21" s="837" t="s">
        <v>128</v>
      </c>
      <c r="C21" s="1275">
        <v>453.79919999999998</v>
      </c>
      <c r="D21" s="1019">
        <v>5988.4954000000007</v>
      </c>
      <c r="E21" s="1019">
        <v>1547.3859</v>
      </c>
      <c r="F21" s="1019">
        <v>10980.905000000001</v>
      </c>
      <c r="G21" s="1019">
        <v>3927.7846</v>
      </c>
      <c r="H21" s="1594">
        <v>1188.9266</v>
      </c>
      <c r="I21" s="117">
        <v>9577.5416000000005</v>
      </c>
    </row>
    <row r="22" spans="1:10" s="93" customFormat="1" ht="12.95" customHeight="1">
      <c r="A22" s="1008"/>
      <c r="B22" s="987" t="s">
        <v>61</v>
      </c>
      <c r="C22" s="1020">
        <v>121.00392370179867</v>
      </c>
      <c r="D22" s="1020">
        <v>107.3987877064458</v>
      </c>
      <c r="E22" s="1020">
        <v>109.09291453605479</v>
      </c>
      <c r="F22" s="1020">
        <v>99.238035798300587</v>
      </c>
      <c r="G22" s="1020">
        <v>91.016313112545802</v>
      </c>
      <c r="H22" s="1020">
        <v>97.270458430674552</v>
      </c>
      <c r="I22" s="206">
        <v>99.795730930663396</v>
      </c>
      <c r="J22" s="108"/>
    </row>
    <row r="23" spans="1:10" s="93" customFormat="1" ht="12.95" customHeight="1">
      <c r="A23" s="1805"/>
      <c r="B23" s="1836"/>
      <c r="C23" s="1809"/>
      <c r="D23" s="1809"/>
      <c r="E23" s="1809"/>
      <c r="F23" s="1021"/>
      <c r="G23" s="1809"/>
      <c r="H23" s="1809"/>
      <c r="I23" s="206"/>
      <c r="J23" s="108"/>
    </row>
    <row r="24" spans="1:10" s="93" customFormat="1" ht="12.95" customHeight="1">
      <c r="A24" s="1008">
        <v>2021</v>
      </c>
      <c r="B24" s="837" t="s">
        <v>191</v>
      </c>
      <c r="C24" s="1276">
        <v>85.204599999999999</v>
      </c>
      <c r="D24" s="801">
        <v>1097.7</v>
      </c>
      <c r="E24" s="1018">
        <v>267.92149999999998</v>
      </c>
      <c r="F24" s="801">
        <v>2225.7112999999999</v>
      </c>
      <c r="G24" s="1018">
        <v>499.39229999999998</v>
      </c>
      <c r="H24" s="1018">
        <v>245.2611</v>
      </c>
      <c r="I24" s="801">
        <v>1808.3895</v>
      </c>
    </row>
    <row r="25" spans="1:10" s="93" customFormat="1" ht="12.95" customHeight="1">
      <c r="A25" s="976"/>
      <c r="B25" s="837" t="s">
        <v>159</v>
      </c>
      <c r="C25" s="208">
        <v>131.05430000000001</v>
      </c>
      <c r="D25" s="801">
        <v>1735.518</v>
      </c>
      <c r="E25" s="980">
        <v>431.49529999999999</v>
      </c>
      <c r="F25" s="801">
        <v>3627.1931</v>
      </c>
      <c r="G25" s="1018">
        <v>904.48109999999997</v>
      </c>
      <c r="H25" s="1018">
        <v>362.37180000000001</v>
      </c>
      <c r="I25" s="801">
        <v>2967.2048999999997</v>
      </c>
    </row>
    <row r="26" spans="1:10" s="93" customFormat="1" ht="12.95" customHeight="1">
      <c r="A26" s="976"/>
      <c r="B26" s="987" t="s">
        <v>61</v>
      </c>
      <c r="C26" s="1020">
        <v>127.36083576287658</v>
      </c>
      <c r="D26" s="1020">
        <v>121.85914899592754</v>
      </c>
      <c r="E26" s="1020">
        <v>107.25709669400945</v>
      </c>
      <c r="F26" s="1020">
        <v>129.72329673473769</v>
      </c>
      <c r="G26" s="1020">
        <v>100.41979571444431</v>
      </c>
      <c r="H26" s="1020">
        <v>120.87118078719146</v>
      </c>
      <c r="I26" s="206">
        <v>121.22420639784286</v>
      </c>
      <c r="J26" s="108"/>
    </row>
    <row r="27" spans="1:10" s="93" customFormat="1" ht="12.95" customHeight="1">
      <c r="A27" s="1804"/>
      <c r="B27" s="1836"/>
      <c r="C27" s="734"/>
      <c r="D27" s="1021"/>
      <c r="E27" s="1021"/>
      <c r="F27" s="1021"/>
      <c r="G27" s="1021"/>
      <c r="H27" s="1809"/>
      <c r="I27" s="206"/>
    </row>
    <row r="28" spans="1:10" s="93" customFormat="1" ht="12.95" customHeight="1">
      <c r="A28" s="1008">
        <v>2020</v>
      </c>
      <c r="B28" s="840" t="s">
        <v>87</v>
      </c>
      <c r="C28" s="208">
        <v>33.9</v>
      </c>
      <c r="D28" s="801">
        <v>448.4</v>
      </c>
      <c r="E28" s="980">
        <v>124.3</v>
      </c>
      <c r="F28" s="801">
        <v>945</v>
      </c>
      <c r="G28" s="1018">
        <v>296.5</v>
      </c>
      <c r="H28" s="1019">
        <v>98.9</v>
      </c>
      <c r="I28" s="801">
        <v>801.6</v>
      </c>
    </row>
    <row r="29" spans="1:10" s="93" customFormat="1" ht="12.95" customHeight="1">
      <c r="A29" s="976"/>
      <c r="B29" s="840" t="s">
        <v>88</v>
      </c>
      <c r="C29" s="208">
        <v>32.6</v>
      </c>
      <c r="D29" s="801">
        <v>474.4</v>
      </c>
      <c r="E29" s="980">
        <v>117.9</v>
      </c>
      <c r="F29" s="801">
        <v>935</v>
      </c>
      <c r="G29" s="1018">
        <v>298.39999999999998</v>
      </c>
      <c r="H29" s="1019">
        <v>100.1</v>
      </c>
      <c r="I29" s="801">
        <v>811</v>
      </c>
    </row>
    <row r="30" spans="1:10" s="93" customFormat="1" ht="12.95" customHeight="1">
      <c r="A30" s="976"/>
      <c r="B30" s="840" t="s">
        <v>77</v>
      </c>
      <c r="C30" s="208">
        <v>36.5</v>
      </c>
      <c r="D30" s="801">
        <v>507.4</v>
      </c>
      <c r="E30" s="980">
        <v>160</v>
      </c>
      <c r="F30" s="801">
        <v>933</v>
      </c>
      <c r="G30" s="1018">
        <v>328.8</v>
      </c>
      <c r="H30" s="1019">
        <v>96.6</v>
      </c>
      <c r="I30" s="801">
        <v>842.5</v>
      </c>
    </row>
    <row r="31" spans="1:10" s="93" customFormat="1" ht="12.95" customHeight="1">
      <c r="A31" s="1008"/>
      <c r="B31" s="840" t="s">
        <v>78</v>
      </c>
      <c r="C31" s="117">
        <v>35.799999999999997</v>
      </c>
      <c r="D31" s="801">
        <v>488.1</v>
      </c>
      <c r="E31" s="801">
        <v>107.3</v>
      </c>
      <c r="F31" s="801">
        <v>700.3</v>
      </c>
      <c r="G31" s="1019">
        <v>279.39999999999998</v>
      </c>
      <c r="H31" s="1019">
        <v>77.2</v>
      </c>
      <c r="I31" s="801">
        <v>600.29999999999995</v>
      </c>
    </row>
    <row r="32" spans="1:10" s="93" customFormat="1" ht="12.95" customHeight="1">
      <c r="A32" s="976"/>
      <c r="B32" s="840" t="s">
        <v>79</v>
      </c>
      <c r="C32" s="1275">
        <v>36.4</v>
      </c>
      <c r="D32" s="1594">
        <v>461.7</v>
      </c>
      <c r="E32" s="1594">
        <v>102.3</v>
      </c>
      <c r="F32" s="1594">
        <v>722.2</v>
      </c>
      <c r="G32" s="1594">
        <v>307.8</v>
      </c>
      <c r="H32" s="1594">
        <v>89.1</v>
      </c>
      <c r="I32" s="117">
        <v>635.20000000000005</v>
      </c>
    </row>
    <row r="33" spans="1:10" s="93" customFormat="1" ht="12.95" customHeight="1">
      <c r="A33" s="976"/>
      <c r="B33" s="840" t="s">
        <v>80</v>
      </c>
      <c r="C33" s="117">
        <v>35.1</v>
      </c>
      <c r="D33" s="801">
        <v>481.9</v>
      </c>
      <c r="E33" s="801">
        <v>102.4</v>
      </c>
      <c r="F33" s="801">
        <v>819.7</v>
      </c>
      <c r="G33" s="1019">
        <v>338.7</v>
      </c>
      <c r="H33" s="1019">
        <v>96.8</v>
      </c>
      <c r="I33" s="801">
        <v>702.5</v>
      </c>
    </row>
    <row r="34" spans="1:10" s="93" customFormat="1" ht="12.95" customHeight="1">
      <c r="A34" s="1010"/>
      <c r="B34" s="840" t="s">
        <v>81</v>
      </c>
      <c r="C34" s="930">
        <v>35.700000000000003</v>
      </c>
      <c r="D34" s="1019">
        <v>530.9</v>
      </c>
      <c r="E34" s="1019">
        <v>106.4</v>
      </c>
      <c r="F34" s="1018">
        <v>885.8</v>
      </c>
      <c r="G34" s="980">
        <v>365</v>
      </c>
      <c r="H34" s="980">
        <v>108.4</v>
      </c>
      <c r="I34" s="980">
        <v>735.5</v>
      </c>
    </row>
    <row r="35" spans="1:10" s="93" customFormat="1" ht="12.95" customHeight="1">
      <c r="A35" s="976"/>
      <c r="B35" s="840" t="s">
        <v>82</v>
      </c>
      <c r="C35" s="930">
        <v>35.799999999999997</v>
      </c>
      <c r="D35" s="1019">
        <v>448</v>
      </c>
      <c r="E35" s="1019">
        <v>106.4</v>
      </c>
      <c r="F35" s="1026">
        <v>844.9</v>
      </c>
      <c r="G35" s="980">
        <v>324</v>
      </c>
      <c r="H35" s="980">
        <v>89</v>
      </c>
      <c r="I35" s="958">
        <v>714.8</v>
      </c>
    </row>
    <row r="36" spans="1:10" s="93" customFormat="1" ht="12.95" customHeight="1">
      <c r="A36" s="976"/>
      <c r="B36" s="840" t="s">
        <v>83</v>
      </c>
      <c r="C36" s="930">
        <v>37.700000000000003</v>
      </c>
      <c r="D36" s="930">
        <v>519.29999999999995</v>
      </c>
      <c r="E36" s="930">
        <v>151.80000000000001</v>
      </c>
      <c r="F36" s="930">
        <v>1041.7</v>
      </c>
      <c r="G36" s="930">
        <v>385.3</v>
      </c>
      <c r="H36" s="930">
        <v>112.3</v>
      </c>
      <c r="I36" s="117">
        <v>927.4</v>
      </c>
    </row>
    <row r="37" spans="1:10" s="93" customFormat="1" ht="12.95" customHeight="1">
      <c r="A37" s="1010"/>
      <c r="B37" s="840" t="s">
        <v>84</v>
      </c>
      <c r="C37" s="208">
        <v>42.938499999999998</v>
      </c>
      <c r="D37" s="801">
        <v>546.6853000000001</v>
      </c>
      <c r="E37" s="980">
        <v>138.03379999999999</v>
      </c>
      <c r="F37" s="801">
        <v>1094.9226000000001</v>
      </c>
      <c r="G37" s="1018">
        <v>352.48940000000005</v>
      </c>
      <c r="H37" s="1019">
        <v>109.45739999999999</v>
      </c>
      <c r="I37" s="801">
        <v>926.49840000000006</v>
      </c>
    </row>
    <row r="38" spans="1:10" s="93" customFormat="1" ht="12.95" customHeight="1">
      <c r="A38" s="976"/>
      <c r="B38" s="840" t="s">
        <v>85</v>
      </c>
      <c r="C38" s="1276">
        <v>51.703499999999998</v>
      </c>
      <c r="D38" s="1018">
        <v>527.68550000000005</v>
      </c>
      <c r="E38" s="1018">
        <v>147.2894</v>
      </c>
      <c r="F38" s="801">
        <v>1051.8</v>
      </c>
      <c r="G38" s="1018">
        <v>361.68619999999999</v>
      </c>
      <c r="H38" s="1018">
        <v>105.5656</v>
      </c>
      <c r="I38" s="208">
        <v>877.87430000000006</v>
      </c>
    </row>
    <row r="39" spans="1:10" s="93" customFormat="1" ht="12.95" customHeight="1">
      <c r="A39" s="976"/>
      <c r="B39" s="840" t="s">
        <v>86</v>
      </c>
      <c r="C39" s="1275">
        <v>44.655500000000004</v>
      </c>
      <c r="D39" s="1019">
        <v>465.23840000000001</v>
      </c>
      <c r="E39" s="1019">
        <v>178.24120000000002</v>
      </c>
      <c r="F39" s="1019">
        <v>964.26919999999996</v>
      </c>
      <c r="G39" s="1019">
        <v>320.3759</v>
      </c>
      <c r="H39" s="1594">
        <v>94.270899999999997</v>
      </c>
      <c r="I39" s="117">
        <v>731.18680000000006</v>
      </c>
    </row>
    <row r="40" spans="1:10" s="93" customFormat="1" ht="12.95" customHeight="1">
      <c r="A40" s="1804"/>
      <c r="B40" s="1806"/>
      <c r="C40" s="117"/>
      <c r="D40" s="801"/>
      <c r="E40" s="801"/>
      <c r="F40" s="801"/>
      <c r="G40" s="1019"/>
      <c r="H40" s="1839"/>
      <c r="I40" s="117"/>
    </row>
    <row r="41" spans="1:10" s="93" customFormat="1" ht="12.95" customHeight="1">
      <c r="A41" s="1008">
        <v>2021</v>
      </c>
      <c r="B41" s="840" t="s">
        <v>87</v>
      </c>
      <c r="C41" s="208">
        <v>43.166199999999996</v>
      </c>
      <c r="D41" s="801">
        <v>531.72749999999996</v>
      </c>
      <c r="E41" s="980">
        <v>131.12739999999999</v>
      </c>
      <c r="F41" s="801">
        <v>1069.6487999999999</v>
      </c>
      <c r="G41" s="1018">
        <v>228.66479999999999</v>
      </c>
      <c r="H41" s="1019">
        <v>121.85119999999999</v>
      </c>
      <c r="I41" s="801">
        <v>871.45569999999998</v>
      </c>
    </row>
    <row r="42" spans="1:10" s="93" customFormat="1" ht="12.95" customHeight="1">
      <c r="A42" s="976"/>
      <c r="B42" s="840" t="s">
        <v>88</v>
      </c>
      <c r="C42" s="1276">
        <v>40.5336</v>
      </c>
      <c r="D42" s="1018">
        <v>543.69889999999998</v>
      </c>
      <c r="E42" s="1018">
        <v>134.51859999999999</v>
      </c>
      <c r="F42" s="801">
        <v>1140.5999999999999</v>
      </c>
      <c r="G42" s="1018">
        <v>255.4915</v>
      </c>
      <c r="H42" s="1018">
        <v>122.87219999999999</v>
      </c>
      <c r="I42" s="208">
        <v>939.59269999999992</v>
      </c>
    </row>
    <row r="43" spans="1:10" s="93" customFormat="1" ht="12.95" customHeight="1">
      <c r="A43" s="976"/>
      <c r="B43" s="840" t="s">
        <v>77</v>
      </c>
      <c r="C43" s="208">
        <v>45.850499999999997</v>
      </c>
      <c r="D43" s="801">
        <v>636.44389999999999</v>
      </c>
      <c r="E43" s="980">
        <v>167.358</v>
      </c>
      <c r="F43" s="801">
        <v>1415.2223000000001</v>
      </c>
      <c r="G43" s="1018">
        <v>398.83109999999999</v>
      </c>
      <c r="H43" s="1019">
        <v>134.8835</v>
      </c>
      <c r="I43" s="801">
        <v>1160.8796</v>
      </c>
    </row>
    <row r="44" spans="1:10" s="140" customFormat="1" ht="12.95" customHeight="1">
      <c r="A44" s="976"/>
      <c r="B44" s="987" t="s">
        <v>61</v>
      </c>
      <c r="C44" s="194">
        <v>125.61780821917807</v>
      </c>
      <c r="D44" s="1021">
        <v>125.4323807646827</v>
      </c>
      <c r="E44" s="1021">
        <v>104.59875000000001</v>
      </c>
      <c r="F44" s="1021">
        <v>151.68513397642016</v>
      </c>
      <c r="G44" s="1021">
        <v>121.29899635036496</v>
      </c>
      <c r="H44" s="1021">
        <v>139.63095238095238</v>
      </c>
      <c r="I44" s="206">
        <v>137.78986350148367</v>
      </c>
      <c r="J44" s="139"/>
    </row>
    <row r="45" spans="1:10" s="140" customFormat="1" ht="12.75">
      <c r="A45" s="976"/>
      <c r="B45" s="987" t="s">
        <v>62</v>
      </c>
      <c r="C45" s="194">
        <v>113.11726567588369</v>
      </c>
      <c r="D45" s="1021">
        <v>117.05815479854751</v>
      </c>
      <c r="E45" s="1021">
        <v>124.41253477214305</v>
      </c>
      <c r="F45" s="1021">
        <v>124.07711211389807</v>
      </c>
      <c r="G45" s="1021">
        <v>156.10347115266066</v>
      </c>
      <c r="H45" s="1021">
        <v>109.77544147496343</v>
      </c>
      <c r="I45" s="206">
        <v>123.55136433052323</v>
      </c>
      <c r="J45" s="139"/>
    </row>
    <row r="46" spans="1:10">
      <c r="A46" s="172"/>
      <c r="B46" s="195"/>
      <c r="C46" s="210"/>
      <c r="D46" s="210"/>
      <c r="E46" s="210"/>
      <c r="F46" s="210"/>
      <c r="G46" s="210"/>
      <c r="H46" s="108"/>
      <c r="I46" s="93"/>
    </row>
    <row r="47" spans="1:10">
      <c r="A47" s="223" t="s">
        <v>1012</v>
      </c>
      <c r="B47" s="205"/>
      <c r="C47" s="205"/>
      <c r="D47" s="205"/>
      <c r="E47" s="205"/>
      <c r="F47" s="205"/>
      <c r="G47" s="140"/>
      <c r="H47" s="140"/>
      <c r="I47" s="140"/>
    </row>
    <row r="48" spans="1:10">
      <c r="A48" s="1402" t="s">
        <v>408</v>
      </c>
      <c r="B48" s="205"/>
      <c r="C48" s="205"/>
      <c r="D48" s="205"/>
      <c r="E48" s="205"/>
      <c r="F48" s="205"/>
      <c r="G48" s="140"/>
      <c r="H48" s="140"/>
      <c r="I48" s="140"/>
    </row>
    <row r="49" spans="3:12" ht="15.75">
      <c r="F49" s="1624"/>
      <c r="G49" s="1624"/>
      <c r="H49" s="1624"/>
      <c r="I49" s="1624"/>
      <c r="J49" s="1624"/>
      <c r="K49" s="1624"/>
      <c r="L49" s="1624"/>
    </row>
    <row r="50" spans="3:12" ht="15.75">
      <c r="C50" s="1624"/>
      <c r="D50" s="1624"/>
      <c r="E50" s="1624"/>
      <c r="F50" s="1624"/>
      <c r="G50" s="1624"/>
      <c r="H50" s="1624"/>
      <c r="I50" s="1624"/>
    </row>
    <row r="51" spans="3:12" ht="15.75">
      <c r="C51" s="1624"/>
      <c r="D51" s="1624"/>
      <c r="E51" s="1624"/>
      <c r="F51" s="1624"/>
      <c r="G51" s="1624"/>
      <c r="H51" s="1624"/>
      <c r="I51" s="1624"/>
    </row>
    <row r="52" spans="3:12" ht="15.75">
      <c r="C52" s="1624"/>
    </row>
    <row r="53" spans="3:12" ht="15.75">
      <c r="C53" s="1624"/>
      <c r="D53" s="1624"/>
      <c r="E53" s="1624"/>
      <c r="F53" s="1624"/>
      <c r="G53" s="1624"/>
      <c r="H53" s="1624"/>
      <c r="I53" s="1624"/>
    </row>
    <row r="54" spans="3:12" ht="15.75">
      <c r="C54" s="1624"/>
      <c r="D54" s="1624"/>
      <c r="E54" s="1624"/>
      <c r="F54" s="1624"/>
      <c r="G54" s="1624"/>
      <c r="H54" s="1624"/>
      <c r="I54" s="1624"/>
    </row>
    <row r="55" spans="3:12" ht="15.75">
      <c r="C55" s="1624"/>
    </row>
    <row r="56" spans="3:12" ht="15.75">
      <c r="C56" s="1624"/>
    </row>
    <row r="57" spans="3:12">
      <c r="C57" s="184"/>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9" sqref="M9"/>
    </sheetView>
  </sheetViews>
  <sheetFormatPr defaultColWidth="9" defaultRowHeight="14.25"/>
  <cols>
    <col min="1" max="1" width="6.625" style="102" customWidth="1"/>
    <col min="2" max="2" width="12.625" style="102" customWidth="1"/>
    <col min="3" max="3" width="8.5" style="102" customWidth="1"/>
    <col min="4" max="4" width="9.25" style="102" customWidth="1"/>
    <col min="5" max="8" width="8.5" style="102" customWidth="1"/>
    <col min="9" max="9" width="9.375" style="102" customWidth="1"/>
    <col min="10" max="10" width="8.5" style="102" customWidth="1"/>
    <col min="11" max="11" width="9.375" style="102" bestFit="1" customWidth="1"/>
    <col min="12" max="16384" width="9" style="102"/>
  </cols>
  <sheetData>
    <row r="1" spans="1:11" s="106" customFormat="1" ht="18" customHeight="1">
      <c r="A1" s="272" t="s">
        <v>1033</v>
      </c>
      <c r="B1" s="272"/>
      <c r="C1" s="272"/>
      <c r="D1" s="218"/>
      <c r="E1" s="727"/>
      <c r="F1" s="727"/>
      <c r="G1" s="102"/>
      <c r="H1" s="102"/>
      <c r="I1" s="2092" t="s">
        <v>38</v>
      </c>
      <c r="J1" s="2092"/>
      <c r="K1" s="246"/>
    </row>
    <row r="2" spans="1:11" s="106" customFormat="1" ht="18" customHeight="1">
      <c r="A2" s="1450" t="s">
        <v>1023</v>
      </c>
      <c r="B2" s="447"/>
      <c r="C2" s="447"/>
      <c r="D2" s="218"/>
      <c r="E2" s="1456"/>
      <c r="F2" s="1456"/>
      <c r="G2" s="102"/>
      <c r="H2" s="102"/>
      <c r="I2" s="2093" t="s">
        <v>39</v>
      </c>
      <c r="J2" s="2093"/>
      <c r="K2" s="111"/>
    </row>
    <row r="3" spans="1:11" s="93" customFormat="1" ht="17.25" customHeight="1">
      <c r="A3" s="2421" t="s">
        <v>681</v>
      </c>
      <c r="B3" s="2421"/>
      <c r="C3" s="2432"/>
      <c r="D3" s="2432"/>
      <c r="E3" s="2432"/>
      <c r="F3" s="2432"/>
      <c r="G3" s="2432"/>
      <c r="H3" s="2432"/>
      <c r="I3" s="2432"/>
      <c r="J3" s="2432"/>
    </row>
    <row r="4" spans="1:11" s="93" customFormat="1" ht="17.25" customHeight="1">
      <c r="A4" s="2133"/>
      <c r="B4" s="2133"/>
      <c r="C4" s="2332" t="s">
        <v>1034</v>
      </c>
      <c r="D4" s="2332"/>
      <c r="E4" s="2332"/>
      <c r="F4" s="2332"/>
      <c r="G4" s="2332"/>
      <c r="H4" s="2333"/>
      <c r="I4" s="2368" t="s">
        <v>1035</v>
      </c>
      <c r="J4" s="1368"/>
    </row>
    <row r="5" spans="1:11" s="93" customFormat="1" ht="159.75" customHeight="1">
      <c r="A5" s="2218" t="s">
        <v>926</v>
      </c>
      <c r="B5" s="2219"/>
      <c r="C5" s="1367" t="s">
        <v>1036</v>
      </c>
      <c r="D5" s="1367" t="s">
        <v>1037</v>
      </c>
      <c r="E5" s="1367" t="s">
        <v>1038</v>
      </c>
      <c r="F5" s="1351" t="s">
        <v>1039</v>
      </c>
      <c r="G5" s="1349" t="s">
        <v>1040</v>
      </c>
      <c r="H5" s="1353" t="s">
        <v>1041</v>
      </c>
      <c r="I5" s="2201"/>
      <c r="J5" s="1361" t="s">
        <v>1042</v>
      </c>
    </row>
    <row r="6" spans="1:11" s="93" customFormat="1" ht="16.5" customHeight="1" thickBot="1">
      <c r="A6" s="2328"/>
      <c r="B6" s="2329"/>
      <c r="C6" s="2357" t="s">
        <v>1043</v>
      </c>
      <c r="D6" s="2217"/>
      <c r="E6" s="2217"/>
      <c r="F6" s="2217"/>
      <c r="G6" s="2217"/>
      <c r="H6" s="2217"/>
      <c r="I6" s="2217"/>
      <c r="J6" s="2217"/>
    </row>
    <row r="7" spans="1:11" s="93" customFormat="1" ht="8.1" customHeight="1" thickTop="1">
      <c r="A7" s="976"/>
      <c r="B7" s="987"/>
      <c r="C7" s="1018"/>
      <c r="D7" s="1018"/>
      <c r="E7" s="1018"/>
      <c r="F7" s="1018"/>
      <c r="G7" s="1018"/>
      <c r="H7" s="1018"/>
      <c r="I7" s="1022"/>
      <c r="J7" s="790"/>
    </row>
    <row r="8" spans="1:11" s="93" customFormat="1" ht="12.95" customHeight="1">
      <c r="A8" s="1008">
        <v>2019</v>
      </c>
      <c r="B8" s="837" t="s">
        <v>128</v>
      </c>
      <c r="C8" s="801">
        <v>3112.9</v>
      </c>
      <c r="D8" s="801">
        <v>12853.332400000001</v>
      </c>
      <c r="E8" s="801">
        <v>5646.1620999999996</v>
      </c>
      <c r="F8" s="1019">
        <v>29208.1944</v>
      </c>
      <c r="G8" s="1019">
        <v>2361.5385000000001</v>
      </c>
      <c r="H8" s="1019">
        <v>2220.6714999999999</v>
      </c>
      <c r="I8" s="1022">
        <v>3331.8436000000002</v>
      </c>
      <c r="J8" s="790">
        <v>1772.8040000000001</v>
      </c>
    </row>
    <row r="9" spans="1:11" s="93" customFormat="1" ht="12.95" customHeight="1">
      <c r="A9" s="976"/>
      <c r="B9" s="987" t="s">
        <v>61</v>
      </c>
      <c r="C9" s="844">
        <v>71.900000000000006</v>
      </c>
      <c r="D9" s="844">
        <v>166.7</v>
      </c>
      <c r="E9" s="844">
        <v>97.1</v>
      </c>
      <c r="F9" s="1021">
        <v>102.8</v>
      </c>
      <c r="G9" s="1021">
        <v>104.5</v>
      </c>
      <c r="H9" s="1021">
        <v>96.8</v>
      </c>
      <c r="I9" s="1023">
        <v>110.3</v>
      </c>
      <c r="J9" s="836">
        <v>115.9</v>
      </c>
    </row>
    <row r="10" spans="1:11" s="93" customFormat="1" ht="12.95" customHeight="1">
      <c r="A10" s="976"/>
      <c r="B10" s="837"/>
      <c r="C10" s="801"/>
      <c r="D10" s="801"/>
      <c r="E10" s="801"/>
      <c r="F10" s="1019"/>
      <c r="G10" s="1019"/>
      <c r="H10" s="1019"/>
      <c r="I10" s="1022"/>
      <c r="J10" s="790"/>
    </row>
    <row r="11" spans="1:11" s="93" customFormat="1" ht="12.95" customHeight="1">
      <c r="A11" s="1008">
        <v>2020</v>
      </c>
      <c r="B11" s="837" t="s">
        <v>191</v>
      </c>
      <c r="C11" s="1275">
        <v>649.1</v>
      </c>
      <c r="D11" s="1019">
        <v>2435.6</v>
      </c>
      <c r="E11" s="1019">
        <v>858</v>
      </c>
      <c r="F11" s="1019">
        <v>5613.4</v>
      </c>
      <c r="G11" s="1019">
        <v>298.5</v>
      </c>
      <c r="H11" s="1019">
        <v>377.4</v>
      </c>
      <c r="I11" s="1019">
        <v>584.70000000000005</v>
      </c>
      <c r="J11" s="801">
        <v>319.3</v>
      </c>
    </row>
    <row r="12" spans="1:11" s="93" customFormat="1" ht="12.95" customHeight="1">
      <c r="A12" s="976"/>
      <c r="B12" s="837" t="s">
        <v>159</v>
      </c>
      <c r="C12" s="801">
        <v>1009.8</v>
      </c>
      <c r="D12" s="801">
        <v>3834</v>
      </c>
      <c r="E12" s="801">
        <v>1312.4</v>
      </c>
      <c r="F12" s="1019">
        <v>8052.8</v>
      </c>
      <c r="G12" s="1019">
        <v>468.6</v>
      </c>
      <c r="H12" s="1019">
        <v>555</v>
      </c>
      <c r="I12" s="1022">
        <v>881.7</v>
      </c>
      <c r="J12" s="790">
        <v>478.2</v>
      </c>
    </row>
    <row r="13" spans="1:11" s="93" customFormat="1" ht="12.95" customHeight="1">
      <c r="A13" s="1008"/>
      <c r="B13" s="837" t="s">
        <v>192</v>
      </c>
      <c r="C13" s="801">
        <v>891.8</v>
      </c>
      <c r="D13" s="801">
        <v>4580.3999999999996</v>
      </c>
      <c r="E13" s="801">
        <v>1676.5</v>
      </c>
      <c r="F13" s="1019">
        <v>8378.7999999999993</v>
      </c>
      <c r="G13" s="1019">
        <v>631.20000000000005</v>
      </c>
      <c r="H13" s="1019">
        <v>670.7</v>
      </c>
      <c r="I13" s="1022">
        <v>1170</v>
      </c>
      <c r="J13" s="790">
        <v>636.5</v>
      </c>
    </row>
    <row r="14" spans="1:11" s="93" customFormat="1" ht="12.95" customHeight="1">
      <c r="A14" s="976"/>
      <c r="B14" s="837" t="s">
        <v>193</v>
      </c>
      <c r="C14" s="801">
        <v>1100.9000000000001</v>
      </c>
      <c r="D14" s="801">
        <v>6058</v>
      </c>
      <c r="E14" s="801">
        <v>2040</v>
      </c>
      <c r="F14" s="1019">
        <v>9732.2999999999993</v>
      </c>
      <c r="G14" s="1019">
        <v>771</v>
      </c>
      <c r="H14" s="1019">
        <v>823.5</v>
      </c>
      <c r="I14" s="1022">
        <v>1475.2</v>
      </c>
      <c r="J14" s="790">
        <v>804.1</v>
      </c>
    </row>
    <row r="15" spans="1:11" s="93" customFormat="1" ht="12.95" customHeight="1">
      <c r="A15" s="976"/>
      <c r="B15" s="837" t="s">
        <v>158</v>
      </c>
      <c r="C15" s="801">
        <v>1363.7</v>
      </c>
      <c r="D15" s="801">
        <v>7594.2</v>
      </c>
      <c r="E15" s="801">
        <v>2435.9</v>
      </c>
      <c r="F15" s="1019">
        <v>12218.9</v>
      </c>
      <c r="G15" s="1019">
        <v>914.1</v>
      </c>
      <c r="H15" s="1019">
        <v>1005.4</v>
      </c>
      <c r="I15" s="1022">
        <v>1791</v>
      </c>
      <c r="J15" s="790">
        <v>981.5</v>
      </c>
    </row>
    <row r="16" spans="1:11" s="93" customFormat="1" ht="12.95" customHeight="1">
      <c r="A16" s="1010"/>
      <c r="B16" s="837" t="s">
        <v>194</v>
      </c>
      <c r="C16" s="930">
        <v>1610</v>
      </c>
      <c r="D16" s="1026">
        <v>9229.7999999999993</v>
      </c>
      <c r="E16" s="1026">
        <v>2885.8</v>
      </c>
      <c r="F16" s="1026">
        <v>14632.3</v>
      </c>
      <c r="G16" s="958">
        <v>1067.9000000000001</v>
      </c>
      <c r="H16" s="958">
        <v>1217.3</v>
      </c>
      <c r="I16" s="1026">
        <v>2129.6</v>
      </c>
      <c r="J16" s="790">
        <v>1171.9000000000001</v>
      </c>
    </row>
    <row r="17" spans="1:13" s="93" customFormat="1" ht="12.95" customHeight="1">
      <c r="A17" s="976"/>
      <c r="B17" s="837" t="s">
        <v>195</v>
      </c>
      <c r="C17" s="930">
        <v>1890.1</v>
      </c>
      <c r="D17" s="930">
        <v>10722.1</v>
      </c>
      <c r="E17" s="930">
        <v>3247.5</v>
      </c>
      <c r="F17" s="930">
        <v>16708</v>
      </c>
      <c r="G17" s="930">
        <v>1215.2</v>
      </c>
      <c r="H17" s="930">
        <v>1395.2</v>
      </c>
      <c r="I17" s="1019">
        <v>2455</v>
      </c>
      <c r="J17" s="117">
        <v>1348.9</v>
      </c>
    </row>
    <row r="18" spans="1:13" s="93" customFormat="1" ht="12.95" customHeight="1">
      <c r="A18" s="976"/>
      <c r="B18" s="837" t="s">
        <v>160</v>
      </c>
      <c r="C18" s="930">
        <v>2232.1999999999998</v>
      </c>
      <c r="D18" s="930">
        <v>13142.5</v>
      </c>
      <c r="E18" s="930">
        <v>3774.9</v>
      </c>
      <c r="F18" s="930">
        <v>19792.099999999999</v>
      </c>
      <c r="G18" s="930">
        <v>1366.1</v>
      </c>
      <c r="H18" s="930">
        <v>1612.6</v>
      </c>
      <c r="I18" s="1019">
        <v>2770.9</v>
      </c>
      <c r="J18" s="117">
        <v>1520.3</v>
      </c>
    </row>
    <row r="19" spans="1:13" s="93" customFormat="1" ht="12.95" customHeight="1">
      <c r="A19" s="1010"/>
      <c r="B19" s="837" t="s">
        <v>196</v>
      </c>
      <c r="C19" s="801">
        <v>2591.0976000000001</v>
      </c>
      <c r="D19" s="801">
        <v>15912.587599999999</v>
      </c>
      <c r="E19" s="801">
        <v>4260.7494000000006</v>
      </c>
      <c r="F19" s="1019">
        <v>23321.895800000002</v>
      </c>
      <c r="G19" s="1019">
        <v>1540.5921000000001</v>
      </c>
      <c r="H19" s="1019">
        <v>1837.3541</v>
      </c>
      <c r="I19" s="1022">
        <v>3122.4017000000003</v>
      </c>
      <c r="J19" s="790">
        <v>1718.8956000000001</v>
      </c>
    </row>
    <row r="20" spans="1:13" s="93" customFormat="1" ht="12.95" customHeight="1">
      <c r="A20" s="976"/>
      <c r="B20" s="837" t="s">
        <v>197</v>
      </c>
      <c r="C20" s="801">
        <v>2920.6469999999999</v>
      </c>
      <c r="D20" s="801">
        <v>18651.376600000003</v>
      </c>
      <c r="E20" s="801">
        <v>4718.7870000000003</v>
      </c>
      <c r="F20" s="801">
        <v>26806.579699999998</v>
      </c>
      <c r="G20" s="801">
        <v>1658.1183000000001</v>
      </c>
      <c r="H20" s="801">
        <v>2040.9905000000001</v>
      </c>
      <c r="I20" s="801">
        <v>3421.3036000000002</v>
      </c>
      <c r="J20" s="801">
        <v>1873.3532</v>
      </c>
      <c r="L20" s="1759"/>
      <c r="M20" s="1759"/>
    </row>
    <row r="21" spans="1:13" s="93" customFormat="1" ht="12.95" customHeight="1">
      <c r="A21" s="976"/>
      <c r="B21" s="837" t="s">
        <v>128</v>
      </c>
      <c r="C21" s="801">
        <v>3225.9477000000002</v>
      </c>
      <c r="D21" s="801">
        <v>21628.398100000002</v>
      </c>
      <c r="E21" s="801">
        <v>5168.5695999999998</v>
      </c>
      <c r="F21" s="801">
        <v>29423.567300000002</v>
      </c>
      <c r="G21" s="801">
        <v>1971.2818</v>
      </c>
      <c r="H21" s="801">
        <v>2255.6987000000004</v>
      </c>
      <c r="I21" s="801">
        <v>3751.1749</v>
      </c>
      <c r="J21" s="801">
        <v>2056.1651000000002</v>
      </c>
    </row>
    <row r="22" spans="1:13" s="93" customFormat="1" ht="12.95" customHeight="1">
      <c r="A22" s="1008"/>
      <c r="B22" s="987" t="s">
        <v>61</v>
      </c>
      <c r="C22" s="1020">
        <v>103.63158790838125</v>
      </c>
      <c r="D22" s="1020">
        <v>168.27074432463911</v>
      </c>
      <c r="E22" s="1020">
        <v>91.541289613346393</v>
      </c>
      <c r="F22" s="1020">
        <v>100.73737149599363</v>
      </c>
      <c r="G22" s="1020">
        <v>83.474472256116087</v>
      </c>
      <c r="H22" s="1020">
        <v>101.57732469660642</v>
      </c>
      <c r="I22" s="1020">
        <v>112.58556374014674</v>
      </c>
      <c r="J22" s="206">
        <v>115.98378049688516</v>
      </c>
      <c r="K22" s="108"/>
    </row>
    <row r="23" spans="1:13" s="93" customFormat="1" ht="12.95" customHeight="1">
      <c r="A23" s="1805"/>
      <c r="B23" s="1836"/>
      <c r="C23" s="1809"/>
      <c r="D23" s="1809"/>
      <c r="E23" s="1809"/>
      <c r="F23" s="1809"/>
      <c r="G23" s="1809"/>
      <c r="H23" s="1809"/>
      <c r="I23" s="1809"/>
      <c r="J23" s="206"/>
      <c r="K23" s="108"/>
    </row>
    <row r="24" spans="1:13" s="93" customFormat="1" ht="12.95" customHeight="1">
      <c r="A24" s="1008">
        <v>2021</v>
      </c>
      <c r="B24" s="837" t="s">
        <v>191</v>
      </c>
      <c r="C24" s="1275">
        <v>646.67849999999999</v>
      </c>
      <c r="D24" s="1019">
        <v>5824.8990000000003</v>
      </c>
      <c r="E24" s="1019">
        <v>780.10890000000006</v>
      </c>
      <c r="F24" s="1019">
        <v>5275.6935999999996</v>
      </c>
      <c r="G24" s="1019">
        <v>245.9419</v>
      </c>
      <c r="H24" s="1019">
        <v>391.96050000000002</v>
      </c>
      <c r="I24" s="1019">
        <v>636.12840000000006</v>
      </c>
      <c r="J24" s="801">
        <v>373.06319999999999</v>
      </c>
    </row>
    <row r="25" spans="1:13" s="93" customFormat="1" ht="12.95" customHeight="1">
      <c r="A25" s="976"/>
      <c r="B25" s="837" t="s">
        <v>159</v>
      </c>
      <c r="C25" s="801">
        <v>954.96</v>
      </c>
      <c r="D25" s="801">
        <v>9048.3050000000003</v>
      </c>
      <c r="E25" s="801">
        <v>1339.6107</v>
      </c>
      <c r="F25" s="1019">
        <v>8684.7494000000006</v>
      </c>
      <c r="G25" s="1019">
        <v>398.74340000000001</v>
      </c>
      <c r="H25" s="1019">
        <v>622.78959999999995</v>
      </c>
      <c r="I25" s="1022">
        <v>993.50819999999999</v>
      </c>
      <c r="J25" s="790">
        <v>586.44290000000001</v>
      </c>
    </row>
    <row r="26" spans="1:13" s="93" customFormat="1" ht="12.95" customHeight="1">
      <c r="A26" s="976"/>
      <c r="B26" s="987" t="s">
        <v>61</v>
      </c>
      <c r="C26" s="194">
        <v>94.56922162804517</v>
      </c>
      <c r="D26" s="1021">
        <v>236.00169535732917</v>
      </c>
      <c r="E26" s="1021">
        <v>102.07335416031698</v>
      </c>
      <c r="F26" s="1021">
        <v>107.84757351480232</v>
      </c>
      <c r="G26" s="1021">
        <v>85.092488262910791</v>
      </c>
      <c r="H26" s="1021">
        <v>112.21434234234233</v>
      </c>
      <c r="I26" s="1021">
        <v>112.68097992514461</v>
      </c>
      <c r="J26" s="206">
        <v>122.63548724383104</v>
      </c>
      <c r="K26" s="108"/>
    </row>
    <row r="27" spans="1:13" s="93" customFormat="1" ht="12.95" customHeight="1">
      <c r="A27" s="976"/>
      <c r="B27" s="840"/>
      <c r="C27" s="801"/>
      <c r="D27" s="801"/>
      <c r="E27" s="801"/>
      <c r="F27" s="1019"/>
      <c r="G27" s="1019"/>
      <c r="H27" s="1019"/>
      <c r="I27" s="1022"/>
      <c r="J27" s="790"/>
    </row>
    <row r="28" spans="1:13" s="93" customFormat="1" ht="12.95" customHeight="1">
      <c r="A28" s="1008">
        <v>2020</v>
      </c>
      <c r="B28" s="840" t="s">
        <v>87</v>
      </c>
      <c r="C28" s="801">
        <v>307.2</v>
      </c>
      <c r="D28" s="801">
        <v>1128.5999999999999</v>
      </c>
      <c r="E28" s="801">
        <v>405.8</v>
      </c>
      <c r="F28" s="1019">
        <v>2746.7</v>
      </c>
      <c r="G28" s="1019">
        <v>150.6</v>
      </c>
      <c r="H28" s="1019">
        <v>185.3</v>
      </c>
      <c r="I28" s="1022">
        <v>272.3</v>
      </c>
      <c r="J28" s="790">
        <v>142.19999999999999</v>
      </c>
    </row>
    <row r="29" spans="1:13" s="93" customFormat="1" ht="12.95" customHeight="1">
      <c r="A29" s="976"/>
      <c r="B29" s="840" t="s">
        <v>88</v>
      </c>
      <c r="C29" s="801">
        <v>342</v>
      </c>
      <c r="D29" s="801">
        <v>1306.5999999999999</v>
      </c>
      <c r="E29" s="801">
        <v>441.1</v>
      </c>
      <c r="F29" s="1019">
        <v>2866.8</v>
      </c>
      <c r="G29" s="1019">
        <v>151.30000000000001</v>
      </c>
      <c r="H29" s="1019">
        <v>192.2</v>
      </c>
      <c r="I29" s="1022">
        <v>289.5</v>
      </c>
      <c r="J29" s="790">
        <v>157.5</v>
      </c>
    </row>
    <row r="30" spans="1:13" s="93" customFormat="1" ht="12.95" customHeight="1">
      <c r="A30" s="976"/>
      <c r="B30" s="840" t="s">
        <v>77</v>
      </c>
      <c r="C30" s="1275">
        <v>354.6</v>
      </c>
      <c r="D30" s="1019">
        <v>1396.6</v>
      </c>
      <c r="E30" s="1019">
        <v>442.5</v>
      </c>
      <c r="F30" s="1019">
        <v>2377.1</v>
      </c>
      <c r="G30" s="1019">
        <v>169.5</v>
      </c>
      <c r="H30" s="1019">
        <v>177</v>
      </c>
      <c r="I30" s="1019">
        <v>293</v>
      </c>
      <c r="J30" s="801">
        <v>157</v>
      </c>
    </row>
    <row r="31" spans="1:13" s="93" customFormat="1" ht="12.95" customHeight="1">
      <c r="A31" s="1008"/>
      <c r="B31" s="840" t="s">
        <v>78</v>
      </c>
      <c r="C31" s="801">
        <v>139.30000000000001</v>
      </c>
      <c r="D31" s="801">
        <v>742.5</v>
      </c>
      <c r="E31" s="801">
        <v>336.6</v>
      </c>
      <c r="F31" s="1019">
        <v>506.5</v>
      </c>
      <c r="G31" s="1019">
        <v>160</v>
      </c>
      <c r="H31" s="1019">
        <v>106.6</v>
      </c>
      <c r="I31" s="1022">
        <v>275.2</v>
      </c>
      <c r="J31" s="790">
        <v>148</v>
      </c>
    </row>
    <row r="32" spans="1:13" s="93" customFormat="1" ht="12.95" customHeight="1">
      <c r="A32" s="976"/>
      <c r="B32" s="840" t="s">
        <v>79</v>
      </c>
      <c r="C32" s="801">
        <v>192.9</v>
      </c>
      <c r="D32" s="801">
        <v>1407.9</v>
      </c>
      <c r="E32" s="801">
        <v>363.2</v>
      </c>
      <c r="F32" s="801">
        <v>1341.2</v>
      </c>
      <c r="G32" s="801">
        <v>139.4</v>
      </c>
      <c r="H32" s="801">
        <v>151.19999999999999</v>
      </c>
      <c r="I32" s="801">
        <v>291.39999999999998</v>
      </c>
      <c r="J32" s="801">
        <v>156.80000000000001</v>
      </c>
    </row>
    <row r="33" spans="1:11" s="93" customFormat="1" ht="12.95" customHeight="1">
      <c r="A33" s="976"/>
      <c r="B33" s="840" t="s">
        <v>80</v>
      </c>
      <c r="C33" s="801">
        <v>258.39999999999998</v>
      </c>
      <c r="D33" s="801">
        <v>1609.5</v>
      </c>
      <c r="E33" s="801">
        <v>384.6</v>
      </c>
      <c r="F33" s="1019">
        <v>2479.1</v>
      </c>
      <c r="G33" s="1019">
        <v>143.30000000000001</v>
      </c>
      <c r="H33" s="1019">
        <v>182.2</v>
      </c>
      <c r="I33" s="1022">
        <v>311.10000000000002</v>
      </c>
      <c r="J33" s="790">
        <v>173.6</v>
      </c>
    </row>
    <row r="34" spans="1:11" s="93" customFormat="1" ht="12.95" customHeight="1">
      <c r="A34" s="1010"/>
      <c r="B34" s="840" t="s">
        <v>81</v>
      </c>
      <c r="C34" s="1753">
        <v>247.4</v>
      </c>
      <c r="D34" s="1026">
        <v>1631.7</v>
      </c>
      <c r="E34" s="1026">
        <v>422.2</v>
      </c>
      <c r="F34" s="1026">
        <v>2406.9</v>
      </c>
      <c r="G34" s="958">
        <v>157.5</v>
      </c>
      <c r="H34" s="958">
        <v>206.3</v>
      </c>
      <c r="I34" s="1026">
        <v>322.7</v>
      </c>
      <c r="J34" s="790">
        <v>179.1</v>
      </c>
    </row>
    <row r="35" spans="1:11" s="93" customFormat="1" ht="12.95" customHeight="1">
      <c r="A35" s="976"/>
      <c r="B35" s="840" t="s">
        <v>82</v>
      </c>
      <c r="C35" s="930">
        <v>275.2</v>
      </c>
      <c r="D35" s="930">
        <v>1489.7</v>
      </c>
      <c r="E35" s="930">
        <v>370.2</v>
      </c>
      <c r="F35" s="930">
        <v>2122.3000000000002</v>
      </c>
      <c r="G35" s="930">
        <v>146.4</v>
      </c>
      <c r="H35" s="930">
        <v>177.5</v>
      </c>
      <c r="I35" s="1019">
        <v>317.3</v>
      </c>
      <c r="J35" s="117">
        <v>173.4</v>
      </c>
    </row>
    <row r="36" spans="1:11" s="93" customFormat="1" ht="12.95" customHeight="1">
      <c r="A36" s="976"/>
      <c r="B36" s="840" t="s">
        <v>83</v>
      </c>
      <c r="C36" s="930">
        <v>340.9</v>
      </c>
      <c r="D36" s="930">
        <v>2421</v>
      </c>
      <c r="E36" s="930">
        <v>479</v>
      </c>
      <c r="F36" s="930">
        <v>3093.6</v>
      </c>
      <c r="G36" s="930">
        <v>150.5</v>
      </c>
      <c r="H36" s="930">
        <v>218.7</v>
      </c>
      <c r="I36" s="1019">
        <v>319.7</v>
      </c>
      <c r="J36" s="117">
        <v>174.7</v>
      </c>
    </row>
    <row r="37" spans="1:11" s="93" customFormat="1" ht="12.95" customHeight="1">
      <c r="A37" s="1010"/>
      <c r="B37" s="840" t="s">
        <v>84</v>
      </c>
      <c r="C37" s="801">
        <v>342.67740000000003</v>
      </c>
      <c r="D37" s="801">
        <v>2751.8148999999999</v>
      </c>
      <c r="E37" s="801">
        <v>462.82130000000001</v>
      </c>
      <c r="F37" s="1019">
        <v>3532.0931</v>
      </c>
      <c r="G37" s="1019">
        <v>172.51089999999999</v>
      </c>
      <c r="H37" s="1019">
        <v>222.7414</v>
      </c>
      <c r="I37" s="1022">
        <v>343.38209999999998</v>
      </c>
      <c r="J37" s="790">
        <v>195.21720000000002</v>
      </c>
    </row>
    <row r="38" spans="1:11" s="93" customFormat="1" ht="12.95" customHeight="1">
      <c r="A38" s="976"/>
      <c r="B38" s="840" t="s">
        <v>85</v>
      </c>
      <c r="C38" s="801">
        <v>331.04349999999999</v>
      </c>
      <c r="D38" s="801">
        <v>2758.7481000000002</v>
      </c>
      <c r="E38" s="801">
        <v>433.82479999999998</v>
      </c>
      <c r="F38" s="801">
        <v>3485.1777999999999</v>
      </c>
      <c r="G38" s="801">
        <v>122.7705</v>
      </c>
      <c r="H38" s="801">
        <v>206.06739999999999</v>
      </c>
      <c r="I38" s="801">
        <v>322.17230000000001</v>
      </c>
      <c r="J38" s="801">
        <v>182.2679</v>
      </c>
    </row>
    <row r="39" spans="1:11" s="93" customFormat="1" ht="12.95" customHeight="1">
      <c r="A39" s="976"/>
      <c r="B39" s="840" t="s">
        <v>86</v>
      </c>
      <c r="C39" s="801">
        <v>284.1078</v>
      </c>
      <c r="D39" s="801">
        <v>2979.8159999999998</v>
      </c>
      <c r="E39" s="801">
        <v>433.19890000000004</v>
      </c>
      <c r="F39" s="801">
        <v>2615.576</v>
      </c>
      <c r="G39" s="801">
        <v>312.95600000000002</v>
      </c>
      <c r="H39" s="801">
        <v>210.6918</v>
      </c>
      <c r="I39" s="801">
        <v>333.17220000000003</v>
      </c>
      <c r="J39" s="801">
        <v>185.33370000000002</v>
      </c>
    </row>
    <row r="40" spans="1:11" s="93" customFormat="1" ht="12.95" customHeight="1">
      <c r="A40" s="1804"/>
      <c r="B40" s="1806"/>
      <c r="C40" s="801"/>
      <c r="D40" s="801"/>
      <c r="E40" s="801"/>
      <c r="F40" s="801"/>
      <c r="G40" s="801"/>
      <c r="H40" s="801"/>
      <c r="I40" s="801"/>
      <c r="J40" s="801"/>
    </row>
    <row r="41" spans="1:11" s="93" customFormat="1" ht="12.95" customHeight="1">
      <c r="A41" s="1008">
        <v>2021</v>
      </c>
      <c r="B41" s="840" t="s">
        <v>87</v>
      </c>
      <c r="C41" s="801">
        <v>318.12900000000002</v>
      </c>
      <c r="D41" s="801">
        <v>2633.6321000000003</v>
      </c>
      <c r="E41" s="801">
        <v>367.62240000000003</v>
      </c>
      <c r="F41" s="1019">
        <v>2500.3302999999996</v>
      </c>
      <c r="G41" s="1019">
        <v>108.502</v>
      </c>
      <c r="H41" s="1019">
        <v>187.32920000000001</v>
      </c>
      <c r="I41" s="1022">
        <v>301.18020000000001</v>
      </c>
      <c r="J41" s="790">
        <v>168.20160000000001</v>
      </c>
    </row>
    <row r="42" spans="1:11" s="93" customFormat="1" ht="12.95" customHeight="1">
      <c r="A42" s="976"/>
      <c r="B42" s="840" t="s">
        <v>88</v>
      </c>
      <c r="C42" s="801">
        <v>322.072</v>
      </c>
      <c r="D42" s="801">
        <v>3040.7777000000001</v>
      </c>
      <c r="E42" s="801">
        <v>404.1737</v>
      </c>
      <c r="F42" s="801">
        <v>2775.7662999999998</v>
      </c>
      <c r="G42" s="801">
        <v>137.43350000000001</v>
      </c>
      <c r="H42" s="801">
        <v>204.73570000000001</v>
      </c>
      <c r="I42" s="801">
        <v>314.51920000000001</v>
      </c>
      <c r="J42" s="801">
        <v>185.54949999999999</v>
      </c>
    </row>
    <row r="43" spans="1:11" s="93" customFormat="1" ht="12.95" customHeight="1">
      <c r="A43" s="976"/>
      <c r="B43" s="840" t="s">
        <v>77</v>
      </c>
      <c r="C43" s="1275">
        <v>306.46050000000002</v>
      </c>
      <c r="D43" s="1019">
        <v>3349.2267999999999</v>
      </c>
      <c r="E43" s="1019">
        <v>537.65790000000004</v>
      </c>
      <c r="F43" s="1019">
        <v>3421.9773999999998</v>
      </c>
      <c r="G43" s="1019">
        <v>152.84710000000001</v>
      </c>
      <c r="H43" s="1019">
        <v>230.8108</v>
      </c>
      <c r="I43" s="1019">
        <v>354.12270000000001</v>
      </c>
      <c r="J43" s="801">
        <v>212.16560000000001</v>
      </c>
    </row>
    <row r="44" spans="1:11" s="140" customFormat="1" ht="12.95" customHeight="1">
      <c r="A44" s="976"/>
      <c r="B44" s="987" t="s">
        <v>61</v>
      </c>
      <c r="C44" s="194">
        <v>86.424280879864639</v>
      </c>
      <c r="D44" s="1021">
        <v>239.81288844336248</v>
      </c>
      <c r="E44" s="1021">
        <v>121.50461016949154</v>
      </c>
      <c r="F44" s="1021">
        <v>143.9559715619873</v>
      </c>
      <c r="G44" s="1021">
        <v>90.175280235988211</v>
      </c>
      <c r="H44" s="1021">
        <v>130.40158192090396</v>
      </c>
      <c r="I44" s="1021">
        <v>120.86098976109216</v>
      </c>
      <c r="J44" s="206">
        <v>135.13732484076434</v>
      </c>
      <c r="K44" s="139"/>
    </row>
    <row r="45" spans="1:11" s="140" customFormat="1" ht="12.95" customHeight="1">
      <c r="A45" s="172"/>
      <c r="B45" s="987" t="s">
        <v>62</v>
      </c>
      <c r="C45" s="194">
        <v>95.152791922303095</v>
      </c>
      <c r="D45" s="1021">
        <v>110.1437569737505</v>
      </c>
      <c r="E45" s="1021">
        <v>133.02644382848268</v>
      </c>
      <c r="F45" s="1021">
        <v>123.2804577244129</v>
      </c>
      <c r="G45" s="1021">
        <v>111.21531504327548</v>
      </c>
      <c r="H45" s="1832">
        <v>112.73598107218233</v>
      </c>
      <c r="I45" s="1021">
        <v>112.5917591040547</v>
      </c>
      <c r="J45" s="206">
        <v>114.34447411607147</v>
      </c>
      <c r="K45" s="139"/>
    </row>
    <row r="46" spans="1:11" s="140" customFormat="1" ht="12.95" customHeight="1">
      <c r="A46" s="172"/>
      <c r="B46" s="195"/>
      <c r="C46" s="206"/>
      <c r="D46" s="206"/>
      <c r="E46" s="206"/>
      <c r="F46" s="206"/>
      <c r="G46" s="206"/>
      <c r="H46" s="206"/>
      <c r="I46" s="206"/>
      <c r="J46" s="206"/>
    </row>
    <row r="47" spans="1:11" s="140" customFormat="1" ht="12.95" customHeight="1">
      <c r="A47" s="223" t="s">
        <v>1012</v>
      </c>
      <c r="B47" s="205"/>
      <c r="C47" s="205"/>
      <c r="D47" s="205"/>
      <c r="E47" s="205"/>
      <c r="F47" s="205"/>
      <c r="G47" s="364"/>
      <c r="H47" s="364"/>
    </row>
    <row r="48" spans="1:11" ht="12.95" customHeight="1">
      <c r="A48" s="223" t="s">
        <v>415</v>
      </c>
      <c r="B48" s="205"/>
      <c r="C48" s="205"/>
      <c r="D48" s="205"/>
      <c r="E48" s="205"/>
      <c r="F48" s="205"/>
      <c r="G48" s="364"/>
      <c r="H48" s="364"/>
      <c r="I48" s="140"/>
      <c r="J48" s="140"/>
    </row>
    <row r="49" spans="1:10" ht="12.95" customHeight="1">
      <c r="A49" s="1402" t="s">
        <v>408</v>
      </c>
      <c r="B49" s="205"/>
      <c r="C49" s="205"/>
      <c r="D49" s="205"/>
      <c r="E49" s="205"/>
      <c r="F49" s="205"/>
      <c r="G49" s="364"/>
      <c r="H49" s="364"/>
      <c r="I49" s="140"/>
      <c r="J49" s="140"/>
    </row>
    <row r="50" spans="1:10">
      <c r="A50" s="1402" t="s">
        <v>416</v>
      </c>
      <c r="B50" s="205"/>
      <c r="C50" s="205"/>
      <c r="D50" s="205"/>
      <c r="E50" s="205"/>
      <c r="F50" s="205"/>
      <c r="G50" s="205"/>
      <c r="H50" s="205"/>
      <c r="I50" s="140"/>
      <c r="J50" s="140"/>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7"/>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I1" sqref="I1:J1"/>
    </sheetView>
  </sheetViews>
  <sheetFormatPr defaultColWidth="9" defaultRowHeight="14.25"/>
  <cols>
    <col min="1" max="1" width="6.625" style="102" customWidth="1"/>
    <col min="2" max="2" width="12.625" style="102" customWidth="1"/>
    <col min="3" max="14" width="8.625" style="102" customWidth="1"/>
    <col min="15" max="15" width="9.125" style="102" customWidth="1"/>
    <col min="16" max="16384" width="9" style="102"/>
  </cols>
  <sheetData>
    <row r="1" spans="1:30" s="106" customFormat="1" ht="18" customHeight="1">
      <c r="A1" s="445" t="s">
        <v>498</v>
      </c>
      <c r="B1" s="445"/>
      <c r="C1" s="445"/>
      <c r="D1" s="445"/>
      <c r="E1" s="445"/>
      <c r="F1" s="448"/>
      <c r="G1" s="448"/>
      <c r="H1" s="448"/>
      <c r="I1" s="2092" t="s">
        <v>38</v>
      </c>
      <c r="J1" s="2092"/>
      <c r="K1" s="319"/>
      <c r="L1" s="319"/>
      <c r="M1" s="319"/>
      <c r="N1" s="319"/>
      <c r="O1" s="319"/>
      <c r="P1" s="246"/>
    </row>
    <row r="2" spans="1:30" s="106" customFormat="1" ht="18" customHeight="1">
      <c r="A2" s="1452" t="s">
        <v>395</v>
      </c>
      <c r="B2" s="449"/>
      <c r="C2" s="449"/>
      <c r="D2" s="449"/>
      <c r="E2" s="449"/>
      <c r="F2" s="1024"/>
      <c r="G2" s="1024"/>
      <c r="H2" s="1024"/>
      <c r="I2" s="2093" t="s">
        <v>39</v>
      </c>
      <c r="J2" s="2093"/>
      <c r="K2" s="319"/>
      <c r="L2" s="319"/>
      <c r="M2" s="319"/>
      <c r="N2" s="319"/>
      <c r="O2" s="319"/>
      <c r="P2" s="246"/>
    </row>
    <row r="3" spans="1:30" s="93" customFormat="1" ht="181.5" customHeight="1">
      <c r="A3" s="2436" t="s">
        <v>1044</v>
      </c>
      <c r="B3" s="2437"/>
      <c r="C3" s="1371" t="s">
        <v>1045</v>
      </c>
      <c r="D3" s="1370" t="s">
        <v>1046</v>
      </c>
      <c r="E3" s="1353" t="s">
        <v>1047</v>
      </c>
      <c r="F3" s="1353" t="s">
        <v>1048</v>
      </c>
      <c r="G3" s="1353" t="s">
        <v>1049</v>
      </c>
      <c r="H3" s="1353" t="s">
        <v>1050</v>
      </c>
      <c r="I3" s="1353" t="s">
        <v>1051</v>
      </c>
      <c r="J3" s="1353" t="s">
        <v>1052</v>
      </c>
      <c r="K3" s="1349" t="s">
        <v>1053</v>
      </c>
      <c r="L3" s="1349" t="s">
        <v>1054</v>
      </c>
      <c r="M3" s="1349" t="s">
        <v>1055</v>
      </c>
      <c r="N3" s="1349" t="s">
        <v>1056</v>
      </c>
      <c r="O3" s="1349" t="s">
        <v>1057</v>
      </c>
      <c r="P3" s="450"/>
      <c r="Q3" s="211"/>
      <c r="R3" s="1348"/>
      <c r="S3" s="211"/>
      <c r="T3" s="211"/>
      <c r="U3" s="211"/>
      <c r="V3" s="211"/>
      <c r="W3" s="108"/>
      <c r="X3" s="211"/>
      <c r="Y3" s="212"/>
      <c r="Z3" s="211"/>
      <c r="AA3" s="211"/>
      <c r="AB3" s="211"/>
      <c r="AC3" s="1348"/>
      <c r="AD3" s="1348"/>
    </row>
    <row r="4" spans="1:30" s="93" customFormat="1" ht="34.5" customHeight="1" thickBot="1">
      <c r="A4" s="2438"/>
      <c r="B4" s="2439"/>
      <c r="C4" s="2440" t="s">
        <v>1058</v>
      </c>
      <c r="D4" s="2441"/>
      <c r="E4" s="2441"/>
      <c r="F4" s="2441"/>
      <c r="G4" s="2441"/>
      <c r="H4" s="451" t="s">
        <v>1059</v>
      </c>
      <c r="I4" s="2335" t="s">
        <v>1058</v>
      </c>
      <c r="J4" s="2217"/>
      <c r="K4" s="2217"/>
      <c r="L4" s="2217"/>
      <c r="M4" s="2136"/>
      <c r="N4" s="1342" t="s">
        <v>1060</v>
      </c>
      <c r="O4" s="1352" t="s">
        <v>1061</v>
      </c>
      <c r="Q4" s="2278"/>
      <c r="R4" s="2278"/>
      <c r="S4" s="2278"/>
      <c r="T4" s="2278"/>
      <c r="U4" s="2278"/>
      <c r="V4" s="2278"/>
      <c r="W4" s="108"/>
      <c r="X4" s="2278"/>
      <c r="Y4" s="2278"/>
      <c r="Z4" s="1348"/>
      <c r="AA4" s="1348"/>
      <c r="AB4" s="2278"/>
      <c r="AC4" s="2278"/>
      <c r="AD4" s="1348"/>
    </row>
    <row r="5" spans="1:30" s="93" customFormat="1" ht="8.1" customHeight="1" thickTop="1">
      <c r="A5" s="976"/>
      <c r="B5" s="987"/>
      <c r="C5" s="214"/>
      <c r="D5" s="1023"/>
      <c r="E5" s="1023"/>
      <c r="F5" s="1021"/>
      <c r="G5" s="1006"/>
      <c r="H5" s="1006"/>
      <c r="I5" s="1006"/>
      <c r="J5" s="1006"/>
      <c r="K5" s="1006"/>
      <c r="L5" s="1006"/>
      <c r="M5" s="1006"/>
      <c r="N5" s="1007"/>
      <c r="O5" s="1007"/>
      <c r="P5" s="175"/>
    </row>
    <row r="6" spans="1:30" s="93" customFormat="1" ht="12.95" customHeight="1">
      <c r="A6" s="1008">
        <v>2019</v>
      </c>
      <c r="B6" s="837" t="s">
        <v>128</v>
      </c>
      <c r="C6" s="1025">
        <v>3529807</v>
      </c>
      <c r="D6" s="1026">
        <v>11039844</v>
      </c>
      <c r="E6" s="1026" t="s">
        <v>23</v>
      </c>
      <c r="F6" s="1026">
        <v>61273</v>
      </c>
      <c r="G6" s="1026">
        <v>38289</v>
      </c>
      <c r="H6" s="1026">
        <v>90074</v>
      </c>
      <c r="I6" s="1026">
        <v>135498</v>
      </c>
      <c r="J6" s="1026">
        <v>176275</v>
      </c>
      <c r="K6" s="1026">
        <v>9930</v>
      </c>
      <c r="L6" s="1026">
        <v>9497</v>
      </c>
      <c r="M6" s="1026">
        <v>4015386</v>
      </c>
      <c r="N6" s="801">
        <v>1928840.9</v>
      </c>
      <c r="O6" s="958">
        <v>1817</v>
      </c>
      <c r="P6" s="97"/>
    </row>
    <row r="7" spans="1:30" s="93" customFormat="1" ht="12.95" customHeight="1">
      <c r="A7" s="976"/>
      <c r="B7" s="987" t="s">
        <v>61</v>
      </c>
      <c r="C7" s="209">
        <v>94.2</v>
      </c>
      <c r="D7" s="1012">
        <v>92.1</v>
      </c>
      <c r="E7" s="1012" t="s">
        <v>23</v>
      </c>
      <c r="F7" s="1012">
        <v>90.2</v>
      </c>
      <c r="G7" s="1012">
        <v>109.7</v>
      </c>
      <c r="H7" s="1012">
        <v>86.9</v>
      </c>
      <c r="I7" s="1012">
        <v>100.2</v>
      </c>
      <c r="J7" s="1012">
        <v>103.6</v>
      </c>
      <c r="K7" s="1012">
        <v>94</v>
      </c>
      <c r="L7" s="1012">
        <v>123.7</v>
      </c>
      <c r="M7" s="1012">
        <v>120.1</v>
      </c>
      <c r="N7" s="1013">
        <v>118.9</v>
      </c>
      <c r="O7" s="1013">
        <v>164.3</v>
      </c>
      <c r="P7" s="97"/>
    </row>
    <row r="8" spans="1:30" s="93" customFormat="1" ht="12.95" customHeight="1">
      <c r="A8" s="976"/>
      <c r="B8" s="837"/>
      <c r="C8" s="1025"/>
      <c r="D8" s="1026"/>
      <c r="E8" s="1026"/>
      <c r="F8" s="1026"/>
      <c r="G8" s="1026"/>
      <c r="H8" s="1026"/>
      <c r="I8" s="1026"/>
      <c r="J8" s="1026"/>
      <c r="K8" s="1026"/>
      <c r="L8" s="1026"/>
      <c r="M8" s="1026"/>
      <c r="N8" s="801"/>
      <c r="O8" s="958"/>
      <c r="P8" s="97"/>
    </row>
    <row r="9" spans="1:30" s="93" customFormat="1" ht="12.95" customHeight="1">
      <c r="A9" s="1008">
        <v>2020</v>
      </c>
      <c r="B9" s="840" t="s">
        <v>191</v>
      </c>
      <c r="C9" s="1025">
        <v>516133</v>
      </c>
      <c r="D9" s="1277">
        <v>833841</v>
      </c>
      <c r="E9" s="1277" t="s">
        <v>23</v>
      </c>
      <c r="F9" s="1277">
        <v>10042</v>
      </c>
      <c r="G9" s="1277">
        <v>6374</v>
      </c>
      <c r="H9" s="1277">
        <v>11913</v>
      </c>
      <c r="I9" s="1277">
        <v>22899</v>
      </c>
      <c r="J9" s="1277">
        <v>30904</v>
      </c>
      <c r="K9" s="1277">
        <v>2040</v>
      </c>
      <c r="L9" s="1277">
        <v>1485</v>
      </c>
      <c r="M9" s="1277">
        <v>521474</v>
      </c>
      <c r="N9" s="1277">
        <v>334403.3</v>
      </c>
      <c r="O9" s="176">
        <v>278.2</v>
      </c>
      <c r="P9" s="97"/>
    </row>
    <row r="10" spans="1:30" s="93" customFormat="1" ht="12.95" customHeight="1">
      <c r="A10" s="976"/>
      <c r="B10" s="840" t="s">
        <v>159</v>
      </c>
      <c r="C10" s="1025">
        <v>826698</v>
      </c>
      <c r="D10" s="1277">
        <v>1724348</v>
      </c>
      <c r="E10" s="1277" t="s">
        <v>23</v>
      </c>
      <c r="F10" s="1277">
        <v>15396</v>
      </c>
      <c r="G10" s="1277">
        <v>9587</v>
      </c>
      <c r="H10" s="1277">
        <v>15525</v>
      </c>
      <c r="I10" s="1277">
        <v>33984</v>
      </c>
      <c r="J10" s="1277">
        <v>45100</v>
      </c>
      <c r="K10" s="1277">
        <v>3442</v>
      </c>
      <c r="L10" s="1277">
        <v>2232</v>
      </c>
      <c r="M10" s="1277">
        <v>850052</v>
      </c>
      <c r="N10" s="1277">
        <v>456548.8</v>
      </c>
      <c r="O10" s="176">
        <v>340.5</v>
      </c>
      <c r="P10" s="97"/>
    </row>
    <row r="11" spans="1:30" s="93" customFormat="1" ht="12.95" customHeight="1">
      <c r="A11" s="1008"/>
      <c r="B11" s="837" t="s">
        <v>192</v>
      </c>
      <c r="C11" s="1025">
        <v>1128702</v>
      </c>
      <c r="D11" s="1026">
        <v>2739115</v>
      </c>
      <c r="E11" s="1026" t="s">
        <v>23</v>
      </c>
      <c r="F11" s="1026">
        <v>21006</v>
      </c>
      <c r="G11" s="1026">
        <v>12529</v>
      </c>
      <c r="H11" s="1026">
        <v>20431</v>
      </c>
      <c r="I11" s="1026">
        <v>44776</v>
      </c>
      <c r="J11" s="1026">
        <v>55234</v>
      </c>
      <c r="K11" s="1026">
        <v>5737</v>
      </c>
      <c r="L11" s="1026">
        <v>3143</v>
      </c>
      <c r="M11" s="1026">
        <v>1167607</v>
      </c>
      <c r="N11" s="801">
        <v>543431.30000000005</v>
      </c>
      <c r="O11" s="958">
        <v>374.6</v>
      </c>
      <c r="P11" s="97"/>
    </row>
    <row r="12" spans="1:30" s="93" customFormat="1" ht="12.95" customHeight="1">
      <c r="A12" s="976"/>
      <c r="B12" s="837" t="s">
        <v>193</v>
      </c>
      <c r="C12" s="1025">
        <v>1435152</v>
      </c>
      <c r="D12" s="1026">
        <v>3763169</v>
      </c>
      <c r="E12" s="1026" t="s">
        <v>23</v>
      </c>
      <c r="F12" s="1026">
        <v>26326</v>
      </c>
      <c r="G12" s="1026">
        <v>15419</v>
      </c>
      <c r="H12" s="1026">
        <v>24116</v>
      </c>
      <c r="I12" s="1026">
        <v>55251</v>
      </c>
      <c r="J12" s="1026">
        <v>75484</v>
      </c>
      <c r="K12" s="1026">
        <v>7707</v>
      </c>
      <c r="L12" s="1026">
        <v>3983</v>
      </c>
      <c r="M12" s="1026">
        <v>1463381</v>
      </c>
      <c r="N12" s="801">
        <v>651917.6</v>
      </c>
      <c r="O12" s="958">
        <v>436.3</v>
      </c>
      <c r="P12" s="97"/>
    </row>
    <row r="13" spans="1:30" s="93" customFormat="1" ht="12.95" customHeight="1">
      <c r="A13" s="976"/>
      <c r="B13" s="837" t="s">
        <v>158</v>
      </c>
      <c r="C13" s="1025">
        <v>1741140</v>
      </c>
      <c r="D13" s="1026">
        <v>4693629</v>
      </c>
      <c r="E13" s="1601" t="s">
        <v>23</v>
      </c>
      <c r="F13" s="1026">
        <v>31859</v>
      </c>
      <c r="G13" s="1026">
        <v>18380</v>
      </c>
      <c r="H13" s="1026">
        <v>28913</v>
      </c>
      <c r="I13" s="1026">
        <v>65590</v>
      </c>
      <c r="J13" s="1026">
        <v>92314</v>
      </c>
      <c r="K13" s="1026">
        <v>9222</v>
      </c>
      <c r="L13" s="1026">
        <v>4864</v>
      </c>
      <c r="M13" s="1026">
        <v>1760538</v>
      </c>
      <c r="N13" s="801">
        <v>804025</v>
      </c>
      <c r="O13" s="958">
        <v>511.3</v>
      </c>
      <c r="P13" s="97"/>
    </row>
    <row r="14" spans="1:30" s="93" customFormat="1" ht="12.95" customHeight="1">
      <c r="A14" s="1010"/>
      <c r="B14" s="837" t="s">
        <v>194</v>
      </c>
      <c r="C14" s="1025">
        <v>2065909</v>
      </c>
      <c r="D14" s="1026">
        <v>5678967</v>
      </c>
      <c r="E14" s="1026" t="s">
        <v>23</v>
      </c>
      <c r="F14" s="1026">
        <v>37927</v>
      </c>
      <c r="G14" s="1026">
        <v>21348</v>
      </c>
      <c r="H14" s="1026">
        <v>34056</v>
      </c>
      <c r="I14" s="1026">
        <v>76144</v>
      </c>
      <c r="J14" s="1026">
        <v>110257</v>
      </c>
      <c r="K14" s="1026">
        <v>10470</v>
      </c>
      <c r="L14" s="1026">
        <v>5763</v>
      </c>
      <c r="M14" s="1026">
        <v>2116089</v>
      </c>
      <c r="N14" s="801">
        <v>925974.2</v>
      </c>
      <c r="O14" s="958">
        <v>617.5</v>
      </c>
      <c r="P14" s="97"/>
    </row>
    <row r="15" spans="1:30" s="93" customFormat="1" ht="12.95" customHeight="1">
      <c r="A15" s="976"/>
      <c r="B15" s="837" t="s">
        <v>195</v>
      </c>
      <c r="C15" s="1025">
        <v>2333281</v>
      </c>
      <c r="D15" s="1026">
        <v>6635522</v>
      </c>
      <c r="E15" s="1026" t="s">
        <v>23</v>
      </c>
      <c r="F15" s="1026">
        <v>43938</v>
      </c>
      <c r="G15" s="1026">
        <v>24378</v>
      </c>
      <c r="H15" s="1026">
        <v>54962</v>
      </c>
      <c r="I15" s="1026">
        <v>86446</v>
      </c>
      <c r="J15" s="1026">
        <v>125282</v>
      </c>
      <c r="K15" s="1026">
        <v>12091</v>
      </c>
      <c r="L15" s="1026">
        <v>6597</v>
      </c>
      <c r="M15" s="1026">
        <v>2428849</v>
      </c>
      <c r="N15" s="801">
        <v>1054375.6000000001</v>
      </c>
      <c r="O15" s="801">
        <v>711.3</v>
      </c>
      <c r="P15" s="97"/>
    </row>
    <row r="16" spans="1:30" s="93" customFormat="1" ht="12.95" customHeight="1">
      <c r="A16" s="976"/>
      <c r="B16" s="837" t="s">
        <v>160</v>
      </c>
      <c r="C16" s="1703">
        <v>2678251</v>
      </c>
      <c r="D16" s="1704">
        <v>7733109</v>
      </c>
      <c r="E16" s="1707" t="s">
        <v>23</v>
      </c>
      <c r="F16" s="1704">
        <v>50863</v>
      </c>
      <c r="G16" s="1704">
        <v>27487</v>
      </c>
      <c r="H16" s="1704">
        <v>60274</v>
      </c>
      <c r="I16" s="1704">
        <v>98503</v>
      </c>
      <c r="J16" s="1704">
        <v>143437</v>
      </c>
      <c r="K16" s="1704">
        <v>13787</v>
      </c>
      <c r="L16" s="1704">
        <v>7537</v>
      </c>
      <c r="M16" s="1704">
        <v>2775736</v>
      </c>
      <c r="N16" s="1705">
        <v>1204665</v>
      </c>
      <c r="O16" s="1706">
        <v>806.6</v>
      </c>
      <c r="P16" s="97"/>
    </row>
    <row r="17" spans="1:16" s="93" customFormat="1" ht="12.95" customHeight="1">
      <c r="A17" s="1010"/>
      <c r="B17" s="837" t="s">
        <v>196</v>
      </c>
      <c r="C17" s="1025">
        <v>3010614</v>
      </c>
      <c r="D17" s="1026">
        <v>8674207</v>
      </c>
      <c r="E17" s="1026" t="s">
        <v>23</v>
      </c>
      <c r="F17" s="1026">
        <v>57336</v>
      </c>
      <c r="G17" s="1026">
        <v>30702</v>
      </c>
      <c r="H17" s="1026">
        <v>77536</v>
      </c>
      <c r="I17" s="1026">
        <v>111939</v>
      </c>
      <c r="J17" s="1026">
        <v>158772</v>
      </c>
      <c r="K17" s="1026">
        <v>15440</v>
      </c>
      <c r="L17" s="1026">
        <v>8463</v>
      </c>
      <c r="M17" s="1026">
        <v>3166243</v>
      </c>
      <c r="N17" s="801">
        <v>1332523.1000000001</v>
      </c>
      <c r="O17" s="801">
        <v>906.11</v>
      </c>
      <c r="P17" s="97"/>
    </row>
    <row r="18" spans="1:16" s="93" customFormat="1" ht="12.95" customHeight="1">
      <c r="A18" s="976"/>
      <c r="B18" s="837" t="s">
        <v>197</v>
      </c>
      <c r="C18" s="1025" t="s">
        <v>23</v>
      </c>
      <c r="D18" s="1026" t="s">
        <v>23</v>
      </c>
      <c r="E18" s="1026" t="s">
        <v>23</v>
      </c>
      <c r="F18" s="1026" t="s">
        <v>23</v>
      </c>
      <c r="G18" s="1026" t="s">
        <v>23</v>
      </c>
      <c r="H18" s="1026" t="s">
        <v>23</v>
      </c>
      <c r="I18" s="1026" t="s">
        <v>23</v>
      </c>
      <c r="J18" s="1026" t="s">
        <v>23</v>
      </c>
      <c r="K18" s="1026" t="s">
        <v>23</v>
      </c>
      <c r="L18" s="1026" t="s">
        <v>23</v>
      </c>
      <c r="M18" s="1026" t="s">
        <v>23</v>
      </c>
      <c r="N18" s="801" t="s">
        <v>23</v>
      </c>
      <c r="O18" s="958" t="s">
        <v>23</v>
      </c>
      <c r="P18" s="97"/>
    </row>
    <row r="19" spans="1:16" s="93" customFormat="1" ht="12.95" customHeight="1">
      <c r="A19" s="976"/>
      <c r="B19" s="837" t="s">
        <v>128</v>
      </c>
      <c r="C19" s="1025" t="s">
        <v>23</v>
      </c>
      <c r="D19" s="1026" t="s">
        <v>23</v>
      </c>
      <c r="E19" s="1026" t="s">
        <v>23</v>
      </c>
      <c r="F19" s="1026" t="s">
        <v>23</v>
      </c>
      <c r="G19" s="1026" t="s">
        <v>23</v>
      </c>
      <c r="H19" s="1026" t="s">
        <v>23</v>
      </c>
      <c r="I19" s="1026" t="s">
        <v>23</v>
      </c>
      <c r="J19" s="1026" t="s">
        <v>23</v>
      </c>
      <c r="K19" s="1026" t="s">
        <v>23</v>
      </c>
      <c r="L19" s="1026" t="s">
        <v>23</v>
      </c>
      <c r="M19" s="1026" t="s">
        <v>23</v>
      </c>
      <c r="N19" s="801" t="s">
        <v>23</v>
      </c>
      <c r="O19" s="958" t="s">
        <v>23</v>
      </c>
      <c r="P19" s="97"/>
    </row>
    <row r="20" spans="1:16" s="93" customFormat="1" ht="12.95" customHeight="1">
      <c r="A20" s="147"/>
      <c r="B20" s="987" t="s">
        <v>61</v>
      </c>
      <c r="C20" s="1782" t="s">
        <v>23</v>
      </c>
      <c r="D20" s="1783" t="s">
        <v>23</v>
      </c>
      <c r="E20" s="1783" t="s">
        <v>23</v>
      </c>
      <c r="F20" s="1783" t="s">
        <v>23</v>
      </c>
      <c r="G20" s="1783" t="s">
        <v>23</v>
      </c>
      <c r="H20" s="1783" t="s">
        <v>23</v>
      </c>
      <c r="I20" s="1783" t="s">
        <v>23</v>
      </c>
      <c r="J20" s="1783" t="s">
        <v>23</v>
      </c>
      <c r="K20" s="1783" t="s">
        <v>23</v>
      </c>
      <c r="L20" s="1783" t="s">
        <v>23</v>
      </c>
      <c r="M20" s="1783" t="s">
        <v>23</v>
      </c>
      <c r="N20" s="844" t="s">
        <v>23</v>
      </c>
      <c r="O20" s="1784" t="s">
        <v>23</v>
      </c>
      <c r="P20" s="1710"/>
    </row>
    <row r="21" spans="1:16" s="93" customFormat="1" ht="12.95" customHeight="1">
      <c r="A21" s="147"/>
      <c r="B21" s="1836"/>
      <c r="C21" s="1840"/>
      <c r="D21" s="1783"/>
      <c r="E21" s="1783"/>
      <c r="F21" s="1783"/>
      <c r="G21" s="1783"/>
      <c r="H21" s="1783"/>
      <c r="I21" s="1783"/>
      <c r="J21" s="1783"/>
      <c r="K21" s="1783"/>
      <c r="L21" s="1783"/>
      <c r="M21" s="1783"/>
      <c r="N21" s="1021"/>
      <c r="O21" s="1841"/>
      <c r="P21" s="1710"/>
    </row>
    <row r="22" spans="1:16" s="93" customFormat="1" ht="12.95" customHeight="1">
      <c r="A22" s="1008">
        <v>2021</v>
      </c>
      <c r="B22" s="840" t="s">
        <v>191</v>
      </c>
      <c r="C22" s="1025" t="s">
        <v>23</v>
      </c>
      <c r="D22" s="1277" t="s">
        <v>23</v>
      </c>
      <c r="E22" s="1277" t="s">
        <v>23</v>
      </c>
      <c r="F22" s="1277" t="s">
        <v>23</v>
      </c>
      <c r="G22" s="1277" t="s">
        <v>23</v>
      </c>
      <c r="H22" s="1277" t="s">
        <v>23</v>
      </c>
      <c r="I22" s="1277" t="s">
        <v>23</v>
      </c>
      <c r="J22" s="1277" t="s">
        <v>23</v>
      </c>
      <c r="K22" s="1277" t="s">
        <v>23</v>
      </c>
      <c r="L22" s="1277" t="s">
        <v>23</v>
      </c>
      <c r="M22" s="1277" t="s">
        <v>23</v>
      </c>
      <c r="N22" s="1277" t="s">
        <v>23</v>
      </c>
      <c r="O22" s="176" t="s">
        <v>23</v>
      </c>
      <c r="P22" s="97"/>
    </row>
    <row r="23" spans="1:16" s="93" customFormat="1" ht="12.95" customHeight="1">
      <c r="A23" s="976"/>
      <c r="B23" s="840" t="s">
        <v>159</v>
      </c>
      <c r="C23" s="1025" t="s">
        <v>23</v>
      </c>
      <c r="D23" s="1277" t="s">
        <v>23</v>
      </c>
      <c r="E23" s="1277" t="s">
        <v>23</v>
      </c>
      <c r="F23" s="1277" t="s">
        <v>23</v>
      </c>
      <c r="G23" s="1277" t="s">
        <v>23</v>
      </c>
      <c r="H23" s="1277" t="s">
        <v>23</v>
      </c>
      <c r="I23" s="1277" t="s">
        <v>23</v>
      </c>
      <c r="J23" s="1277" t="s">
        <v>23</v>
      </c>
      <c r="K23" s="1277" t="s">
        <v>23</v>
      </c>
      <c r="L23" s="1277" t="s">
        <v>23</v>
      </c>
      <c r="M23" s="1277" t="s">
        <v>23</v>
      </c>
      <c r="N23" s="1277" t="s">
        <v>23</v>
      </c>
      <c r="O23" s="176" t="s">
        <v>23</v>
      </c>
      <c r="P23" s="97"/>
    </row>
    <row r="24" spans="1:16" s="93" customFormat="1" ht="12.95" customHeight="1">
      <c r="A24" s="172"/>
      <c r="B24" s="840"/>
      <c r="C24" s="1701"/>
      <c r="D24" s="1702"/>
      <c r="E24" s="1702"/>
      <c r="F24" s="1708"/>
      <c r="G24" s="1708"/>
      <c r="H24" s="1709"/>
      <c r="I24" s="1708"/>
      <c r="J24" s="1708"/>
      <c r="K24" s="843"/>
      <c r="L24" s="1708"/>
      <c r="M24" s="1709"/>
      <c r="N24" s="1708"/>
      <c r="O24" s="206"/>
      <c r="P24" s="97"/>
    </row>
    <row r="25" spans="1:16" s="93" customFormat="1" ht="12.95" customHeight="1">
      <c r="A25" s="147">
        <v>2020</v>
      </c>
      <c r="B25" s="840" t="s">
        <v>87</v>
      </c>
      <c r="C25" s="1025">
        <v>266009</v>
      </c>
      <c r="D25" s="1026">
        <v>420116</v>
      </c>
      <c r="E25" s="1026" t="s">
        <v>23</v>
      </c>
      <c r="F25" s="1026">
        <v>5055</v>
      </c>
      <c r="G25" s="1026">
        <v>3254</v>
      </c>
      <c r="H25" s="1026">
        <v>6348</v>
      </c>
      <c r="I25" s="1026">
        <v>12205</v>
      </c>
      <c r="J25" s="1026">
        <v>13693</v>
      </c>
      <c r="K25" s="1026">
        <v>1060</v>
      </c>
      <c r="L25" s="1026">
        <v>689</v>
      </c>
      <c r="M25" s="1026">
        <v>246995</v>
      </c>
      <c r="N25" s="801">
        <v>165351.5</v>
      </c>
      <c r="O25" s="1007">
        <v>139.19999999999999</v>
      </c>
      <c r="P25" s="97"/>
    </row>
    <row r="26" spans="1:16" s="93" customFormat="1" ht="12.95" customHeight="1">
      <c r="A26" s="172"/>
      <c r="B26" s="840" t="s">
        <v>88</v>
      </c>
      <c r="C26" s="1025">
        <v>250124</v>
      </c>
      <c r="D26" s="1026">
        <v>508925</v>
      </c>
      <c r="E26" s="1026" t="s">
        <v>23</v>
      </c>
      <c r="F26" s="1026">
        <v>4987</v>
      </c>
      <c r="G26" s="1026">
        <v>3120</v>
      </c>
      <c r="H26" s="1026">
        <v>7553</v>
      </c>
      <c r="I26" s="1026">
        <v>10694</v>
      </c>
      <c r="J26" s="1026">
        <v>17240</v>
      </c>
      <c r="K26" s="1026">
        <v>980</v>
      </c>
      <c r="L26" s="1026">
        <v>796</v>
      </c>
      <c r="M26" s="1026">
        <v>274479</v>
      </c>
      <c r="N26" s="801">
        <v>168974.6</v>
      </c>
      <c r="O26" s="1007">
        <v>138.80000000000001</v>
      </c>
      <c r="P26" s="97"/>
    </row>
    <row r="27" spans="1:16" s="93" customFormat="1" ht="12.95" customHeight="1">
      <c r="A27" s="172"/>
      <c r="B27" s="840" t="s">
        <v>77</v>
      </c>
      <c r="C27" s="1025">
        <v>310566</v>
      </c>
      <c r="D27" s="1026">
        <v>795307</v>
      </c>
      <c r="E27" s="1026" t="s">
        <v>23</v>
      </c>
      <c r="F27" s="1026">
        <v>5354</v>
      </c>
      <c r="G27" s="1026">
        <v>3213</v>
      </c>
      <c r="H27" s="1026">
        <v>8040</v>
      </c>
      <c r="I27" s="1026">
        <v>11085</v>
      </c>
      <c r="J27" s="1026">
        <v>17583</v>
      </c>
      <c r="K27" s="1026">
        <v>1402</v>
      </c>
      <c r="L27" s="1026">
        <v>822</v>
      </c>
      <c r="M27" s="1026">
        <v>328578</v>
      </c>
      <c r="N27" s="801">
        <v>124304.4</v>
      </c>
      <c r="O27" s="1007">
        <v>59.1</v>
      </c>
      <c r="P27" s="97"/>
    </row>
    <row r="28" spans="1:16" s="93" customFormat="1" ht="12.95" customHeight="1">
      <c r="A28" s="147"/>
      <c r="B28" s="840" t="s">
        <v>78</v>
      </c>
      <c r="C28" s="1025">
        <v>302004</v>
      </c>
      <c r="D28" s="1026">
        <v>1014767</v>
      </c>
      <c r="E28" s="1026" t="s">
        <v>23</v>
      </c>
      <c r="F28" s="1026">
        <v>5610</v>
      </c>
      <c r="G28" s="1026">
        <v>2943</v>
      </c>
      <c r="H28" s="1026">
        <v>5706</v>
      </c>
      <c r="I28" s="1026">
        <v>10792</v>
      </c>
      <c r="J28" s="1026">
        <v>13457</v>
      </c>
      <c r="K28" s="1026">
        <v>4771</v>
      </c>
      <c r="L28" s="1026">
        <v>836</v>
      </c>
      <c r="M28" s="1026">
        <v>317554</v>
      </c>
      <c r="N28" s="801">
        <v>77277.399999999994</v>
      </c>
      <c r="O28" s="958">
        <v>24</v>
      </c>
      <c r="P28" s="97"/>
    </row>
    <row r="29" spans="1:16" s="93" customFormat="1" ht="12.95" customHeight="1">
      <c r="A29" s="172"/>
      <c r="B29" s="840" t="s">
        <v>79</v>
      </c>
      <c r="C29" s="1025">
        <v>306450</v>
      </c>
      <c r="D29" s="1026">
        <v>1024054</v>
      </c>
      <c r="E29" s="1026" t="s">
        <v>23</v>
      </c>
      <c r="F29" s="1026">
        <v>5320</v>
      </c>
      <c r="G29" s="1026">
        <v>2890</v>
      </c>
      <c r="H29" s="1026">
        <v>6400</v>
      </c>
      <c r="I29" s="1026">
        <v>10475</v>
      </c>
      <c r="J29" s="1026">
        <v>13503</v>
      </c>
      <c r="K29" s="1026" t="s">
        <v>23</v>
      </c>
      <c r="L29" s="1026">
        <v>840</v>
      </c>
      <c r="M29" s="1026">
        <v>313890</v>
      </c>
      <c r="N29" s="801">
        <v>114291</v>
      </c>
      <c r="O29" s="958">
        <v>57</v>
      </c>
      <c r="P29" s="97"/>
    </row>
    <row r="30" spans="1:16" s="93" customFormat="1" ht="12.95" customHeight="1">
      <c r="A30" s="172"/>
      <c r="B30" s="840" t="s">
        <v>80</v>
      </c>
      <c r="C30" s="1025">
        <v>305987</v>
      </c>
      <c r="D30" s="1026">
        <v>930460</v>
      </c>
      <c r="E30" s="1026" t="s">
        <v>23</v>
      </c>
      <c r="F30" s="1026">
        <v>5533</v>
      </c>
      <c r="G30" s="1026">
        <v>2961</v>
      </c>
      <c r="H30" s="1026">
        <v>8355</v>
      </c>
      <c r="I30" s="1026">
        <v>10339</v>
      </c>
      <c r="J30" s="1026">
        <v>16816</v>
      </c>
      <c r="K30" s="1026">
        <v>3756</v>
      </c>
      <c r="L30" s="1026">
        <v>881</v>
      </c>
      <c r="M30" s="1026">
        <v>297157</v>
      </c>
      <c r="N30" s="801">
        <v>144461.79999999999</v>
      </c>
      <c r="O30" s="958">
        <v>75</v>
      </c>
      <c r="P30" s="97"/>
    </row>
    <row r="31" spans="1:16" s="93" customFormat="1" ht="12.95" customHeight="1">
      <c r="A31" s="148"/>
      <c r="B31" s="840" t="s">
        <v>81</v>
      </c>
      <c r="C31" s="1025">
        <v>324769</v>
      </c>
      <c r="D31" s="1026">
        <v>973488</v>
      </c>
      <c r="E31" s="1026" t="s">
        <v>23</v>
      </c>
      <c r="F31" s="1026">
        <v>6068</v>
      </c>
      <c r="G31" s="1026">
        <v>2968</v>
      </c>
      <c r="H31" s="1026">
        <v>8056</v>
      </c>
      <c r="I31" s="1026">
        <v>10554</v>
      </c>
      <c r="J31" s="1026">
        <v>17944</v>
      </c>
      <c r="K31" s="1026">
        <v>3987</v>
      </c>
      <c r="L31" s="1026">
        <v>899</v>
      </c>
      <c r="M31" s="1026">
        <v>369741</v>
      </c>
      <c r="N31" s="801">
        <v>130900.5</v>
      </c>
      <c r="O31" s="958">
        <v>106</v>
      </c>
      <c r="P31" s="97"/>
    </row>
    <row r="32" spans="1:16" s="93" customFormat="1" ht="12.95" customHeight="1">
      <c r="A32" s="172"/>
      <c r="B32" s="840" t="s">
        <v>82</v>
      </c>
      <c r="C32" s="1025">
        <v>267372</v>
      </c>
      <c r="D32" s="1026">
        <v>956555</v>
      </c>
      <c r="E32" s="1026" t="s">
        <v>23</v>
      </c>
      <c r="F32" s="1026">
        <v>6011</v>
      </c>
      <c r="G32" s="1026">
        <v>3029</v>
      </c>
      <c r="H32" s="1026" t="s">
        <v>23</v>
      </c>
      <c r="I32" s="1026">
        <v>10302</v>
      </c>
      <c r="J32" s="1026">
        <v>15045</v>
      </c>
      <c r="K32" s="1026">
        <v>4315</v>
      </c>
      <c r="L32" s="1026">
        <v>834</v>
      </c>
      <c r="M32" s="1026">
        <v>298570</v>
      </c>
      <c r="N32" s="801">
        <v>122594.9</v>
      </c>
      <c r="O32" s="958">
        <v>94</v>
      </c>
      <c r="P32" s="97"/>
    </row>
    <row r="33" spans="1:18" s="93" customFormat="1" ht="12.95" customHeight="1">
      <c r="A33" s="172"/>
      <c r="B33" s="840" t="s">
        <v>83</v>
      </c>
      <c r="C33" s="1025">
        <v>344970</v>
      </c>
      <c r="D33" s="1026">
        <v>1097587</v>
      </c>
      <c r="E33" s="1026" t="s">
        <v>23</v>
      </c>
      <c r="F33" s="1026">
        <v>6925</v>
      </c>
      <c r="G33" s="1026">
        <v>3110</v>
      </c>
      <c r="H33" s="1026" t="s">
        <v>23</v>
      </c>
      <c r="I33" s="1026">
        <v>12057</v>
      </c>
      <c r="J33" s="1026">
        <v>16957</v>
      </c>
      <c r="K33" s="1026">
        <v>4936</v>
      </c>
      <c r="L33" s="1026">
        <v>940</v>
      </c>
      <c r="M33" s="1026">
        <v>346887</v>
      </c>
      <c r="N33" s="801">
        <v>151519.4</v>
      </c>
      <c r="O33" s="958">
        <v>95</v>
      </c>
      <c r="P33" s="97"/>
    </row>
    <row r="34" spans="1:18" s="93" customFormat="1" ht="12.95" customHeight="1">
      <c r="A34" s="148"/>
      <c r="B34" s="840" t="s">
        <v>84</v>
      </c>
      <c r="C34" s="1025">
        <v>332363</v>
      </c>
      <c r="D34" s="1026">
        <v>941098</v>
      </c>
      <c r="E34" s="1026" t="s">
        <v>23</v>
      </c>
      <c r="F34" s="1026">
        <v>6473</v>
      </c>
      <c r="G34" s="1026">
        <v>3215</v>
      </c>
      <c r="H34" s="1026">
        <v>9797</v>
      </c>
      <c r="I34" s="1026">
        <v>13436</v>
      </c>
      <c r="J34" s="1026">
        <v>15335</v>
      </c>
      <c r="K34" s="1026">
        <v>4609</v>
      </c>
      <c r="L34" s="1026">
        <v>926</v>
      </c>
      <c r="M34" s="1026">
        <v>376205</v>
      </c>
      <c r="N34" s="801">
        <v>127006.2</v>
      </c>
      <c r="O34" s="958">
        <v>100</v>
      </c>
      <c r="P34" s="97"/>
    </row>
    <row r="35" spans="1:18" s="93" customFormat="1" ht="12.95" customHeight="1">
      <c r="A35" s="172"/>
      <c r="B35" s="840" t="s">
        <v>85</v>
      </c>
      <c r="C35" s="1025" t="s">
        <v>23</v>
      </c>
      <c r="D35" s="1026" t="s">
        <v>23</v>
      </c>
      <c r="E35" s="1026" t="s">
        <v>23</v>
      </c>
      <c r="F35" s="1026" t="s">
        <v>23</v>
      </c>
      <c r="G35" s="1026" t="s">
        <v>23</v>
      </c>
      <c r="H35" s="1026" t="s">
        <v>23</v>
      </c>
      <c r="I35" s="1026" t="s">
        <v>23</v>
      </c>
      <c r="J35" s="1026" t="s">
        <v>23</v>
      </c>
      <c r="K35" s="1026" t="s">
        <v>23</v>
      </c>
      <c r="L35" s="1026" t="s">
        <v>23</v>
      </c>
      <c r="M35" s="1026" t="s">
        <v>23</v>
      </c>
      <c r="N35" s="801" t="s">
        <v>23</v>
      </c>
      <c r="O35" s="958" t="s">
        <v>23</v>
      </c>
      <c r="P35" s="97"/>
    </row>
    <row r="36" spans="1:18" s="93" customFormat="1" ht="12.95" customHeight="1">
      <c r="A36" s="172"/>
      <c r="B36" s="840" t="s">
        <v>86</v>
      </c>
      <c r="C36" s="1025">
        <v>292502</v>
      </c>
      <c r="D36" s="1026">
        <v>708565</v>
      </c>
      <c r="E36" s="1026" t="s">
        <v>23</v>
      </c>
      <c r="F36" s="1026">
        <v>5996</v>
      </c>
      <c r="G36" s="1026">
        <v>3041</v>
      </c>
      <c r="H36" s="1026">
        <v>9678</v>
      </c>
      <c r="I36" s="1026">
        <v>12115</v>
      </c>
      <c r="J36" s="1026">
        <v>6469</v>
      </c>
      <c r="K36" s="1026">
        <v>3945</v>
      </c>
      <c r="L36" s="1026">
        <v>712</v>
      </c>
      <c r="M36" s="1026">
        <v>306042</v>
      </c>
      <c r="N36" s="801">
        <v>127421.4</v>
      </c>
      <c r="O36" s="958">
        <v>91</v>
      </c>
      <c r="P36" s="97"/>
    </row>
    <row r="37" spans="1:18" s="93" customFormat="1" ht="12.95" customHeight="1">
      <c r="A37" s="172"/>
      <c r="B37" s="1806"/>
      <c r="C37" s="1703"/>
      <c r="D37" s="1026"/>
      <c r="E37" s="1026"/>
      <c r="F37" s="1026"/>
      <c r="G37" s="1026"/>
      <c r="H37" s="1026"/>
      <c r="I37" s="1026"/>
      <c r="J37" s="1026"/>
      <c r="K37" s="1026"/>
      <c r="L37" s="1026"/>
      <c r="M37" s="1026"/>
      <c r="N37" s="801"/>
      <c r="O37" s="958"/>
      <c r="P37" s="97"/>
    </row>
    <row r="38" spans="1:18" s="93" customFormat="1" ht="12.95" customHeight="1">
      <c r="A38" s="147">
        <v>2021</v>
      </c>
      <c r="B38" s="840" t="s">
        <v>87</v>
      </c>
      <c r="C38" s="1025">
        <v>211204</v>
      </c>
      <c r="D38" s="1026">
        <v>308550</v>
      </c>
      <c r="E38" s="1026" t="s">
        <v>23</v>
      </c>
      <c r="F38" s="1026">
        <v>4959</v>
      </c>
      <c r="G38" s="1026">
        <v>2632</v>
      </c>
      <c r="H38" s="1026" t="s">
        <v>23</v>
      </c>
      <c r="I38" s="1026">
        <v>12809</v>
      </c>
      <c r="J38" s="1026">
        <v>13137</v>
      </c>
      <c r="K38" s="1026">
        <v>4325</v>
      </c>
      <c r="L38" s="1026">
        <v>642</v>
      </c>
      <c r="M38" s="1026">
        <v>169332</v>
      </c>
      <c r="N38" s="801">
        <v>126991.3</v>
      </c>
      <c r="O38" s="1007">
        <v>114</v>
      </c>
      <c r="P38" s="97"/>
    </row>
    <row r="39" spans="1:18" s="93" customFormat="1" ht="12.95" customHeight="1">
      <c r="A39" s="172"/>
      <c r="B39" s="840" t="s">
        <v>88</v>
      </c>
      <c r="C39" s="1025" t="s">
        <v>23</v>
      </c>
      <c r="D39" s="1026" t="s">
        <v>23</v>
      </c>
      <c r="E39" s="1026" t="s">
        <v>23</v>
      </c>
      <c r="F39" s="1026" t="s">
        <v>23</v>
      </c>
      <c r="G39" s="1026" t="s">
        <v>23</v>
      </c>
      <c r="H39" s="1026" t="s">
        <v>23</v>
      </c>
      <c r="I39" s="1026" t="s">
        <v>23</v>
      </c>
      <c r="J39" s="1026" t="s">
        <v>23</v>
      </c>
      <c r="K39" s="1026" t="s">
        <v>23</v>
      </c>
      <c r="L39" s="1026" t="s">
        <v>23</v>
      </c>
      <c r="M39" s="1026" t="s">
        <v>23</v>
      </c>
      <c r="N39" s="801" t="s">
        <v>23</v>
      </c>
      <c r="O39" s="1007" t="s">
        <v>23</v>
      </c>
      <c r="P39" s="97"/>
    </row>
    <row r="40" spans="1:18" s="93" customFormat="1" ht="12.95" customHeight="1">
      <c r="A40" s="172"/>
      <c r="B40" s="840" t="s">
        <v>77</v>
      </c>
      <c r="C40" s="1025" t="s">
        <v>23</v>
      </c>
      <c r="D40" s="1026" t="s">
        <v>23</v>
      </c>
      <c r="E40" s="1026" t="s">
        <v>23</v>
      </c>
      <c r="F40" s="1026" t="s">
        <v>23</v>
      </c>
      <c r="G40" s="1026" t="s">
        <v>23</v>
      </c>
      <c r="H40" s="1026" t="s">
        <v>23</v>
      </c>
      <c r="I40" s="1026" t="s">
        <v>23</v>
      </c>
      <c r="J40" s="1026" t="s">
        <v>23</v>
      </c>
      <c r="K40" s="1026" t="s">
        <v>23</v>
      </c>
      <c r="L40" s="1026" t="s">
        <v>23</v>
      </c>
      <c r="M40" s="1026" t="s">
        <v>23</v>
      </c>
      <c r="N40" s="801" t="s">
        <v>23</v>
      </c>
      <c r="O40" s="1007" t="s">
        <v>23</v>
      </c>
      <c r="P40" s="97"/>
    </row>
    <row r="41" spans="1:18" s="93" customFormat="1" ht="12.95" customHeight="1">
      <c r="A41" s="172"/>
      <c r="B41" s="987" t="s">
        <v>61</v>
      </c>
      <c r="C41" s="734" t="s">
        <v>23</v>
      </c>
      <c r="D41" s="1021" t="s">
        <v>23</v>
      </c>
      <c r="E41" s="1778" t="s">
        <v>23</v>
      </c>
      <c r="F41" s="1778" t="s">
        <v>23</v>
      </c>
      <c r="G41" s="1778" t="s">
        <v>23</v>
      </c>
      <c r="H41" s="1778" t="s">
        <v>23</v>
      </c>
      <c r="I41" s="1778" t="s">
        <v>23</v>
      </c>
      <c r="J41" s="1778" t="s">
        <v>23</v>
      </c>
      <c r="K41" s="1778" t="s">
        <v>23</v>
      </c>
      <c r="L41" s="1778" t="s">
        <v>23</v>
      </c>
      <c r="M41" s="1778" t="s">
        <v>23</v>
      </c>
      <c r="N41" s="1778" t="s">
        <v>23</v>
      </c>
      <c r="O41" s="206" t="s">
        <v>23</v>
      </c>
      <c r="P41" s="1710"/>
    </row>
    <row r="42" spans="1:18" s="93" customFormat="1" ht="12.95" customHeight="1">
      <c r="A42" s="172"/>
      <c r="B42" s="987" t="s">
        <v>62</v>
      </c>
      <c r="C42" s="1782" t="s">
        <v>23</v>
      </c>
      <c r="D42" s="1783" t="s">
        <v>23</v>
      </c>
      <c r="E42" s="1783" t="s">
        <v>23</v>
      </c>
      <c r="F42" s="1783" t="s">
        <v>23</v>
      </c>
      <c r="G42" s="1783" t="s">
        <v>23</v>
      </c>
      <c r="H42" s="1783" t="s">
        <v>23</v>
      </c>
      <c r="I42" s="1783" t="s">
        <v>23</v>
      </c>
      <c r="J42" s="1783" t="s">
        <v>23</v>
      </c>
      <c r="K42" s="1783" t="s">
        <v>23</v>
      </c>
      <c r="L42" s="1783" t="s">
        <v>23</v>
      </c>
      <c r="M42" s="1783" t="s">
        <v>23</v>
      </c>
      <c r="N42" s="844" t="s">
        <v>23</v>
      </c>
      <c r="O42" s="1784" t="s">
        <v>23</v>
      </c>
      <c r="P42" s="97"/>
    </row>
    <row r="43" spans="1:18" s="93" customFormat="1" ht="12.95" customHeight="1">
      <c r="A43" s="172"/>
      <c r="B43" s="195"/>
      <c r="C43" s="210"/>
      <c r="D43" s="210"/>
      <c r="E43" s="210"/>
      <c r="F43" s="210"/>
      <c r="G43" s="210"/>
      <c r="H43" s="210"/>
      <c r="I43" s="210"/>
      <c r="J43" s="210"/>
      <c r="K43" s="210"/>
      <c r="L43" s="210"/>
      <c r="M43" s="210"/>
      <c r="N43" s="210"/>
      <c r="O43" s="210"/>
      <c r="P43" s="108"/>
    </row>
    <row r="44" spans="1:18" ht="27.75" customHeight="1">
      <c r="A44" s="2434" t="s">
        <v>470</v>
      </c>
      <c r="B44" s="2435"/>
      <c r="C44" s="2435"/>
      <c r="D44" s="2435"/>
      <c r="E44" s="2435"/>
      <c r="F44" s="2435"/>
      <c r="G44" s="2435"/>
      <c r="H44" s="2435"/>
      <c r="I44" s="2435"/>
      <c r="J44" s="2435"/>
      <c r="K44" s="2435"/>
      <c r="L44" s="2435"/>
      <c r="M44" s="2435"/>
      <c r="N44" s="2435"/>
      <c r="O44" s="2435"/>
      <c r="P44" s="250"/>
      <c r="R44" s="102" t="s">
        <v>60</v>
      </c>
    </row>
    <row r="45" spans="1:18" ht="27.75" customHeight="1">
      <c r="A45" s="2277" t="s">
        <v>471</v>
      </c>
      <c r="B45" s="2433"/>
      <c r="C45" s="2433"/>
      <c r="D45" s="2433"/>
      <c r="E45" s="2433"/>
      <c r="F45" s="2433"/>
      <c r="G45" s="2433"/>
      <c r="H45" s="2433"/>
      <c r="I45" s="2433"/>
      <c r="J45" s="2433"/>
      <c r="K45" s="2433"/>
      <c r="L45" s="2433"/>
      <c r="M45" s="2433"/>
      <c r="N45" s="2433"/>
      <c r="O45" s="2433"/>
      <c r="P45" s="250"/>
    </row>
    <row r="47" spans="1:18">
      <c r="C47" s="120"/>
      <c r="D47" s="120"/>
      <c r="E47" s="120"/>
      <c r="F47" s="120"/>
      <c r="G47" s="120"/>
      <c r="H47" s="120"/>
      <c r="I47" s="120"/>
      <c r="J47" s="120"/>
      <c r="K47" s="120"/>
      <c r="L47" s="120"/>
      <c r="M47" s="120"/>
      <c r="N47" s="120"/>
      <c r="O47" s="120"/>
    </row>
  </sheetData>
  <mergeCells count="12">
    <mergeCell ref="AB4:AC4"/>
    <mergeCell ref="Q4:R4"/>
    <mergeCell ref="S4:T4"/>
    <mergeCell ref="U4:V4"/>
    <mergeCell ref="C4:G4"/>
    <mergeCell ref="I1:J1"/>
    <mergeCell ref="I2:J2"/>
    <mergeCell ref="A45:O45"/>
    <mergeCell ref="A44:O44"/>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I7" sqref="I7"/>
    </sheetView>
  </sheetViews>
  <sheetFormatPr defaultColWidth="9" defaultRowHeight="12.75"/>
  <cols>
    <col min="1" max="1" width="6.625" style="199" customWidth="1"/>
    <col min="2" max="2" width="12.625" style="199" customWidth="1"/>
    <col min="3" max="7" width="12.25" style="199" customWidth="1"/>
    <col min="8" max="16384" width="9" style="199"/>
  </cols>
  <sheetData>
    <row r="1" spans="1:12" s="105" customFormat="1" ht="18" customHeight="1">
      <c r="A1" s="325" t="s">
        <v>1063</v>
      </c>
      <c r="B1" s="325"/>
      <c r="C1" s="325"/>
      <c r="D1" s="325"/>
      <c r="E1" s="325"/>
      <c r="F1" s="2092" t="s">
        <v>38</v>
      </c>
      <c r="G1" s="2092"/>
      <c r="H1" s="180"/>
    </row>
    <row r="2" spans="1:12" s="106" customFormat="1" ht="18" customHeight="1">
      <c r="A2" s="1445" t="s">
        <v>1064</v>
      </c>
      <c r="B2" s="167"/>
      <c r="C2" s="167"/>
      <c r="D2" s="167"/>
      <c r="E2" s="167"/>
      <c r="F2" s="2093" t="s">
        <v>39</v>
      </c>
      <c r="G2" s="2093"/>
    </row>
    <row r="3" spans="1:12" s="93" customFormat="1" ht="28.5" customHeight="1">
      <c r="A3" s="2366" t="s">
        <v>1065</v>
      </c>
      <c r="B3" s="2446"/>
      <c r="C3" s="2442" t="s">
        <v>954</v>
      </c>
      <c r="D3" s="2449" t="s">
        <v>1066</v>
      </c>
      <c r="E3" s="2366"/>
      <c r="F3" s="2366"/>
      <c r="G3" s="2366"/>
    </row>
    <row r="4" spans="1:12" s="93" customFormat="1" ht="69" customHeight="1">
      <c r="A4" s="2120"/>
      <c r="B4" s="2121"/>
      <c r="C4" s="2443"/>
      <c r="D4" s="1357" t="s">
        <v>648</v>
      </c>
      <c r="E4" s="1359" t="s">
        <v>1067</v>
      </c>
      <c r="F4" s="1364" t="s">
        <v>1068</v>
      </c>
      <c r="G4" s="1365" t="s">
        <v>1069</v>
      </c>
    </row>
    <row r="5" spans="1:12" s="93" customFormat="1" ht="15.95" customHeight="1" thickBot="1">
      <c r="A5" s="2447"/>
      <c r="B5" s="2448"/>
      <c r="C5" s="2444" t="s">
        <v>1070</v>
      </c>
      <c r="D5" s="2445"/>
      <c r="E5" s="2444"/>
      <c r="F5" s="2444"/>
      <c r="G5" s="2444"/>
    </row>
    <row r="6" spans="1:12" s="93" customFormat="1" ht="8.1" customHeight="1" thickTop="1">
      <c r="A6" s="976"/>
      <c r="B6" s="1027"/>
      <c r="C6" s="803"/>
      <c r="D6" s="751"/>
      <c r="E6" s="751"/>
      <c r="F6" s="751"/>
      <c r="G6" s="804"/>
      <c r="H6" s="394"/>
    </row>
    <row r="7" spans="1:12" s="93" customFormat="1" ht="12.95" customHeight="1">
      <c r="A7" s="825">
        <v>2019</v>
      </c>
      <c r="B7" s="1028" t="s">
        <v>128</v>
      </c>
      <c r="C7" s="776">
        <v>17157.511699999999</v>
      </c>
      <c r="D7" s="757">
        <v>7993.2227999999996</v>
      </c>
      <c r="E7" s="757">
        <v>1967.7978000000001</v>
      </c>
      <c r="F7" s="757">
        <v>3877.9957999999997</v>
      </c>
      <c r="G7" s="781">
        <v>2147.4292</v>
      </c>
      <c r="H7" s="127"/>
    </row>
    <row r="8" spans="1:12" s="93" customFormat="1" ht="12.95" customHeight="1">
      <c r="A8" s="834"/>
      <c r="B8" s="1029" t="s">
        <v>61</v>
      </c>
      <c r="C8" s="716">
        <v>113.8</v>
      </c>
      <c r="D8" s="716">
        <v>110.3</v>
      </c>
      <c r="E8" s="716">
        <v>129.69999999999999</v>
      </c>
      <c r="F8" s="716">
        <v>105.4</v>
      </c>
      <c r="G8" s="879">
        <v>104.8</v>
      </c>
      <c r="H8" s="127"/>
    </row>
    <row r="9" spans="1:12" s="93" customFormat="1" ht="12.95" customHeight="1">
      <c r="A9" s="834"/>
      <c r="B9" s="1028"/>
      <c r="C9" s="776"/>
      <c r="D9" s="757"/>
      <c r="E9" s="757"/>
      <c r="F9" s="757"/>
      <c r="G9" s="781"/>
      <c r="H9" s="127"/>
    </row>
    <row r="10" spans="1:12" s="98" customFormat="1" ht="12.95" customHeight="1">
      <c r="A10" s="825">
        <v>2020</v>
      </c>
      <c r="B10" s="1028" t="s">
        <v>191</v>
      </c>
      <c r="C10" s="776">
        <v>1944.6</v>
      </c>
      <c r="D10" s="776">
        <v>780.2</v>
      </c>
      <c r="E10" s="776">
        <v>254.5</v>
      </c>
      <c r="F10" s="1278">
        <v>259.8</v>
      </c>
      <c r="G10" s="125">
        <v>265.89999999999998</v>
      </c>
      <c r="H10" s="127"/>
    </row>
    <row r="11" spans="1:12" s="98" customFormat="1" ht="12.95" customHeight="1">
      <c r="A11" s="834"/>
      <c r="B11" s="1028" t="s">
        <v>159</v>
      </c>
      <c r="C11" s="776">
        <v>3408.5</v>
      </c>
      <c r="D11" s="776">
        <v>1396.9</v>
      </c>
      <c r="E11" s="776">
        <v>405.3</v>
      </c>
      <c r="F11" s="1278">
        <v>522.1</v>
      </c>
      <c r="G11" s="125">
        <v>469.5</v>
      </c>
      <c r="H11" s="127"/>
    </row>
    <row r="12" spans="1:12" s="98" customFormat="1" ht="12.95" customHeight="1">
      <c r="A12" s="825"/>
      <c r="B12" s="1028" t="s">
        <v>192</v>
      </c>
      <c r="C12" s="776">
        <v>4963.5</v>
      </c>
      <c r="D12" s="757">
        <v>2176.1</v>
      </c>
      <c r="E12" s="757">
        <v>570</v>
      </c>
      <c r="F12" s="757">
        <v>908.3</v>
      </c>
      <c r="G12" s="781">
        <v>697.8</v>
      </c>
      <c r="H12" s="127"/>
    </row>
    <row r="13" spans="1:12" s="98" customFormat="1" ht="12.95" customHeight="1">
      <c r="A13" s="834"/>
      <c r="B13" s="1028" t="s">
        <v>193</v>
      </c>
      <c r="C13" s="776">
        <v>6005.8</v>
      </c>
      <c r="D13" s="757">
        <v>2601.3000000000002</v>
      </c>
      <c r="E13" s="757">
        <v>692.7</v>
      </c>
      <c r="F13" s="757">
        <v>1110.9000000000001</v>
      </c>
      <c r="G13" s="781">
        <v>797.7</v>
      </c>
      <c r="H13" s="127"/>
    </row>
    <row r="14" spans="1:12" s="98" customFormat="1" ht="12.95" customHeight="1">
      <c r="A14" s="834"/>
      <c r="B14" s="1028" t="s">
        <v>158</v>
      </c>
      <c r="C14" s="776">
        <v>7536.9</v>
      </c>
      <c r="D14" s="757">
        <v>3250.8</v>
      </c>
      <c r="E14" s="757">
        <v>853.2</v>
      </c>
      <c r="F14" s="757">
        <v>1442.1</v>
      </c>
      <c r="G14" s="781">
        <v>955.5</v>
      </c>
      <c r="H14" s="127"/>
    </row>
    <row r="15" spans="1:12" s="93" customFormat="1" ht="12.95" customHeight="1">
      <c r="A15" s="826"/>
      <c r="B15" s="1028" t="s">
        <v>194</v>
      </c>
      <c r="C15" s="776">
        <v>8789.2000000000007</v>
      </c>
      <c r="D15" s="757">
        <v>3855.1</v>
      </c>
      <c r="E15" s="757">
        <v>970</v>
      </c>
      <c r="F15" s="757">
        <v>1721.3</v>
      </c>
      <c r="G15" s="781">
        <v>1163.8</v>
      </c>
      <c r="H15" s="127"/>
      <c r="J15" s="452"/>
      <c r="K15" s="452"/>
      <c r="L15" s="452"/>
    </row>
    <row r="16" spans="1:12" s="93" customFormat="1" ht="12.95" customHeight="1">
      <c r="A16" s="834"/>
      <c r="B16" s="1028" t="s">
        <v>195</v>
      </c>
      <c r="C16" s="776">
        <v>10263.9</v>
      </c>
      <c r="D16" s="757">
        <v>4638.6000000000004</v>
      </c>
      <c r="E16" s="757">
        <v>1200.8</v>
      </c>
      <c r="F16" s="757">
        <v>2156.3000000000002</v>
      </c>
      <c r="G16" s="781">
        <v>1281.5</v>
      </c>
      <c r="H16" s="127"/>
      <c r="J16" s="452"/>
      <c r="K16" s="452"/>
      <c r="L16" s="452"/>
    </row>
    <row r="17" spans="1:12" s="93" customFormat="1" ht="12.95" customHeight="1">
      <c r="A17" s="834"/>
      <c r="B17" s="1028" t="s">
        <v>160</v>
      </c>
      <c r="C17" s="776">
        <v>11724.9</v>
      </c>
      <c r="D17" s="776">
        <v>5325.8</v>
      </c>
      <c r="E17" s="776">
        <v>1365.7</v>
      </c>
      <c r="F17" s="776">
        <v>2510.1999999999998</v>
      </c>
      <c r="G17" s="125">
        <v>1449.9</v>
      </c>
      <c r="H17" s="127"/>
      <c r="J17" s="452"/>
      <c r="K17" s="452"/>
      <c r="L17" s="452"/>
    </row>
    <row r="18" spans="1:12" s="93" customFormat="1" ht="12.95" customHeight="1">
      <c r="A18" s="826"/>
      <c r="B18" s="1028" t="s">
        <v>196</v>
      </c>
      <c r="C18" s="776">
        <v>12928.5291</v>
      </c>
      <c r="D18" s="757">
        <v>6019.8597</v>
      </c>
      <c r="E18" s="757">
        <v>1527.7646</v>
      </c>
      <c r="F18" s="757">
        <v>2882.319</v>
      </c>
      <c r="G18" s="781">
        <v>1609.7761</v>
      </c>
      <c r="H18" s="127"/>
    </row>
    <row r="19" spans="1:12" s="93" customFormat="1" ht="12.95" customHeight="1">
      <c r="A19" s="834"/>
      <c r="B19" s="1028" t="s">
        <v>197</v>
      </c>
      <c r="C19" s="776">
        <v>14554.7642</v>
      </c>
      <c r="D19" s="757">
        <v>6710.2487000000001</v>
      </c>
      <c r="E19" s="757">
        <v>1660.7546</v>
      </c>
      <c r="F19" s="757">
        <v>3296.0371</v>
      </c>
      <c r="G19" s="781">
        <v>1753.4570000000001</v>
      </c>
      <c r="H19" s="127"/>
    </row>
    <row r="20" spans="1:12" s="93" customFormat="1" ht="12.95" customHeight="1">
      <c r="A20" s="834"/>
      <c r="B20" s="1028" t="s">
        <v>128</v>
      </c>
      <c r="C20" s="776">
        <v>16530.5615</v>
      </c>
      <c r="D20" s="757">
        <v>7679.8014000000003</v>
      </c>
      <c r="E20" s="757">
        <v>1842.2825</v>
      </c>
      <c r="F20" s="757">
        <v>3773.6581999999999</v>
      </c>
      <c r="G20" s="781">
        <v>2063.8607000000002</v>
      </c>
      <c r="H20" s="127"/>
    </row>
    <row r="21" spans="1:12" s="98" customFormat="1" ht="12.95" customHeight="1">
      <c r="A21" s="825"/>
      <c r="B21" s="1029" t="s">
        <v>61</v>
      </c>
      <c r="C21" s="716">
        <v>96.345914192207729</v>
      </c>
      <c r="D21" s="716">
        <v>96.078910749241231</v>
      </c>
      <c r="E21" s="716">
        <v>93.621534692233112</v>
      </c>
      <c r="F21" s="716">
        <v>97.309496828232781</v>
      </c>
      <c r="G21" s="142">
        <v>96.108439803277335</v>
      </c>
      <c r="H21" s="127"/>
    </row>
    <row r="22" spans="1:12" s="98" customFormat="1" ht="12.95" customHeight="1">
      <c r="A22" s="1571"/>
      <c r="B22" s="1027"/>
      <c r="C22" s="1691"/>
      <c r="D22" s="1691"/>
      <c r="E22" s="1691"/>
      <c r="F22" s="1842"/>
      <c r="G22" s="142"/>
      <c r="H22" s="127"/>
    </row>
    <row r="23" spans="1:12" s="98" customFormat="1" ht="12.95" customHeight="1">
      <c r="A23" s="825">
        <v>2021</v>
      </c>
      <c r="B23" s="1028" t="s">
        <v>191</v>
      </c>
      <c r="C23" s="776">
        <v>1501.376</v>
      </c>
      <c r="D23" s="776">
        <v>718.8</v>
      </c>
      <c r="E23" s="776">
        <v>139.00880000000001</v>
      </c>
      <c r="F23" s="1278">
        <v>263.50700000000001</v>
      </c>
      <c r="G23" s="125">
        <v>316.29910000000001</v>
      </c>
      <c r="H23" s="127"/>
    </row>
    <row r="24" spans="1:12" s="98" customFormat="1" ht="12.95" customHeight="1">
      <c r="A24" s="834"/>
      <c r="B24" s="1028" t="s">
        <v>159</v>
      </c>
      <c r="C24" s="776">
        <v>2658.2076000000002</v>
      </c>
      <c r="D24" s="776">
        <v>1233.7958000000001</v>
      </c>
      <c r="E24" s="776">
        <v>302.22550000000001</v>
      </c>
      <c r="F24" s="1278">
        <v>395.411</v>
      </c>
      <c r="G24" s="125">
        <v>536.15930000000003</v>
      </c>
      <c r="H24" s="127"/>
    </row>
    <row r="25" spans="1:12" s="98" customFormat="1" ht="12.95" customHeight="1">
      <c r="A25" s="834"/>
      <c r="B25" s="1029" t="s">
        <v>61</v>
      </c>
      <c r="C25" s="716">
        <v>77.98760745195834</v>
      </c>
      <c r="D25" s="716">
        <v>88.323845658243243</v>
      </c>
      <c r="E25" s="716">
        <v>74.568344436220073</v>
      </c>
      <c r="F25" s="716">
        <v>75.734725148438997</v>
      </c>
      <c r="G25" s="142">
        <v>114.19793397231098</v>
      </c>
      <c r="H25" s="127"/>
    </row>
    <row r="26" spans="1:12" s="98" customFormat="1" ht="12.95" customHeight="1">
      <c r="A26" s="1843"/>
      <c r="B26" s="1844"/>
      <c r="C26" s="1691"/>
      <c r="D26" s="1691"/>
      <c r="E26" s="1691"/>
      <c r="F26" s="1691"/>
      <c r="G26" s="142"/>
      <c r="H26" s="127"/>
    </row>
    <row r="27" spans="1:12" s="98" customFormat="1" ht="12.95" customHeight="1">
      <c r="A27" s="825">
        <v>2020</v>
      </c>
      <c r="B27" s="1030" t="s">
        <v>87</v>
      </c>
      <c r="C27" s="776">
        <v>922.7</v>
      </c>
      <c r="D27" s="757">
        <v>401.3</v>
      </c>
      <c r="E27" s="757">
        <v>114.4</v>
      </c>
      <c r="F27" s="757">
        <v>121.7</v>
      </c>
      <c r="G27" s="781">
        <v>165.2</v>
      </c>
      <c r="H27" s="127"/>
    </row>
    <row r="28" spans="1:12" s="98" customFormat="1" ht="12.95" customHeight="1">
      <c r="A28" s="834"/>
      <c r="B28" s="1030" t="s">
        <v>88</v>
      </c>
      <c r="C28" s="776">
        <v>953.2</v>
      </c>
      <c r="D28" s="757">
        <v>407.2</v>
      </c>
      <c r="E28" s="757">
        <v>141.6</v>
      </c>
      <c r="F28" s="757">
        <v>139</v>
      </c>
      <c r="G28" s="781">
        <v>126.5</v>
      </c>
      <c r="H28" s="127"/>
    </row>
    <row r="29" spans="1:12" s="98" customFormat="1" ht="12.95" customHeight="1">
      <c r="A29" s="834"/>
      <c r="B29" s="1030" t="s">
        <v>77</v>
      </c>
      <c r="C29" s="776">
        <v>1303.3</v>
      </c>
      <c r="D29" s="776">
        <v>549.9</v>
      </c>
      <c r="E29" s="776">
        <v>135.6</v>
      </c>
      <c r="F29" s="1278">
        <v>227.6</v>
      </c>
      <c r="G29" s="125">
        <v>186.6</v>
      </c>
      <c r="H29" s="127"/>
    </row>
    <row r="30" spans="1:12" s="98" customFormat="1" ht="12.95" customHeight="1">
      <c r="A30" s="825"/>
      <c r="B30" s="1030" t="s">
        <v>78</v>
      </c>
      <c r="C30" s="776">
        <v>1317.3</v>
      </c>
      <c r="D30" s="757">
        <v>656</v>
      </c>
      <c r="E30" s="757">
        <v>153.4</v>
      </c>
      <c r="F30" s="757">
        <v>320.89999999999998</v>
      </c>
      <c r="G30" s="781">
        <v>181.7</v>
      </c>
      <c r="H30" s="127"/>
    </row>
    <row r="31" spans="1:12" s="98" customFormat="1" ht="12.95" customHeight="1">
      <c r="A31" s="834"/>
      <c r="B31" s="1030" t="s">
        <v>79</v>
      </c>
      <c r="C31" s="776">
        <v>1108.2</v>
      </c>
      <c r="D31" s="757">
        <v>539</v>
      </c>
      <c r="E31" s="757">
        <v>129.80000000000001</v>
      </c>
      <c r="F31" s="757">
        <v>259.10000000000002</v>
      </c>
      <c r="G31" s="781">
        <v>150.1</v>
      </c>
      <c r="H31" s="127"/>
    </row>
    <row r="32" spans="1:12" s="98" customFormat="1" ht="12.95" customHeight="1">
      <c r="A32" s="834"/>
      <c r="B32" s="1030" t="s">
        <v>80</v>
      </c>
      <c r="C32" s="776">
        <v>1329.1</v>
      </c>
      <c r="D32" s="757">
        <v>591.6</v>
      </c>
      <c r="E32" s="757">
        <v>141.5</v>
      </c>
      <c r="F32" s="757">
        <v>303.60000000000002</v>
      </c>
      <c r="G32" s="781">
        <v>140.5</v>
      </c>
      <c r="H32" s="127"/>
    </row>
    <row r="33" spans="1:8" s="98" customFormat="1" ht="12.95" customHeight="1">
      <c r="A33" s="826"/>
      <c r="B33" s="1030" t="s">
        <v>81</v>
      </c>
      <c r="C33" s="776">
        <v>1443.8</v>
      </c>
      <c r="D33" s="757">
        <v>689.9</v>
      </c>
      <c r="E33" s="757">
        <v>142.69999999999999</v>
      </c>
      <c r="F33" s="757">
        <v>373.8</v>
      </c>
      <c r="G33" s="781">
        <v>173.4</v>
      </c>
      <c r="H33" s="127"/>
    </row>
    <row r="34" spans="1:8" s="98" customFormat="1" ht="12.95" customHeight="1">
      <c r="A34" s="834"/>
      <c r="B34" s="1030" t="s">
        <v>82</v>
      </c>
      <c r="C34" s="776">
        <v>1322.2</v>
      </c>
      <c r="D34" s="757">
        <v>630.6</v>
      </c>
      <c r="E34" s="757">
        <v>163.69999999999999</v>
      </c>
      <c r="F34" s="757">
        <v>326.5</v>
      </c>
      <c r="G34" s="781">
        <v>140.30000000000001</v>
      </c>
      <c r="H34" s="127"/>
    </row>
    <row r="35" spans="1:8" s="98" customFormat="1" ht="12.95" customHeight="1">
      <c r="A35" s="834"/>
      <c r="B35" s="1030" t="s">
        <v>83</v>
      </c>
      <c r="C35" s="776">
        <v>1456.1</v>
      </c>
      <c r="D35" s="757">
        <v>738.8</v>
      </c>
      <c r="E35" s="757">
        <v>209.8</v>
      </c>
      <c r="F35" s="757">
        <v>355.5</v>
      </c>
      <c r="G35" s="781">
        <v>173.4</v>
      </c>
      <c r="H35" s="127"/>
    </row>
    <row r="36" spans="1:8" s="98" customFormat="1" ht="12.95" customHeight="1">
      <c r="A36" s="826"/>
      <c r="B36" s="1030" t="s">
        <v>84</v>
      </c>
      <c r="C36" s="776">
        <v>1347.6472000000001</v>
      </c>
      <c r="D36" s="757">
        <v>688.28369999999995</v>
      </c>
      <c r="E36" s="757">
        <v>186.0616</v>
      </c>
      <c r="F36" s="757">
        <v>352.55860000000001</v>
      </c>
      <c r="G36" s="781">
        <v>149.6635</v>
      </c>
      <c r="H36" s="127"/>
    </row>
    <row r="37" spans="1:8" s="98" customFormat="1" ht="12.95" customHeight="1">
      <c r="A37" s="834"/>
      <c r="B37" s="1030" t="s">
        <v>85</v>
      </c>
      <c r="C37" s="776">
        <v>1467.3697999999999</v>
      </c>
      <c r="D37" s="757">
        <v>696.39729999999997</v>
      </c>
      <c r="E37" s="757">
        <v>137.3877</v>
      </c>
      <c r="F37" s="757">
        <v>412.18430000000001</v>
      </c>
      <c r="G37" s="781">
        <v>146.8253</v>
      </c>
      <c r="H37" s="127"/>
    </row>
    <row r="38" spans="1:8" s="98" customFormat="1" ht="12.95" customHeight="1">
      <c r="A38" s="834"/>
      <c r="B38" s="1030" t="s">
        <v>86</v>
      </c>
      <c r="C38" s="776">
        <v>1755.0887</v>
      </c>
      <c r="D38" s="757">
        <v>919.53830000000005</v>
      </c>
      <c r="E38" s="757">
        <v>190.68680000000001</v>
      </c>
      <c r="F38" s="757">
        <v>454.73079999999999</v>
      </c>
      <c r="G38" s="781">
        <v>274.1207</v>
      </c>
      <c r="H38" s="127"/>
    </row>
    <row r="39" spans="1:8" s="98" customFormat="1" ht="12.95" customHeight="1">
      <c r="A39" s="1843"/>
      <c r="B39" s="1845"/>
      <c r="C39" s="1797"/>
      <c r="D39" s="1311"/>
      <c r="E39" s="1311"/>
      <c r="F39" s="1311"/>
      <c r="G39" s="1835"/>
      <c r="H39" s="127"/>
    </row>
    <row r="40" spans="1:8" s="98" customFormat="1" ht="12.95" customHeight="1">
      <c r="A40" s="825">
        <v>2021</v>
      </c>
      <c r="B40" s="1030" t="s">
        <v>87</v>
      </c>
      <c r="C40" s="776">
        <v>715.43460000000005</v>
      </c>
      <c r="D40" s="757">
        <v>323.19459999999998</v>
      </c>
      <c r="E40" s="757">
        <v>69.270899999999997</v>
      </c>
      <c r="F40" s="757">
        <v>107.0441</v>
      </c>
      <c r="G40" s="781">
        <v>146.87960000000001</v>
      </c>
      <c r="H40" s="127"/>
    </row>
    <row r="41" spans="1:8" s="98" customFormat="1" ht="12.95" customHeight="1">
      <c r="A41" s="834"/>
      <c r="B41" s="1030" t="s">
        <v>88</v>
      </c>
      <c r="C41" s="776">
        <v>780.07429999999999</v>
      </c>
      <c r="D41" s="757">
        <v>367.77229999999997</v>
      </c>
      <c r="E41" s="757">
        <v>68.096800000000002</v>
      </c>
      <c r="F41" s="757">
        <v>145.28919999999999</v>
      </c>
      <c r="G41" s="781">
        <v>154.38630000000001</v>
      </c>
      <c r="H41" s="127"/>
    </row>
    <row r="42" spans="1:8" s="98" customFormat="1" ht="12.95" customHeight="1">
      <c r="A42" s="834"/>
      <c r="B42" s="1030" t="s">
        <v>77</v>
      </c>
      <c r="C42" s="776">
        <v>986.91</v>
      </c>
      <c r="D42" s="757">
        <v>480.13099999999997</v>
      </c>
      <c r="E42" s="776">
        <v>120.86539999999999</v>
      </c>
      <c r="F42" s="1278">
        <v>155.5796</v>
      </c>
      <c r="G42" s="125">
        <v>203.68600000000001</v>
      </c>
    </row>
    <row r="43" spans="1:8" s="98" customFormat="1" ht="12.95" customHeight="1">
      <c r="A43" s="834"/>
      <c r="B43" s="1029" t="s">
        <v>61</v>
      </c>
      <c r="C43" s="716">
        <v>75.723931558351879</v>
      </c>
      <c r="D43" s="716">
        <v>87.312420440080018</v>
      </c>
      <c r="E43" s="716">
        <v>89.133775811209432</v>
      </c>
      <c r="F43" s="716">
        <v>68.356590509666077</v>
      </c>
      <c r="G43" s="142">
        <v>109.15648445873526</v>
      </c>
      <c r="H43" s="127"/>
    </row>
    <row r="44" spans="1:8" ht="13.5" customHeight="1">
      <c r="A44" s="834"/>
      <c r="B44" s="1029" t="s">
        <v>62</v>
      </c>
      <c r="C44" s="1691">
        <v>126.51487172439855</v>
      </c>
      <c r="D44" s="1691">
        <v>130.55115896439182</v>
      </c>
      <c r="E44" s="1691">
        <v>177.49057224421705</v>
      </c>
      <c r="F44" s="1691">
        <v>107.08270126065807</v>
      </c>
      <c r="G44" s="142">
        <v>131.93269091881857</v>
      </c>
      <c r="H44" s="127"/>
    </row>
    <row r="45" spans="1:8" ht="26.25" customHeight="1">
      <c r="A45" s="172"/>
      <c r="B45" s="195"/>
      <c r="C45" s="142"/>
      <c r="D45" s="142"/>
      <c r="E45" s="142"/>
      <c r="F45" s="142"/>
      <c r="G45" s="142"/>
    </row>
    <row r="46" spans="1:8" ht="24" customHeight="1">
      <c r="A46" s="172"/>
      <c r="B46" s="195"/>
      <c r="C46" s="142"/>
      <c r="D46" s="142"/>
      <c r="E46" s="142"/>
      <c r="F46" s="142"/>
      <c r="G46" s="142"/>
    </row>
    <row r="47" spans="1:8" ht="48.75" customHeight="1">
      <c r="A47" s="2071" t="s">
        <v>1062</v>
      </c>
      <c r="B47" s="2071"/>
      <c r="C47" s="2071"/>
      <c r="D47" s="2071"/>
      <c r="E47" s="2071"/>
      <c r="F47" s="2071"/>
      <c r="G47" s="2071"/>
    </row>
    <row r="48" spans="1:8" ht="25.5" customHeight="1">
      <c r="A48" s="2070" t="s">
        <v>409</v>
      </c>
      <c r="B48" s="2070"/>
      <c r="C48" s="2070"/>
      <c r="D48" s="2070"/>
      <c r="E48" s="2070"/>
      <c r="F48" s="2070"/>
      <c r="G48" s="2070"/>
    </row>
    <row r="49" ht="12.75" customHeight="1"/>
    <row r="50" ht="12.75" customHeight="1"/>
    <row r="51" ht="12.75" customHeight="1"/>
    <row r="52" ht="12.75" customHeight="1"/>
    <row r="53" ht="12.75" customHeight="1"/>
    <row r="54" ht="12.75" customHeight="1"/>
    <row r="55" ht="12.75" customHeight="1"/>
  </sheetData>
  <mergeCells count="8">
    <mergeCell ref="F1:G1"/>
    <mergeCell ref="F2:G2"/>
    <mergeCell ref="C3:C4"/>
    <mergeCell ref="A48:G48"/>
    <mergeCell ref="C5:G5"/>
    <mergeCell ref="A3:B5"/>
    <mergeCell ref="D3:G3"/>
    <mergeCell ref="A47:G47"/>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L9" sqref="L9"/>
    </sheetView>
  </sheetViews>
  <sheetFormatPr defaultColWidth="9" defaultRowHeight="14.25"/>
  <cols>
    <col min="1" max="1" width="6.625" style="102" customWidth="1"/>
    <col min="2" max="2" width="12.625" style="102" customWidth="1"/>
    <col min="3" max="3" width="9.75" style="102" customWidth="1"/>
    <col min="4" max="4" width="10.125" style="102" customWidth="1"/>
    <col min="5" max="6" width="9.75" style="102" customWidth="1"/>
    <col min="7" max="7" width="10.75" style="102" customWidth="1"/>
    <col min="8" max="11" width="9.75" style="102" customWidth="1"/>
    <col min="12" max="13" width="9" style="102"/>
    <col min="14" max="14" width="16" style="102" customWidth="1"/>
    <col min="15" max="16384" width="9" style="102"/>
  </cols>
  <sheetData>
    <row r="1" spans="1:20" ht="20.100000000000001" customHeight="1">
      <c r="A1" s="1557" t="s">
        <v>115</v>
      </c>
      <c r="B1" s="453"/>
      <c r="C1" s="453"/>
      <c r="D1" s="260"/>
      <c r="E1" s="260"/>
      <c r="F1" s="260"/>
      <c r="G1" s="260"/>
      <c r="H1" s="260"/>
      <c r="I1" s="260"/>
      <c r="J1" s="2092" t="s">
        <v>38</v>
      </c>
      <c r="K1" s="2092"/>
      <c r="L1" s="396"/>
      <c r="M1" s="422"/>
      <c r="N1" s="422"/>
      <c r="O1" s="422"/>
      <c r="P1" s="422"/>
      <c r="Q1" s="422"/>
      <c r="R1" s="422"/>
      <c r="S1" s="422"/>
      <c r="T1" s="422"/>
    </row>
    <row r="2" spans="1:20" ht="20.100000000000001" customHeight="1">
      <c r="A2" s="1558" t="s">
        <v>116</v>
      </c>
      <c r="B2" s="1457"/>
      <c r="C2" s="1457"/>
      <c r="D2" s="260"/>
      <c r="E2" s="260"/>
      <c r="F2" s="260"/>
      <c r="G2" s="260"/>
      <c r="H2" s="260"/>
      <c r="I2" s="260"/>
      <c r="J2" s="2093" t="s">
        <v>39</v>
      </c>
      <c r="K2" s="2093"/>
      <c r="L2" s="422"/>
      <c r="M2" s="2278"/>
      <c r="N2" s="93"/>
      <c r="O2" s="422"/>
      <c r="P2" s="422"/>
      <c r="Q2" s="422"/>
      <c r="R2" s="422"/>
      <c r="S2" s="422"/>
      <c r="T2" s="422"/>
    </row>
    <row r="3" spans="1:20" ht="18" customHeight="1">
      <c r="A3" s="445" t="s">
        <v>1072</v>
      </c>
      <c r="B3" s="445"/>
      <c r="C3" s="445"/>
      <c r="D3" s="445"/>
      <c r="E3" s="445"/>
      <c r="F3" s="445"/>
      <c r="G3" s="445"/>
      <c r="H3" s="445"/>
      <c r="I3" s="445"/>
      <c r="J3" s="445"/>
      <c r="K3" s="445"/>
      <c r="L3" s="422"/>
      <c r="M3" s="2278"/>
      <c r="N3" s="454"/>
      <c r="O3" s="422"/>
      <c r="P3" s="422"/>
      <c r="Q3" s="422"/>
      <c r="R3" s="422"/>
      <c r="S3" s="422"/>
      <c r="T3" s="422"/>
    </row>
    <row r="4" spans="1:20" ht="18" customHeight="1">
      <c r="A4" s="1450" t="s">
        <v>1073</v>
      </c>
      <c r="B4" s="445"/>
      <c r="C4" s="445"/>
      <c r="D4" s="445"/>
      <c r="E4" s="445"/>
      <c r="F4" s="445"/>
      <c r="G4" s="445"/>
      <c r="H4" s="445"/>
      <c r="I4" s="445"/>
      <c r="J4" s="445"/>
      <c r="K4" s="445"/>
      <c r="L4" s="422"/>
      <c r="M4" s="2278"/>
      <c r="N4" s="455"/>
      <c r="O4" s="422"/>
      <c r="P4" s="422"/>
      <c r="Q4" s="422"/>
      <c r="R4" s="422"/>
      <c r="S4" s="422"/>
      <c r="T4" s="422"/>
    </row>
    <row r="5" spans="1:20" s="93" customFormat="1" ht="17.25" customHeight="1">
      <c r="A5" s="2326" t="s">
        <v>681</v>
      </c>
      <c r="B5" s="2327"/>
      <c r="C5" s="2428" t="s">
        <v>626</v>
      </c>
      <c r="D5" s="2455" t="s">
        <v>842</v>
      </c>
      <c r="E5" s="2456"/>
      <c r="F5" s="2456"/>
      <c r="G5" s="2456"/>
      <c r="H5" s="2456"/>
      <c r="I5" s="2456"/>
      <c r="J5" s="2456"/>
      <c r="K5" s="2456"/>
      <c r="M5" s="2278"/>
      <c r="N5" s="454"/>
    </row>
    <row r="6" spans="1:20" s="93" customFormat="1" ht="117.75" customHeight="1">
      <c r="A6" s="2278"/>
      <c r="B6" s="2349"/>
      <c r="C6" s="2352"/>
      <c r="D6" s="1351" t="s">
        <v>1074</v>
      </c>
      <c r="E6" s="1351" t="s">
        <v>1075</v>
      </c>
      <c r="F6" s="1351" t="s">
        <v>1076</v>
      </c>
      <c r="G6" s="1351" t="s">
        <v>1077</v>
      </c>
      <c r="H6" s="1351" t="s">
        <v>1078</v>
      </c>
      <c r="I6" s="1367" t="s">
        <v>1079</v>
      </c>
      <c r="J6" s="1367" t="s">
        <v>1080</v>
      </c>
      <c r="K6" s="1351" t="s">
        <v>1081</v>
      </c>
      <c r="L6" s="108"/>
      <c r="O6" s="455"/>
    </row>
    <row r="7" spans="1:20" s="93" customFormat="1" ht="19.5" customHeight="1" thickBot="1">
      <c r="A7" s="2453"/>
      <c r="B7" s="2454"/>
      <c r="C7" s="2357" t="s">
        <v>1082</v>
      </c>
      <c r="D7" s="2452"/>
      <c r="E7" s="2452"/>
      <c r="F7" s="2452"/>
      <c r="G7" s="2452"/>
      <c r="H7" s="2452"/>
      <c r="I7" s="2452"/>
      <c r="J7" s="2452"/>
      <c r="K7" s="2452"/>
      <c r="L7" s="108"/>
    </row>
    <row r="8" spans="1:20" s="93" customFormat="1" ht="8.1" customHeight="1" thickTop="1">
      <c r="A8" s="834"/>
      <c r="B8" s="987"/>
      <c r="C8" s="1031"/>
      <c r="D8" s="1019"/>
      <c r="E8" s="1019"/>
      <c r="F8" s="1019"/>
      <c r="G8" s="1019"/>
      <c r="H8" s="1019"/>
      <c r="I8" s="1019"/>
      <c r="J8" s="1019"/>
      <c r="K8" s="801"/>
    </row>
    <row r="9" spans="1:20" s="93" customFormat="1" ht="12.95" customHeight="1">
      <c r="A9" s="825">
        <v>2019</v>
      </c>
      <c r="B9" s="837" t="s">
        <v>128</v>
      </c>
      <c r="C9" s="1031">
        <v>107.4</v>
      </c>
      <c r="D9" s="1019">
        <v>112.7</v>
      </c>
      <c r="E9" s="1019">
        <v>105.4</v>
      </c>
      <c r="F9" s="1019">
        <v>103.64640563145313</v>
      </c>
      <c r="G9" s="1019">
        <v>118.3</v>
      </c>
      <c r="H9" s="1019">
        <v>106.7</v>
      </c>
      <c r="I9" s="1019">
        <v>105.5</v>
      </c>
      <c r="J9" s="1019">
        <v>104.2</v>
      </c>
      <c r="K9" s="801">
        <v>126.1</v>
      </c>
      <c r="L9" s="108"/>
    </row>
    <row r="10" spans="1:20" s="93" customFormat="1" ht="12.95" customHeight="1">
      <c r="A10" s="108"/>
      <c r="B10" s="837"/>
      <c r="C10" s="1031"/>
      <c r="D10" s="1019"/>
      <c r="E10" s="1019"/>
      <c r="F10" s="1019"/>
      <c r="G10" s="1019"/>
      <c r="H10" s="1019"/>
      <c r="I10" s="1019"/>
      <c r="J10" s="1019"/>
      <c r="K10" s="801"/>
      <c r="L10" s="108"/>
    </row>
    <row r="11" spans="1:20" s="93" customFormat="1" ht="12.95" customHeight="1">
      <c r="A11" s="825">
        <v>2020</v>
      </c>
      <c r="B11" s="1032" t="s">
        <v>191</v>
      </c>
      <c r="C11" s="1031">
        <v>104.2</v>
      </c>
      <c r="D11" s="1031">
        <v>113.9</v>
      </c>
      <c r="E11" s="1031">
        <v>93.4</v>
      </c>
      <c r="F11" s="1031">
        <v>101.6</v>
      </c>
      <c r="G11" s="1031">
        <v>131.30000000000001</v>
      </c>
      <c r="H11" s="1031">
        <v>78</v>
      </c>
      <c r="I11" s="1031">
        <v>75.7</v>
      </c>
      <c r="J11" s="1279">
        <v>126.5</v>
      </c>
      <c r="K11" s="117">
        <v>67.599999999999994</v>
      </c>
      <c r="L11" s="108"/>
    </row>
    <row r="12" spans="1:20" s="93" customFormat="1" ht="12.95" customHeight="1">
      <c r="A12" s="108"/>
      <c r="B12" s="1032" t="s">
        <v>159</v>
      </c>
      <c r="C12" s="1031">
        <v>99.3</v>
      </c>
      <c r="D12" s="1031">
        <v>105.5</v>
      </c>
      <c r="E12" s="1031">
        <v>89.5</v>
      </c>
      <c r="F12" s="1031">
        <v>101</v>
      </c>
      <c r="G12" s="1031">
        <v>89.2</v>
      </c>
      <c r="H12" s="1031">
        <v>94.8</v>
      </c>
      <c r="I12" s="1031">
        <v>73.5</v>
      </c>
      <c r="J12" s="1279">
        <v>104.3</v>
      </c>
      <c r="K12" s="117">
        <v>130.4</v>
      </c>
    </row>
    <row r="13" spans="1:20" s="93" customFormat="1" ht="12.95" customHeight="1">
      <c r="A13" s="825"/>
      <c r="B13" s="837" t="s">
        <v>192</v>
      </c>
      <c r="C13" s="1031">
        <v>90.4</v>
      </c>
      <c r="D13" s="1019">
        <v>90.5</v>
      </c>
      <c r="E13" s="1019">
        <v>79</v>
      </c>
      <c r="F13" s="1019">
        <v>95.5</v>
      </c>
      <c r="G13" s="1019">
        <v>80.099999999999994</v>
      </c>
      <c r="H13" s="1019">
        <v>84.5</v>
      </c>
      <c r="I13" s="1019">
        <v>54.6</v>
      </c>
      <c r="J13" s="1019">
        <v>99.1</v>
      </c>
      <c r="K13" s="801">
        <v>104.6</v>
      </c>
      <c r="L13" s="108"/>
    </row>
    <row r="14" spans="1:20" s="93" customFormat="1" ht="12.95" customHeight="1">
      <c r="A14" s="108"/>
      <c r="B14" s="837" t="s">
        <v>193</v>
      </c>
      <c r="C14" s="1031">
        <v>89.7</v>
      </c>
      <c r="D14" s="1019">
        <v>87.3</v>
      </c>
      <c r="E14" s="1019">
        <v>77</v>
      </c>
      <c r="F14" s="1019">
        <v>96</v>
      </c>
      <c r="G14" s="1019">
        <v>81.5</v>
      </c>
      <c r="H14" s="1019">
        <v>77.900000000000006</v>
      </c>
      <c r="I14" s="1019">
        <v>63.3</v>
      </c>
      <c r="J14" s="1019">
        <v>100.1</v>
      </c>
      <c r="K14" s="801">
        <v>101.8</v>
      </c>
      <c r="L14" s="108"/>
    </row>
    <row r="15" spans="1:20" s="93" customFormat="1" ht="12.95" customHeight="1">
      <c r="A15" s="108"/>
      <c r="B15" s="837" t="s">
        <v>158</v>
      </c>
      <c r="C15" s="1031">
        <v>91.8</v>
      </c>
      <c r="D15" s="1019">
        <v>90.5</v>
      </c>
      <c r="E15" s="1019">
        <v>74.5</v>
      </c>
      <c r="F15" s="1019">
        <v>95.6</v>
      </c>
      <c r="G15" s="1019">
        <v>95.5</v>
      </c>
      <c r="H15" s="1019">
        <v>81.099999999999994</v>
      </c>
      <c r="I15" s="1019">
        <v>64.599999999999994</v>
      </c>
      <c r="J15" s="1019">
        <v>104.1</v>
      </c>
      <c r="K15" s="801">
        <v>101.8</v>
      </c>
      <c r="L15" s="108"/>
      <c r="M15" s="211"/>
      <c r="N15" s="456"/>
      <c r="O15" s="456"/>
    </row>
    <row r="16" spans="1:20" s="93" customFormat="1" ht="12.95" customHeight="1">
      <c r="A16" s="826"/>
      <c r="B16" s="837" t="s">
        <v>194</v>
      </c>
      <c r="C16" s="1031">
        <v>93.2</v>
      </c>
      <c r="D16" s="1019">
        <v>95.4</v>
      </c>
      <c r="E16" s="1019">
        <v>75.5</v>
      </c>
      <c r="F16" s="1019">
        <v>97</v>
      </c>
      <c r="G16" s="1019">
        <v>102.4</v>
      </c>
      <c r="H16" s="1019">
        <v>82.8</v>
      </c>
      <c r="I16" s="1019">
        <v>71.3</v>
      </c>
      <c r="J16" s="1019">
        <v>104.5</v>
      </c>
      <c r="K16" s="801">
        <v>104.9</v>
      </c>
      <c r="L16" s="108"/>
      <c r="N16" s="456"/>
      <c r="O16" s="456"/>
    </row>
    <row r="17" spans="1:12" s="93" customFormat="1" ht="12.95" customHeight="1">
      <c r="A17" s="108"/>
      <c r="B17" s="837" t="s">
        <v>195</v>
      </c>
      <c r="C17" s="1031">
        <v>93.6</v>
      </c>
      <c r="D17" s="1019">
        <v>96.6</v>
      </c>
      <c r="E17" s="1019">
        <v>72.2</v>
      </c>
      <c r="F17" s="1019">
        <v>97</v>
      </c>
      <c r="G17" s="1019">
        <v>105.8</v>
      </c>
      <c r="H17" s="1019">
        <v>82.9</v>
      </c>
      <c r="I17" s="1019">
        <v>66.2</v>
      </c>
      <c r="J17" s="1019">
        <v>104.8</v>
      </c>
      <c r="K17" s="801">
        <v>103.3</v>
      </c>
      <c r="L17" s="108"/>
    </row>
    <row r="18" spans="1:12" s="93" customFormat="1" ht="12.95" customHeight="1">
      <c r="A18" s="108"/>
      <c r="B18" s="837" t="s">
        <v>160</v>
      </c>
      <c r="C18" s="1594">
        <v>95</v>
      </c>
      <c r="D18" s="1019">
        <v>99.4</v>
      </c>
      <c r="E18" s="1019">
        <v>72.599999999999994</v>
      </c>
      <c r="F18" s="1019">
        <v>98</v>
      </c>
      <c r="G18" s="1019">
        <v>105.5</v>
      </c>
      <c r="H18" s="1019">
        <v>84.5</v>
      </c>
      <c r="I18" s="1019">
        <v>74.400000000000006</v>
      </c>
      <c r="J18" s="1019">
        <v>106</v>
      </c>
      <c r="K18" s="801">
        <v>107.3</v>
      </c>
      <c r="L18" s="108"/>
    </row>
    <row r="19" spans="1:12" s="93" customFormat="1" ht="12.95" customHeight="1">
      <c r="A19" s="826"/>
      <c r="B19" s="837" t="s">
        <v>196</v>
      </c>
      <c r="C19" s="1594">
        <v>94.7</v>
      </c>
      <c r="D19" s="1019">
        <v>97.2</v>
      </c>
      <c r="E19" s="1019">
        <v>73.400000000000006</v>
      </c>
      <c r="F19" s="1019">
        <v>97.415964574493927</v>
      </c>
      <c r="G19" s="1019">
        <v>106.6</v>
      </c>
      <c r="H19" s="1019">
        <v>84.9</v>
      </c>
      <c r="I19" s="1019">
        <v>75.900000000000006</v>
      </c>
      <c r="J19" s="1019">
        <v>107.2</v>
      </c>
      <c r="K19" s="801">
        <v>105.4</v>
      </c>
      <c r="L19" s="108"/>
    </row>
    <row r="20" spans="1:12" s="93" customFormat="1" ht="12.95" customHeight="1">
      <c r="A20" s="108"/>
      <c r="B20" s="837" t="s">
        <v>197</v>
      </c>
      <c r="C20" s="1031">
        <v>95.9</v>
      </c>
      <c r="D20" s="1019">
        <v>96</v>
      </c>
      <c r="E20" s="1019">
        <v>73.900000000000006</v>
      </c>
      <c r="F20" s="1019">
        <v>96.896675508834946</v>
      </c>
      <c r="G20" s="1019">
        <v>103</v>
      </c>
      <c r="H20" s="1019">
        <v>84.4</v>
      </c>
      <c r="I20" s="1019">
        <v>88.5</v>
      </c>
      <c r="J20" s="1019">
        <v>108.9</v>
      </c>
      <c r="K20" s="801">
        <v>95.6</v>
      </c>
      <c r="L20" s="108"/>
    </row>
    <row r="21" spans="1:12" s="93" customFormat="1" ht="12.95" customHeight="1">
      <c r="A21" s="108"/>
      <c r="B21" s="837" t="s">
        <v>128</v>
      </c>
      <c r="C21" s="1031">
        <v>94.5</v>
      </c>
      <c r="D21" s="1019">
        <v>97.6</v>
      </c>
      <c r="E21" s="1019">
        <v>74</v>
      </c>
      <c r="F21" s="1019">
        <v>96.979737170339547</v>
      </c>
      <c r="G21" s="1019">
        <v>104.4</v>
      </c>
      <c r="H21" s="1019">
        <v>87.5</v>
      </c>
      <c r="I21" s="1019">
        <v>72.7</v>
      </c>
      <c r="J21" s="1019">
        <v>110.8</v>
      </c>
      <c r="K21" s="801">
        <v>93.8</v>
      </c>
      <c r="L21" s="108"/>
    </row>
    <row r="22" spans="1:12" s="93" customFormat="1" ht="12.95" customHeight="1">
      <c r="A22" s="147"/>
      <c r="B22" s="1032"/>
      <c r="C22" s="1031"/>
      <c r="D22" s="1019"/>
      <c r="E22" s="1019"/>
      <c r="F22" s="1019"/>
      <c r="G22" s="1019"/>
      <c r="H22" s="1019"/>
      <c r="I22" s="1019"/>
      <c r="J22" s="1019"/>
      <c r="K22" s="801"/>
    </row>
    <row r="23" spans="1:12" s="93" customFormat="1" ht="12.95" customHeight="1">
      <c r="A23" s="825">
        <v>2021</v>
      </c>
      <c r="B23" s="1032" t="s">
        <v>191</v>
      </c>
      <c r="C23" s="1031">
        <v>99.3</v>
      </c>
      <c r="D23" s="1031">
        <v>123.1</v>
      </c>
      <c r="E23" s="1031">
        <v>86.7</v>
      </c>
      <c r="F23" s="1031">
        <v>100.45129755244058</v>
      </c>
      <c r="G23" s="1031">
        <v>94.1</v>
      </c>
      <c r="H23" s="1031">
        <v>92.9</v>
      </c>
      <c r="I23" s="1031">
        <v>67.599999999999994</v>
      </c>
      <c r="J23" s="1279">
        <v>121.4</v>
      </c>
      <c r="K23" s="117">
        <v>109.8</v>
      </c>
      <c r="L23" s="108"/>
    </row>
    <row r="24" spans="1:12" s="93" customFormat="1" ht="12.95" customHeight="1">
      <c r="A24" s="108"/>
      <c r="B24" s="1032" t="s">
        <v>159</v>
      </c>
      <c r="C24" s="1031">
        <v>106.6</v>
      </c>
      <c r="D24" s="1031">
        <v>140.4</v>
      </c>
      <c r="E24" s="1031">
        <v>93.2</v>
      </c>
      <c r="F24" s="1031">
        <v>102.80017448884844</v>
      </c>
      <c r="G24" s="1031">
        <v>110.3</v>
      </c>
      <c r="H24" s="1031">
        <v>99.8</v>
      </c>
      <c r="I24" s="1031">
        <v>95.6</v>
      </c>
      <c r="J24" s="1279">
        <v>128.30000000000001</v>
      </c>
      <c r="K24" s="117">
        <v>94.8</v>
      </c>
    </row>
    <row r="25" spans="1:12" s="93" customFormat="1" ht="12.95" customHeight="1">
      <c r="A25" s="148"/>
      <c r="B25" s="1032"/>
      <c r="C25" s="1031"/>
      <c r="D25" s="1019"/>
      <c r="E25" s="1019"/>
      <c r="F25" s="1019"/>
      <c r="G25" s="1019"/>
      <c r="H25" s="1019"/>
      <c r="I25" s="1019"/>
      <c r="J25" s="1019"/>
      <c r="K25" s="801"/>
    </row>
    <row r="26" spans="1:12" s="93" customFormat="1" ht="12.95" customHeight="1">
      <c r="A26" s="147">
        <v>2020</v>
      </c>
      <c r="B26" s="1032" t="s">
        <v>87</v>
      </c>
      <c r="C26" s="1031">
        <v>100.7</v>
      </c>
      <c r="D26" s="1019">
        <v>109.7</v>
      </c>
      <c r="E26" s="1019">
        <v>70</v>
      </c>
      <c r="F26" s="1019">
        <v>97.1</v>
      </c>
      <c r="G26" s="1019">
        <v>127.4</v>
      </c>
      <c r="H26" s="1019">
        <v>106.3</v>
      </c>
      <c r="I26" s="1019">
        <v>106.7</v>
      </c>
      <c r="J26" s="1019">
        <v>124.4</v>
      </c>
      <c r="K26" s="801">
        <v>89.9</v>
      </c>
    </row>
    <row r="27" spans="1:12" s="93" customFormat="1" ht="12.95" customHeight="1">
      <c r="A27" s="172"/>
      <c r="B27" s="1032" t="s">
        <v>88</v>
      </c>
      <c r="C27" s="1031">
        <v>105.6</v>
      </c>
      <c r="D27" s="1019">
        <v>115.2</v>
      </c>
      <c r="E27" s="1019">
        <v>95.7</v>
      </c>
      <c r="F27" s="1019">
        <v>106.8</v>
      </c>
      <c r="G27" s="1019">
        <v>134.19999999999999</v>
      </c>
      <c r="H27" s="1019">
        <v>42.8</v>
      </c>
      <c r="I27" s="1019">
        <v>71</v>
      </c>
      <c r="J27" s="1019">
        <v>127.9</v>
      </c>
      <c r="K27" s="801">
        <v>54.2</v>
      </c>
    </row>
    <row r="28" spans="1:12" s="93" customFormat="1" ht="12.95" customHeight="1">
      <c r="A28" s="172"/>
      <c r="B28" s="1032" t="s">
        <v>77</v>
      </c>
      <c r="C28" s="1031">
        <v>87.9</v>
      </c>
      <c r="D28" s="1019">
        <v>78.099999999999994</v>
      </c>
      <c r="E28" s="1019">
        <v>79.3</v>
      </c>
      <c r="F28" s="1019">
        <v>100.1</v>
      </c>
      <c r="G28" s="1019">
        <v>62.7</v>
      </c>
      <c r="H28" s="1019">
        <v>102.1</v>
      </c>
      <c r="I28" s="1019">
        <v>36.6</v>
      </c>
      <c r="J28" s="1019">
        <v>92.4</v>
      </c>
      <c r="K28" s="801">
        <v>94.6</v>
      </c>
    </row>
    <row r="29" spans="1:12" s="93" customFormat="1" ht="12.95" customHeight="1">
      <c r="A29" s="147"/>
      <c r="B29" s="1032" t="s">
        <v>78</v>
      </c>
      <c r="C29" s="1031">
        <v>68.7</v>
      </c>
      <c r="D29" s="1019">
        <v>49.9</v>
      </c>
      <c r="E29" s="1019">
        <v>50.8</v>
      </c>
      <c r="F29" s="1019">
        <v>82</v>
      </c>
      <c r="G29" s="1019">
        <v>52.8</v>
      </c>
      <c r="H29" s="1019">
        <v>64.5</v>
      </c>
      <c r="I29" s="1019">
        <v>20.399999999999999</v>
      </c>
      <c r="J29" s="1019">
        <v>86.8</v>
      </c>
      <c r="K29" s="801">
        <v>78.7</v>
      </c>
    </row>
    <row r="30" spans="1:12" s="93" customFormat="1" ht="12.95" customHeight="1">
      <c r="A30" s="172"/>
      <c r="B30" s="1032" t="s">
        <v>79</v>
      </c>
      <c r="C30" s="1031">
        <v>90</v>
      </c>
      <c r="D30" s="1019">
        <v>74.099999999999994</v>
      </c>
      <c r="E30" s="1019">
        <v>61.4</v>
      </c>
      <c r="F30" s="1019">
        <v>95.3</v>
      </c>
      <c r="G30" s="1019">
        <v>111.2</v>
      </c>
      <c r="H30" s="1019">
        <v>60.4</v>
      </c>
      <c r="I30" s="1019">
        <v>95.2</v>
      </c>
      <c r="J30" s="1019">
        <v>100.9</v>
      </c>
      <c r="K30" s="801">
        <v>105.2</v>
      </c>
    </row>
    <row r="31" spans="1:12" s="93" customFormat="1" ht="12.95" customHeight="1">
      <c r="A31" s="172"/>
      <c r="B31" s="1032" t="s">
        <v>80</v>
      </c>
      <c r="C31" s="1031">
        <v>96</v>
      </c>
      <c r="D31" s="1019">
        <v>108.1</v>
      </c>
      <c r="E31" s="1019">
        <v>67.599999999999994</v>
      </c>
      <c r="F31" s="1019">
        <v>96.1</v>
      </c>
      <c r="G31" s="1019">
        <v>131.5</v>
      </c>
      <c r="H31" s="1019">
        <v>81.599999999999994</v>
      </c>
      <c r="I31" s="1019">
        <v>75.7</v>
      </c>
      <c r="J31" s="1019">
        <v>126.2</v>
      </c>
      <c r="K31" s="801">
        <v>101.9</v>
      </c>
      <c r="L31" s="108"/>
    </row>
    <row r="32" spans="1:12" s="93" customFormat="1" ht="12.95" customHeight="1">
      <c r="A32" s="148"/>
      <c r="B32" s="1032" t="s">
        <v>81</v>
      </c>
      <c r="C32" s="1031">
        <v>104.9</v>
      </c>
      <c r="D32" s="1019">
        <v>116.5</v>
      </c>
      <c r="E32" s="1019">
        <v>74.5</v>
      </c>
      <c r="F32" s="1019">
        <v>102.5</v>
      </c>
      <c r="G32" s="1019">
        <v>149.6</v>
      </c>
      <c r="H32" s="1019">
        <v>91</v>
      </c>
      <c r="I32" s="1019">
        <v>112.6</v>
      </c>
      <c r="J32" s="1019">
        <v>108.7</v>
      </c>
      <c r="K32" s="801">
        <v>127</v>
      </c>
    </row>
    <row r="33" spans="1:11" s="93" customFormat="1" ht="12.95" customHeight="1">
      <c r="A33" s="172"/>
      <c r="B33" s="1032" t="s">
        <v>82</v>
      </c>
      <c r="C33" s="1031">
        <v>101</v>
      </c>
      <c r="D33" s="1019">
        <v>116.9</v>
      </c>
      <c r="E33" s="1019">
        <v>75.7</v>
      </c>
      <c r="F33" s="1019">
        <v>97.3</v>
      </c>
      <c r="G33" s="1019">
        <v>129.19999999999999</v>
      </c>
      <c r="H33" s="1019">
        <v>89.7</v>
      </c>
      <c r="I33" s="1019">
        <v>89.7</v>
      </c>
      <c r="J33" s="1019">
        <v>107.9</v>
      </c>
      <c r="K33" s="801">
        <v>104.7</v>
      </c>
    </row>
    <row r="34" spans="1:11" s="93" customFormat="1" ht="12.95" customHeight="1">
      <c r="A34" s="172"/>
      <c r="B34" s="1032" t="s">
        <v>83</v>
      </c>
      <c r="C34" s="1031">
        <v>104.7</v>
      </c>
      <c r="D34" s="1019">
        <v>126.7</v>
      </c>
      <c r="E34" s="1019">
        <v>75</v>
      </c>
      <c r="F34" s="1019">
        <v>104</v>
      </c>
      <c r="G34" s="1019">
        <v>111.9</v>
      </c>
      <c r="H34" s="1019">
        <v>92.9</v>
      </c>
      <c r="I34" s="1019">
        <v>89.4</v>
      </c>
      <c r="J34" s="1019">
        <v>115.6</v>
      </c>
      <c r="K34" s="801">
        <v>123</v>
      </c>
    </row>
    <row r="35" spans="1:11" s="93" customFormat="1" ht="12.95" customHeight="1">
      <c r="A35" s="148"/>
      <c r="B35" s="1032" t="s">
        <v>84</v>
      </c>
      <c r="C35" s="1031">
        <v>98.4</v>
      </c>
      <c r="D35" s="1019">
        <v>106</v>
      </c>
      <c r="E35" s="1019">
        <v>76.400000000000006</v>
      </c>
      <c r="F35" s="1019">
        <v>98.647873180344945</v>
      </c>
      <c r="G35" s="1019">
        <v>109.5</v>
      </c>
      <c r="H35" s="1019">
        <v>92.5</v>
      </c>
      <c r="I35" s="1019">
        <v>85</v>
      </c>
      <c r="J35" s="1019">
        <v>114.7</v>
      </c>
      <c r="K35" s="801">
        <v>96.3</v>
      </c>
    </row>
    <row r="36" spans="1:11" s="93" customFormat="1" ht="12.95" customHeight="1">
      <c r="A36" s="172"/>
      <c r="B36" s="1032" t="s">
        <v>85</v>
      </c>
      <c r="C36" s="1031">
        <v>93.9</v>
      </c>
      <c r="D36" s="1019">
        <v>101.3</v>
      </c>
      <c r="E36" s="1019">
        <v>77.3</v>
      </c>
      <c r="F36" s="1019">
        <v>95.040359104697501</v>
      </c>
      <c r="G36" s="1019">
        <v>85.2</v>
      </c>
      <c r="H36" s="1019">
        <v>84.1</v>
      </c>
      <c r="I36" s="1019">
        <v>74.099999999999994</v>
      </c>
      <c r="J36" s="1019">
        <v>120.1</v>
      </c>
      <c r="K36" s="801">
        <v>59.9</v>
      </c>
    </row>
    <row r="37" spans="1:11" s="93" customFormat="1" ht="12.95" customHeight="1">
      <c r="A37" s="172"/>
      <c r="B37" s="1032" t="s">
        <v>86</v>
      </c>
      <c r="C37" s="1031">
        <v>97.4</v>
      </c>
      <c r="D37" s="1019">
        <v>102.3</v>
      </c>
      <c r="E37" s="1019">
        <v>72.8</v>
      </c>
      <c r="F37" s="1019">
        <v>98.722182228607011</v>
      </c>
      <c r="G37" s="1019">
        <v>119</v>
      </c>
      <c r="H37" s="1019">
        <v>92</v>
      </c>
      <c r="I37" s="1019">
        <v>70.900000000000006</v>
      </c>
      <c r="J37" s="1019">
        <v>124.7</v>
      </c>
      <c r="K37" s="801">
        <v>68.400000000000006</v>
      </c>
    </row>
    <row r="38" spans="1:11" s="93" customFormat="1" ht="12.95" customHeight="1">
      <c r="A38" s="172"/>
      <c r="B38" s="1846"/>
      <c r="C38" s="1594"/>
      <c r="D38" s="1279"/>
      <c r="E38" s="1279"/>
      <c r="F38" s="1279"/>
      <c r="G38" s="1279"/>
      <c r="H38" s="1279"/>
      <c r="I38" s="1279"/>
      <c r="J38" s="1279"/>
      <c r="K38" s="1705"/>
    </row>
    <row r="39" spans="1:11" s="93" customFormat="1" ht="12.95" customHeight="1">
      <c r="A39" s="147">
        <v>2021</v>
      </c>
      <c r="B39" s="1032" t="s">
        <v>87</v>
      </c>
      <c r="C39" s="1031">
        <v>96.8</v>
      </c>
      <c r="D39" s="1019">
        <v>122.3</v>
      </c>
      <c r="E39" s="1019">
        <v>83.4</v>
      </c>
      <c r="F39" s="1019">
        <v>104.20927307941045</v>
      </c>
      <c r="G39" s="1019">
        <v>74.8</v>
      </c>
      <c r="H39" s="1019">
        <v>88.2</v>
      </c>
      <c r="I39" s="1019">
        <v>24.9</v>
      </c>
      <c r="J39" s="1019">
        <v>120.7</v>
      </c>
      <c r="K39" s="801">
        <v>140.69999999999999</v>
      </c>
    </row>
    <row r="40" spans="1:11" s="93" customFormat="1" ht="12.95" customHeight="1">
      <c r="A40" s="172"/>
      <c r="B40" s="1032" t="s">
        <v>88</v>
      </c>
      <c r="C40" s="1031">
        <v>103.4</v>
      </c>
      <c r="D40" s="1019">
        <v>128.5</v>
      </c>
      <c r="E40" s="1019">
        <v>89.7</v>
      </c>
      <c r="F40" s="1019">
        <v>96.297594704510374</v>
      </c>
      <c r="G40" s="1019">
        <v>109.5</v>
      </c>
      <c r="H40" s="1019">
        <v>97.7</v>
      </c>
      <c r="I40" s="1019">
        <v>116.6</v>
      </c>
      <c r="J40" s="1019">
        <v>116.2</v>
      </c>
      <c r="K40" s="801">
        <v>113.1</v>
      </c>
    </row>
    <row r="41" spans="1:11" s="93" customFormat="1" ht="12.95" customHeight="1">
      <c r="A41" s="172"/>
      <c r="B41" s="1032" t="s">
        <v>77</v>
      </c>
      <c r="C41" s="1031">
        <v>126.6</v>
      </c>
      <c r="D41" s="1019">
        <v>201.7</v>
      </c>
      <c r="E41" s="1019">
        <v>116.1</v>
      </c>
      <c r="F41" s="1019">
        <v>107.20784472599136</v>
      </c>
      <c r="G41" s="1019">
        <v>152.19999999999999</v>
      </c>
      <c r="H41" s="1019">
        <v>108.4</v>
      </c>
      <c r="I41" s="1019">
        <v>223.7</v>
      </c>
      <c r="J41" s="1019">
        <v>146.5</v>
      </c>
      <c r="K41" s="801">
        <v>123.1</v>
      </c>
    </row>
    <row r="42" spans="1:11" s="93" customFormat="1" ht="12.95" customHeight="1">
      <c r="A42" s="172"/>
      <c r="B42" s="213"/>
      <c r="C42" s="117"/>
      <c r="D42" s="117"/>
      <c r="E42" s="117"/>
      <c r="F42" s="117"/>
      <c r="G42" s="117"/>
      <c r="H42" s="117"/>
      <c r="I42" s="117"/>
      <c r="J42" s="117"/>
      <c r="K42" s="117"/>
    </row>
    <row r="43" spans="1:11" ht="34.5" customHeight="1">
      <c r="A43" s="2451" t="s">
        <v>1071</v>
      </c>
      <c r="B43" s="2451"/>
      <c r="C43" s="2451"/>
      <c r="D43" s="2451"/>
      <c r="E43" s="2451"/>
      <c r="F43" s="2451"/>
      <c r="G43" s="2451"/>
      <c r="H43" s="2451"/>
      <c r="I43" s="2451"/>
      <c r="J43" s="2451"/>
      <c r="K43" s="2451"/>
    </row>
    <row r="44" spans="1:11" ht="34.5" customHeight="1">
      <c r="A44" s="2450" t="s">
        <v>450</v>
      </c>
      <c r="B44" s="2450"/>
      <c r="C44" s="2450"/>
      <c r="D44" s="2450"/>
      <c r="E44" s="2450"/>
      <c r="F44" s="2450"/>
      <c r="G44" s="2450"/>
      <c r="H44" s="2450"/>
      <c r="I44" s="2450"/>
      <c r="J44" s="2450"/>
      <c r="K44" s="2450"/>
    </row>
  </sheetData>
  <mergeCells count="9">
    <mergeCell ref="A44:K44"/>
    <mergeCell ref="A43:K43"/>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9" sqref="L9"/>
    </sheetView>
  </sheetViews>
  <sheetFormatPr defaultColWidth="9" defaultRowHeight="14.25"/>
  <cols>
    <col min="1" max="1" width="6.625" style="102" customWidth="1"/>
    <col min="2" max="2" width="12.625" style="102" customWidth="1"/>
    <col min="3" max="11" width="11.625" style="102" customWidth="1"/>
    <col min="12" max="14" width="9" style="102"/>
    <col min="15" max="15" width="9.375" style="102" bestFit="1" customWidth="1"/>
    <col min="16" max="16384" width="9" style="102"/>
  </cols>
  <sheetData>
    <row r="1" spans="1:13" s="106" customFormat="1" ht="18" customHeight="1">
      <c r="A1" s="445" t="s">
        <v>1083</v>
      </c>
      <c r="B1" s="445"/>
      <c r="C1" s="445"/>
      <c r="D1" s="445"/>
      <c r="E1" s="445"/>
      <c r="F1" s="445"/>
      <c r="G1" s="445"/>
      <c r="H1" s="445"/>
      <c r="I1" s="445"/>
      <c r="K1" s="343" t="s">
        <v>38</v>
      </c>
      <c r="L1" s="252"/>
      <c r="M1" s="180"/>
    </row>
    <row r="2" spans="1:13" s="106" customFormat="1" ht="18" customHeight="1">
      <c r="A2" s="1452" t="s">
        <v>1084</v>
      </c>
      <c r="B2" s="449"/>
      <c r="C2" s="449"/>
      <c r="D2" s="449"/>
      <c r="E2" s="449"/>
      <c r="F2" s="449"/>
      <c r="G2" s="449"/>
      <c r="H2" s="449"/>
      <c r="I2" s="449"/>
      <c r="K2" s="1404" t="s">
        <v>39</v>
      </c>
      <c r="L2" s="1405"/>
    </row>
    <row r="3" spans="1:13" s="93" customFormat="1" ht="17.25" customHeight="1">
      <c r="A3" s="2326" t="s">
        <v>681</v>
      </c>
      <c r="B3" s="2327"/>
      <c r="C3" s="2326" t="s">
        <v>626</v>
      </c>
      <c r="D3" s="2416" t="s">
        <v>828</v>
      </c>
      <c r="E3" s="2416"/>
      <c r="F3" s="2416"/>
      <c r="G3" s="2416"/>
      <c r="H3" s="2416"/>
      <c r="I3" s="2416"/>
      <c r="J3" s="2416"/>
      <c r="K3" s="2455"/>
    </row>
    <row r="4" spans="1:13" s="93" customFormat="1" ht="112.5">
      <c r="A4" s="2278"/>
      <c r="B4" s="2349"/>
      <c r="C4" s="2457"/>
      <c r="D4" s="1351" t="s">
        <v>1085</v>
      </c>
      <c r="E4" s="1351" t="s">
        <v>1086</v>
      </c>
      <c r="F4" s="1351" t="s">
        <v>1087</v>
      </c>
      <c r="G4" s="1351" t="s">
        <v>1088</v>
      </c>
      <c r="H4" s="1351" t="s">
        <v>1089</v>
      </c>
      <c r="I4" s="1367" t="s">
        <v>1090</v>
      </c>
      <c r="J4" s="1367" t="s">
        <v>1091</v>
      </c>
      <c r="K4" s="1351" t="s">
        <v>1092</v>
      </c>
      <c r="L4" s="108"/>
    </row>
    <row r="5" spans="1:13" s="93" customFormat="1" ht="13.5" customHeight="1" thickBot="1">
      <c r="A5" s="2453"/>
      <c r="B5" s="2454"/>
      <c r="C5" s="2217" t="s">
        <v>1093</v>
      </c>
      <c r="D5" s="2217"/>
      <c r="E5" s="2217"/>
      <c r="F5" s="2217"/>
      <c r="G5" s="2217"/>
      <c r="H5" s="2217"/>
      <c r="I5" s="2217"/>
      <c r="J5" s="2217"/>
      <c r="K5" s="2217"/>
      <c r="L5" s="108"/>
    </row>
    <row r="6" spans="1:13" s="93" customFormat="1" ht="8.1" customHeight="1" thickTop="1">
      <c r="A6" s="172"/>
      <c r="B6" s="1032"/>
      <c r="C6" s="1031"/>
      <c r="D6" s="1019"/>
      <c r="E6" s="1019"/>
      <c r="F6" s="1019"/>
      <c r="G6" s="1019"/>
      <c r="H6" s="1019"/>
      <c r="I6" s="1019"/>
      <c r="J6" s="1019"/>
      <c r="K6" s="801"/>
    </row>
    <row r="7" spans="1:13" s="93" customFormat="1" ht="12.95" customHeight="1">
      <c r="A7" s="147">
        <v>2019</v>
      </c>
      <c r="B7" s="1032" t="s">
        <v>86</v>
      </c>
      <c r="C7" s="1031">
        <v>116.1</v>
      </c>
      <c r="D7" s="1019">
        <v>99.8</v>
      </c>
      <c r="E7" s="1019">
        <v>98.9</v>
      </c>
      <c r="F7" s="1019">
        <v>127.46952360638252</v>
      </c>
      <c r="G7" s="1019">
        <v>109.1</v>
      </c>
      <c r="H7" s="1019">
        <v>95.5</v>
      </c>
      <c r="I7" s="1019">
        <v>104.3</v>
      </c>
      <c r="J7" s="1019">
        <v>128.4</v>
      </c>
      <c r="K7" s="801">
        <v>114.1</v>
      </c>
      <c r="L7" s="108"/>
    </row>
    <row r="8" spans="1:13" s="93" customFormat="1" ht="12.95" customHeight="1">
      <c r="A8" s="172"/>
      <c r="B8" s="1032"/>
      <c r="C8" s="1031"/>
      <c r="D8" s="1019"/>
      <c r="E8" s="1019"/>
      <c r="F8" s="1019"/>
      <c r="G8" s="1019"/>
      <c r="H8" s="1019"/>
      <c r="I8" s="1019"/>
      <c r="J8" s="1019"/>
      <c r="K8" s="801"/>
      <c r="L8" s="108"/>
    </row>
    <row r="9" spans="1:13" s="93" customFormat="1" ht="12.95" customHeight="1">
      <c r="A9" s="147">
        <v>2020</v>
      </c>
      <c r="B9" s="1032" t="s">
        <v>87</v>
      </c>
      <c r="C9" s="1031">
        <v>75.3</v>
      </c>
      <c r="D9" s="1019">
        <v>104.3</v>
      </c>
      <c r="E9" s="1019">
        <v>94.8</v>
      </c>
      <c r="F9" s="1019">
        <v>71.7</v>
      </c>
      <c r="G9" s="1019">
        <v>61.4</v>
      </c>
      <c r="H9" s="1019">
        <v>101</v>
      </c>
      <c r="I9" s="1019">
        <v>60.8</v>
      </c>
      <c r="J9" s="1019">
        <v>63.7</v>
      </c>
      <c r="K9" s="801">
        <v>45.3</v>
      </c>
      <c r="L9" s="108"/>
    </row>
    <row r="10" spans="1:13" s="93" customFormat="1" ht="12.95" customHeight="1">
      <c r="A10" s="172"/>
      <c r="B10" s="1032" t="s">
        <v>88</v>
      </c>
      <c r="C10" s="1031">
        <v>98</v>
      </c>
      <c r="D10" s="1019">
        <v>97.3</v>
      </c>
      <c r="E10" s="1019">
        <v>96.3</v>
      </c>
      <c r="F10" s="1019">
        <v>102.1</v>
      </c>
      <c r="G10" s="1019">
        <v>112.6</v>
      </c>
      <c r="H10" s="1019">
        <v>93.4</v>
      </c>
      <c r="I10" s="1019">
        <v>85.9</v>
      </c>
      <c r="J10" s="1019">
        <v>92.4</v>
      </c>
      <c r="K10" s="801">
        <v>97.9</v>
      </c>
      <c r="L10" s="108"/>
    </row>
    <row r="11" spans="1:13" s="93" customFormat="1" ht="12.95" customHeight="1">
      <c r="A11" s="172"/>
      <c r="B11" s="1032" t="s">
        <v>77</v>
      </c>
      <c r="C11" s="1031">
        <v>96.2</v>
      </c>
      <c r="D11" s="1019">
        <v>74.400000000000006</v>
      </c>
      <c r="E11" s="1019">
        <v>89.8</v>
      </c>
      <c r="F11" s="1019">
        <v>107.5</v>
      </c>
      <c r="G11" s="1019">
        <v>72.900000000000006</v>
      </c>
      <c r="H11" s="1019">
        <v>108.7</v>
      </c>
      <c r="I11" s="1019">
        <v>61.3</v>
      </c>
      <c r="J11" s="1019">
        <v>90.7</v>
      </c>
      <c r="K11" s="801">
        <v>107.4</v>
      </c>
      <c r="L11" s="108"/>
    </row>
    <row r="12" spans="1:13" s="93" customFormat="1" ht="12.95" customHeight="1">
      <c r="A12" s="147"/>
      <c r="B12" s="1032" t="s">
        <v>78</v>
      </c>
      <c r="C12" s="1031">
        <v>83.8</v>
      </c>
      <c r="D12" s="1019">
        <v>66</v>
      </c>
      <c r="E12" s="1019">
        <v>64.3</v>
      </c>
      <c r="F12" s="1019">
        <v>88.1</v>
      </c>
      <c r="G12" s="1019">
        <v>52.8</v>
      </c>
      <c r="H12" s="1019">
        <v>63.9</v>
      </c>
      <c r="I12" s="1019">
        <v>67.7</v>
      </c>
      <c r="J12" s="1019">
        <v>97.1</v>
      </c>
      <c r="K12" s="801">
        <v>78.7</v>
      </c>
    </row>
    <row r="13" spans="1:13" s="93" customFormat="1" ht="12.95" customHeight="1">
      <c r="A13" s="172"/>
      <c r="B13" s="1032" t="s">
        <v>79</v>
      </c>
      <c r="C13" s="1031">
        <v>124.9</v>
      </c>
      <c r="D13" s="1019">
        <v>156</v>
      </c>
      <c r="E13" s="1019">
        <v>123.5</v>
      </c>
      <c r="F13" s="1019">
        <v>104.4</v>
      </c>
      <c r="G13" s="1019">
        <v>213.1</v>
      </c>
      <c r="H13" s="1019">
        <v>97.9</v>
      </c>
      <c r="I13" s="1019">
        <v>390.6</v>
      </c>
      <c r="J13" s="1019">
        <v>126.6</v>
      </c>
      <c r="K13" s="801">
        <v>133.9</v>
      </c>
    </row>
    <row r="14" spans="1:13" s="93" customFormat="1" ht="12.95" customHeight="1">
      <c r="A14" s="172"/>
      <c r="B14" s="1032" t="s">
        <v>80</v>
      </c>
      <c r="C14" s="1594">
        <v>109.3</v>
      </c>
      <c r="D14" s="1019">
        <v>128.5</v>
      </c>
      <c r="E14" s="1019">
        <v>111.3</v>
      </c>
      <c r="F14" s="1019">
        <v>99.7</v>
      </c>
      <c r="G14" s="1019">
        <v>122.7</v>
      </c>
      <c r="H14" s="1019">
        <v>128.30000000000001</v>
      </c>
      <c r="I14" s="1019">
        <v>111.1</v>
      </c>
      <c r="J14" s="1019">
        <v>111.4</v>
      </c>
      <c r="K14" s="801">
        <v>92.3</v>
      </c>
      <c r="L14" s="108"/>
    </row>
    <row r="15" spans="1:13" s="93" customFormat="1" ht="12.95" customHeight="1">
      <c r="A15" s="148"/>
      <c r="B15" s="1032" t="s">
        <v>81</v>
      </c>
      <c r="C15" s="1031">
        <v>104</v>
      </c>
      <c r="D15" s="1019">
        <v>109.9</v>
      </c>
      <c r="E15" s="1019">
        <v>120</v>
      </c>
      <c r="F15" s="1019">
        <v>108.84720453786004</v>
      </c>
      <c r="G15" s="1019">
        <v>89.4</v>
      </c>
      <c r="H15" s="1019">
        <v>102.9</v>
      </c>
      <c r="I15" s="1019">
        <v>96.9</v>
      </c>
      <c r="J15" s="1019">
        <v>96</v>
      </c>
      <c r="K15" s="801">
        <v>119.8</v>
      </c>
    </row>
    <row r="16" spans="1:13" s="93" customFormat="1" ht="12.95" customHeight="1">
      <c r="A16" s="172"/>
      <c r="B16" s="1032" t="s">
        <v>82</v>
      </c>
      <c r="C16" s="1031">
        <v>96.6</v>
      </c>
      <c r="D16" s="1019">
        <v>89.1</v>
      </c>
      <c r="E16" s="1019">
        <v>93.7</v>
      </c>
      <c r="F16" s="1019">
        <v>97.688293508992572</v>
      </c>
      <c r="G16" s="1019">
        <v>88.9</v>
      </c>
      <c r="H16" s="1019">
        <v>92.9</v>
      </c>
      <c r="I16" s="1019">
        <v>91.3</v>
      </c>
      <c r="J16" s="1019">
        <v>97.9</v>
      </c>
      <c r="K16" s="801">
        <v>79.7</v>
      </c>
    </row>
    <row r="17" spans="1:12" s="93" customFormat="1" ht="12.95" customHeight="1">
      <c r="A17" s="172"/>
      <c r="B17" s="1032" t="s">
        <v>83</v>
      </c>
      <c r="C17" s="1031">
        <v>100.8</v>
      </c>
      <c r="D17" s="1019">
        <v>115.3</v>
      </c>
      <c r="E17" s="1019">
        <v>104</v>
      </c>
      <c r="F17" s="1019">
        <v>96.8</v>
      </c>
      <c r="G17" s="1019">
        <v>100.6</v>
      </c>
      <c r="H17" s="1019">
        <v>117</v>
      </c>
      <c r="I17" s="1019">
        <v>98.9</v>
      </c>
      <c r="J17" s="1019">
        <v>105.4</v>
      </c>
      <c r="K17" s="801">
        <v>102.7</v>
      </c>
      <c r="L17" s="108"/>
    </row>
    <row r="18" spans="1:12" s="93" customFormat="1" ht="12.95" customHeight="1">
      <c r="A18" s="148"/>
      <c r="B18" s="1032" t="s">
        <v>84</v>
      </c>
      <c r="C18" s="1031">
        <v>105.4</v>
      </c>
      <c r="D18" s="1019">
        <v>97.8</v>
      </c>
      <c r="E18" s="1019">
        <v>99.8</v>
      </c>
      <c r="F18" s="1019">
        <v>107.19535443981468</v>
      </c>
      <c r="G18" s="1019">
        <v>105.8</v>
      </c>
      <c r="H18" s="1019">
        <v>110.2</v>
      </c>
      <c r="I18" s="1019">
        <v>112.4</v>
      </c>
      <c r="J18" s="1019">
        <v>108</v>
      </c>
      <c r="K18" s="801">
        <v>93.9</v>
      </c>
      <c r="L18" s="108"/>
    </row>
    <row r="19" spans="1:12" s="93" customFormat="1" ht="12.95" customHeight="1">
      <c r="A19" s="172"/>
      <c r="B19" s="1032" t="s">
        <v>85</v>
      </c>
      <c r="C19" s="1031">
        <v>93.2</v>
      </c>
      <c r="D19" s="1019">
        <v>91.9</v>
      </c>
      <c r="E19" s="1019">
        <v>92.4</v>
      </c>
      <c r="F19" s="1019">
        <v>93.618483487963417</v>
      </c>
      <c r="G19" s="1019">
        <v>82.2</v>
      </c>
      <c r="H19" s="1019">
        <v>86.9</v>
      </c>
      <c r="I19" s="1019">
        <v>76.8</v>
      </c>
      <c r="J19" s="1019">
        <v>119.8</v>
      </c>
      <c r="K19" s="801">
        <v>109.4</v>
      </c>
      <c r="L19" s="108"/>
    </row>
    <row r="20" spans="1:12" s="93" customFormat="1" ht="12.95" customHeight="1">
      <c r="A20" s="172"/>
      <c r="B20" s="1032" t="s">
        <v>86</v>
      </c>
      <c r="C20" s="1031">
        <v>120.4</v>
      </c>
      <c r="D20" s="1019">
        <v>100.8</v>
      </c>
      <c r="E20" s="1019">
        <v>93.2</v>
      </c>
      <c r="F20" s="1019">
        <v>132.40763878217538</v>
      </c>
      <c r="G20" s="1019">
        <v>152.19999999999999</v>
      </c>
      <c r="H20" s="1019">
        <v>104.4</v>
      </c>
      <c r="I20" s="1019">
        <v>99.7</v>
      </c>
      <c r="J20" s="1019">
        <v>133.30000000000001</v>
      </c>
      <c r="K20" s="801">
        <v>130.30000000000001</v>
      </c>
      <c r="L20" s="108"/>
    </row>
    <row r="21" spans="1:12" s="93" customFormat="1" ht="12.95" customHeight="1">
      <c r="A21" s="172"/>
      <c r="B21" s="1846"/>
      <c r="C21" s="1594"/>
      <c r="D21" s="1279"/>
      <c r="E21" s="1279"/>
      <c r="F21" s="1279"/>
      <c r="G21" s="1279"/>
      <c r="H21" s="1279"/>
      <c r="I21" s="1279"/>
      <c r="J21" s="1279"/>
      <c r="K21" s="1705"/>
      <c r="L21" s="108"/>
    </row>
    <row r="22" spans="1:12" s="93" customFormat="1" ht="12.95" customHeight="1">
      <c r="A22" s="147">
        <v>2021</v>
      </c>
      <c r="B22" s="1032" t="s">
        <v>87</v>
      </c>
      <c r="C22" s="1031">
        <v>74.900000000000006</v>
      </c>
      <c r="D22" s="1019">
        <v>124.7</v>
      </c>
      <c r="E22" s="1019">
        <v>108.5</v>
      </c>
      <c r="F22" s="1019">
        <v>75.703096164132575</v>
      </c>
      <c r="G22" s="1019">
        <v>38.6</v>
      </c>
      <c r="H22" s="1019">
        <v>96.7</v>
      </c>
      <c r="I22" s="1019">
        <v>21.4</v>
      </c>
      <c r="J22" s="1019">
        <v>61.6</v>
      </c>
      <c r="K22" s="801">
        <v>93.2</v>
      </c>
      <c r="L22" s="108"/>
    </row>
    <row r="23" spans="1:12" s="93" customFormat="1" ht="12.95" customHeight="1">
      <c r="A23" s="172"/>
      <c r="B23" s="1032" t="s">
        <v>88</v>
      </c>
      <c r="C23" s="1031">
        <v>104.7</v>
      </c>
      <c r="D23" s="1019">
        <v>102.2</v>
      </c>
      <c r="E23" s="1019">
        <v>103.6</v>
      </c>
      <c r="F23" s="1019">
        <v>94.312438190831756</v>
      </c>
      <c r="G23" s="1019">
        <v>164.9</v>
      </c>
      <c r="H23" s="1019">
        <v>103.6</v>
      </c>
      <c r="I23" s="1019">
        <v>402.1</v>
      </c>
      <c r="J23" s="1019">
        <v>89</v>
      </c>
      <c r="K23" s="801">
        <v>78.7</v>
      </c>
      <c r="L23" s="108"/>
    </row>
    <row r="24" spans="1:12" s="93" customFormat="1" ht="12.95" customHeight="1">
      <c r="A24" s="172"/>
      <c r="B24" s="1032" t="s">
        <v>77</v>
      </c>
      <c r="C24" s="1959">
        <v>117.8</v>
      </c>
      <c r="D24" s="1960">
        <v>116.8</v>
      </c>
      <c r="E24" s="1960">
        <v>116.3</v>
      </c>
      <c r="F24" s="1019">
        <v>119.67518548495275</v>
      </c>
      <c r="G24" s="1019">
        <v>101.3</v>
      </c>
      <c r="H24" s="1019">
        <v>120.5</v>
      </c>
      <c r="I24" s="1019">
        <v>117.5</v>
      </c>
      <c r="J24" s="1019">
        <v>114.3</v>
      </c>
      <c r="K24" s="801">
        <v>116.9</v>
      </c>
      <c r="L24" s="108"/>
    </row>
    <row r="25" spans="1:12" s="93" customFormat="1" ht="12.95" customHeight="1">
      <c r="A25" s="172"/>
      <c r="B25" s="213"/>
      <c r="C25" s="117"/>
      <c r="D25" s="117"/>
      <c r="E25" s="117"/>
      <c r="F25" s="117"/>
      <c r="G25" s="117"/>
      <c r="H25" s="117"/>
      <c r="I25" s="117"/>
      <c r="J25" s="117"/>
      <c r="K25" s="117"/>
    </row>
    <row r="26" spans="1:12" ht="36" customHeight="1">
      <c r="A26" s="2458" t="s">
        <v>1071</v>
      </c>
      <c r="B26" s="2458"/>
      <c r="C26" s="2458"/>
      <c r="D26" s="2458"/>
      <c r="E26" s="2458"/>
      <c r="F26" s="2458"/>
      <c r="G26" s="2458"/>
      <c r="H26" s="2458"/>
      <c r="I26" s="2458"/>
      <c r="J26" s="2458"/>
      <c r="K26" s="2458"/>
    </row>
    <row r="27" spans="1:12" ht="36" customHeight="1">
      <c r="A27" s="2450" t="s">
        <v>450</v>
      </c>
      <c r="B27" s="2450"/>
      <c r="C27" s="2450"/>
      <c r="D27" s="2450"/>
      <c r="E27" s="2450"/>
      <c r="F27" s="2450"/>
      <c r="G27" s="2450"/>
      <c r="H27" s="2450"/>
      <c r="I27" s="2450"/>
      <c r="J27" s="2450"/>
      <c r="K27" s="2450"/>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8" sqref="L8"/>
    </sheetView>
  </sheetViews>
  <sheetFormatPr defaultColWidth="9" defaultRowHeight="12.75"/>
  <cols>
    <col min="1" max="1" width="6.625" style="461" customWidth="1"/>
    <col min="2" max="2" width="12.625" style="461" customWidth="1"/>
    <col min="3" max="10" width="10.625" style="461" customWidth="1"/>
    <col min="11" max="11" width="24.25" style="461" customWidth="1"/>
    <col min="12" max="16384" width="9" style="461"/>
  </cols>
  <sheetData>
    <row r="1" spans="1:14" s="260" customFormat="1" ht="20.100000000000001" customHeight="1">
      <c r="A1" s="1554" t="s">
        <v>117</v>
      </c>
      <c r="B1" s="418"/>
      <c r="H1" s="457"/>
      <c r="I1" s="2092" t="s">
        <v>38</v>
      </c>
      <c r="J1" s="2092"/>
      <c r="K1" s="1033"/>
      <c r="L1" s="204"/>
      <c r="M1" s="204"/>
    </row>
    <row r="2" spans="1:14" s="260" customFormat="1" ht="20.100000000000001" customHeight="1">
      <c r="A2" s="1408" t="s">
        <v>1454</v>
      </c>
      <c r="B2" s="1449"/>
      <c r="H2" s="458"/>
      <c r="I2" s="2093" t="s">
        <v>39</v>
      </c>
      <c r="J2" s="2093"/>
      <c r="K2" s="204"/>
      <c r="L2" s="204"/>
      <c r="M2" s="204"/>
    </row>
    <row r="3" spans="1:14" s="218" customFormat="1" ht="18" customHeight="1">
      <c r="A3" s="445" t="s">
        <v>1095</v>
      </c>
      <c r="B3" s="446"/>
      <c r="C3" s="446"/>
      <c r="D3" s="446"/>
      <c r="E3" s="446"/>
      <c r="F3" s="446"/>
      <c r="G3" s="446"/>
      <c r="H3" s="446"/>
      <c r="I3" s="446"/>
      <c r="J3" s="446"/>
    </row>
    <row r="4" spans="1:14" s="218" customFormat="1" ht="18" customHeight="1">
      <c r="A4" s="1450" t="s">
        <v>1096</v>
      </c>
      <c r="B4" s="446"/>
      <c r="C4" s="446"/>
      <c r="D4" s="446"/>
      <c r="E4" s="446"/>
      <c r="F4" s="446"/>
      <c r="G4" s="446"/>
      <c r="H4" s="446"/>
      <c r="I4" s="446"/>
      <c r="J4" s="446"/>
    </row>
    <row r="5" spans="1:14" s="1320" customFormat="1" ht="30" customHeight="1">
      <c r="A5" s="2326" t="s">
        <v>1097</v>
      </c>
      <c r="B5" s="2327"/>
      <c r="C5" s="2465" t="s">
        <v>1098</v>
      </c>
      <c r="D5" s="1034"/>
      <c r="E5" s="2330" t="s">
        <v>1099</v>
      </c>
      <c r="F5" s="1034"/>
      <c r="G5" s="2336" t="s">
        <v>1100</v>
      </c>
      <c r="H5" s="2330" t="s">
        <v>1101</v>
      </c>
      <c r="I5" s="1034"/>
      <c r="J5" s="2330" t="s">
        <v>1102</v>
      </c>
    </row>
    <row r="6" spans="1:14" s="35" customFormat="1" ht="65.25" customHeight="1" thickBot="1">
      <c r="A6" s="2453"/>
      <c r="B6" s="2454"/>
      <c r="C6" s="2466"/>
      <c r="D6" s="451" t="s">
        <v>1103</v>
      </c>
      <c r="E6" s="2462"/>
      <c r="F6" s="451" t="s">
        <v>1104</v>
      </c>
      <c r="G6" s="2464"/>
      <c r="H6" s="2462"/>
      <c r="I6" s="1352" t="s">
        <v>1105</v>
      </c>
      <c r="J6" s="2462"/>
      <c r="K6" s="459"/>
    </row>
    <row r="7" spans="1:14" s="35" customFormat="1" ht="32.25" customHeight="1" thickTop="1">
      <c r="A7" s="2463" t="s">
        <v>1106</v>
      </c>
      <c r="B7" s="2463"/>
      <c r="C7" s="2463"/>
      <c r="D7" s="2463"/>
      <c r="E7" s="2463"/>
      <c r="F7" s="2463"/>
      <c r="G7" s="2463"/>
      <c r="H7" s="2463"/>
      <c r="I7" s="2463"/>
      <c r="J7" s="2463"/>
      <c r="K7" s="460"/>
    </row>
    <row r="8" spans="1:14" s="35" customFormat="1" ht="8.1" customHeight="1">
      <c r="A8" s="1035"/>
      <c r="B8" s="1036"/>
      <c r="C8" s="1037"/>
      <c r="D8" s="1038"/>
      <c r="E8" s="1038"/>
      <c r="F8" s="1038"/>
      <c r="G8" s="1038"/>
      <c r="H8" s="1038"/>
      <c r="I8" s="1038"/>
      <c r="J8" s="1039"/>
      <c r="K8" s="38"/>
    </row>
    <row r="9" spans="1:14" s="35" customFormat="1" ht="12.95" customHeight="1">
      <c r="A9" s="1035">
        <v>2019</v>
      </c>
      <c r="B9" s="1040" t="s">
        <v>128</v>
      </c>
      <c r="C9" s="1041">
        <v>3932314</v>
      </c>
      <c r="D9" s="1041">
        <v>796133</v>
      </c>
      <c r="E9" s="1041">
        <v>9617889</v>
      </c>
      <c r="F9" s="1041">
        <v>1640522</v>
      </c>
      <c r="G9" s="1042">
        <v>39.4</v>
      </c>
      <c r="H9" s="1041">
        <v>3438381</v>
      </c>
      <c r="I9" s="1041">
        <v>909864</v>
      </c>
      <c r="J9" s="1044">
        <v>50.1</v>
      </c>
    </row>
    <row r="10" spans="1:14" s="35" customFormat="1" ht="12.95" customHeight="1">
      <c r="A10" s="1035">
        <v>2020</v>
      </c>
      <c r="B10" s="1040" t="s">
        <v>128</v>
      </c>
      <c r="C10" s="1041">
        <v>2067828</v>
      </c>
      <c r="D10" s="1041">
        <v>278009</v>
      </c>
      <c r="E10" s="1041">
        <v>5515483</v>
      </c>
      <c r="F10" s="1041">
        <v>603808</v>
      </c>
      <c r="G10" s="1042">
        <v>26.3</v>
      </c>
      <c r="H10" s="1041">
        <v>1941142</v>
      </c>
      <c r="I10" s="1041">
        <v>331260</v>
      </c>
      <c r="J10" s="1044">
        <v>31.1</v>
      </c>
    </row>
    <row r="11" spans="1:14" s="35" customFormat="1" ht="12.95" customHeight="1">
      <c r="A11" s="1035"/>
      <c r="B11" s="1036" t="s">
        <v>61</v>
      </c>
      <c r="C11" s="1045">
        <v>52.58552597783391</v>
      </c>
      <c r="D11" s="1848">
        <v>34.91991915923596</v>
      </c>
      <c r="E11" s="1848">
        <v>57.346087067546733</v>
      </c>
      <c r="F11" s="1847">
        <v>36.8058459441568</v>
      </c>
      <c r="G11" s="1038" t="s">
        <v>23</v>
      </c>
      <c r="H11" s="1038">
        <v>56.455116521409352</v>
      </c>
      <c r="I11" s="1038">
        <v>36.407638943842159</v>
      </c>
      <c r="J11" s="1039" t="s">
        <v>23</v>
      </c>
      <c r="K11" s="38"/>
    </row>
    <row r="12" spans="1:14" s="35" customFormat="1" ht="7.5" customHeight="1">
      <c r="A12" s="1035"/>
      <c r="B12" s="1040"/>
      <c r="C12" s="1041"/>
      <c r="D12" s="1046"/>
      <c r="E12" s="1046"/>
      <c r="F12" s="1046"/>
      <c r="G12" s="1047"/>
      <c r="H12" s="1046"/>
      <c r="I12" s="1046"/>
      <c r="J12" s="1044"/>
      <c r="M12" s="460"/>
      <c r="N12" s="460"/>
    </row>
    <row r="13" spans="1:14" s="35" customFormat="1" ht="12.95" customHeight="1">
      <c r="A13" s="1049" t="s">
        <v>1465</v>
      </c>
      <c r="B13" s="1040" t="s">
        <v>163</v>
      </c>
      <c r="C13" s="1041">
        <v>916746</v>
      </c>
      <c r="D13" s="1046">
        <v>196269</v>
      </c>
      <c r="E13" s="1046">
        <v>2085848</v>
      </c>
      <c r="F13" s="1046">
        <v>402019</v>
      </c>
      <c r="G13" s="1044">
        <v>34.200000000000003</v>
      </c>
      <c r="H13" s="1046">
        <v>796615</v>
      </c>
      <c r="I13" s="1046">
        <v>222617</v>
      </c>
      <c r="J13" s="1044">
        <v>45.1</v>
      </c>
      <c r="K13" s="38"/>
    </row>
    <row r="14" spans="1:14" s="35" customFormat="1" ht="7.5" customHeight="1">
      <c r="A14" s="1035"/>
      <c r="B14" s="1036"/>
      <c r="C14" s="1037"/>
      <c r="D14" s="1037"/>
      <c r="E14" s="1037"/>
      <c r="F14" s="1037"/>
      <c r="G14" s="1037"/>
      <c r="H14" s="1037"/>
      <c r="I14" s="1037"/>
      <c r="J14" s="1039"/>
      <c r="K14" s="38"/>
    </row>
    <row r="15" spans="1:14" s="35" customFormat="1" ht="12.95" customHeight="1">
      <c r="A15" s="1048">
        <v>2020</v>
      </c>
      <c r="B15" s="1040" t="s">
        <v>159</v>
      </c>
      <c r="C15" s="1041">
        <v>691144</v>
      </c>
      <c r="D15" s="1041">
        <v>103415</v>
      </c>
      <c r="E15" s="1041">
        <v>1876130</v>
      </c>
      <c r="F15" s="1041">
        <v>225381</v>
      </c>
      <c r="G15" s="1042">
        <v>33.200000000000003</v>
      </c>
      <c r="H15" s="1041">
        <v>650094</v>
      </c>
      <c r="I15" s="1041">
        <v>123777</v>
      </c>
      <c r="J15" s="1043">
        <v>39.700000000000003</v>
      </c>
      <c r="K15" s="38"/>
    </row>
    <row r="16" spans="1:14" s="35" customFormat="1" ht="12.95" customHeight="1">
      <c r="A16" s="1049"/>
      <c r="B16" s="1040" t="s">
        <v>161</v>
      </c>
      <c r="C16" s="1610">
        <v>186658</v>
      </c>
      <c r="D16" s="1611">
        <v>27653</v>
      </c>
      <c r="E16" s="1611">
        <v>421301</v>
      </c>
      <c r="F16" s="1611">
        <v>42653</v>
      </c>
      <c r="G16" s="1612">
        <v>12</v>
      </c>
      <c r="H16" s="1611">
        <v>170710</v>
      </c>
      <c r="I16" s="1611">
        <v>28386</v>
      </c>
      <c r="J16" s="1613">
        <v>15.8</v>
      </c>
      <c r="K16" s="38"/>
    </row>
    <row r="17" spans="1:11" s="35" customFormat="1" ht="12.95" customHeight="1">
      <c r="A17" s="1049"/>
      <c r="B17" s="1040" t="s">
        <v>162</v>
      </c>
      <c r="C17" s="1041">
        <v>881490</v>
      </c>
      <c r="D17" s="1046">
        <v>109556</v>
      </c>
      <c r="E17" s="1046">
        <v>2476065</v>
      </c>
      <c r="F17" s="1046">
        <v>241129</v>
      </c>
      <c r="G17" s="1044">
        <v>37.5</v>
      </c>
      <c r="H17" s="1046">
        <v>814425</v>
      </c>
      <c r="I17" s="1046">
        <v>124388</v>
      </c>
      <c r="J17" s="1044">
        <v>44.8</v>
      </c>
      <c r="K17" s="38"/>
    </row>
    <row r="18" spans="1:11" s="35" customFormat="1" ht="12.95" customHeight="1">
      <c r="A18" s="1049"/>
      <c r="B18" s="1040" t="s">
        <v>163</v>
      </c>
      <c r="C18" s="1041">
        <v>308536</v>
      </c>
      <c r="D18" s="1046">
        <v>37385</v>
      </c>
      <c r="E18" s="1046">
        <v>741987</v>
      </c>
      <c r="F18" s="1046">
        <v>94645</v>
      </c>
      <c r="G18" s="1044">
        <v>14.3</v>
      </c>
      <c r="H18" s="1046">
        <v>305913</v>
      </c>
      <c r="I18" s="1046">
        <v>54709</v>
      </c>
      <c r="J18" s="1044">
        <v>19.3</v>
      </c>
      <c r="K18" s="38"/>
    </row>
    <row r="19" spans="1:11" s="35" customFormat="1" ht="12.95" customHeight="1">
      <c r="A19" s="1849"/>
      <c r="B19" s="1850"/>
      <c r="C19" s="1754"/>
      <c r="D19" s="1754"/>
      <c r="E19" s="1754"/>
      <c r="F19" s="1754"/>
      <c r="G19" s="1754"/>
      <c r="H19" s="1754"/>
      <c r="I19" s="1754"/>
      <c r="J19" s="1755"/>
      <c r="K19" s="38"/>
    </row>
    <row r="20" spans="1:11" s="35" customFormat="1" ht="12.95" customHeight="1">
      <c r="A20" s="1048">
        <v>2021</v>
      </c>
      <c r="B20" s="1040" t="s">
        <v>159</v>
      </c>
      <c r="C20" s="1041">
        <v>199063</v>
      </c>
      <c r="D20" s="1041">
        <v>17799</v>
      </c>
      <c r="E20" s="1041">
        <v>473298</v>
      </c>
      <c r="F20" s="1041">
        <v>45076</v>
      </c>
      <c r="G20" s="1042">
        <v>12.9</v>
      </c>
      <c r="H20" s="1041">
        <v>195312</v>
      </c>
      <c r="I20" s="1041">
        <v>27735</v>
      </c>
      <c r="J20" s="1043">
        <v>17.100000000000001</v>
      </c>
      <c r="K20" s="38"/>
    </row>
    <row r="21" spans="1:11" s="35" customFormat="1" ht="12.95" customHeight="1">
      <c r="A21" s="1035"/>
      <c r="B21" s="1036" t="s">
        <v>61</v>
      </c>
      <c r="C21" s="1754">
        <v>28.801957334506266</v>
      </c>
      <c r="D21" s="1754">
        <v>17.211236281003721</v>
      </c>
      <c r="E21" s="1754">
        <v>25.227356313261872</v>
      </c>
      <c r="F21" s="1754">
        <v>19.999911261375182</v>
      </c>
      <c r="G21" s="1754" t="s">
        <v>23</v>
      </c>
      <c r="H21" s="1754">
        <v>30.043655225244347</v>
      </c>
      <c r="I21" s="1754">
        <v>22.407232361424175</v>
      </c>
      <c r="J21" s="1755" t="s">
        <v>23</v>
      </c>
      <c r="K21" s="38"/>
    </row>
    <row r="22" spans="1:11" s="35" customFormat="1" ht="31.5" customHeight="1">
      <c r="A22" s="2459" t="s">
        <v>1107</v>
      </c>
      <c r="B22" s="2459"/>
      <c r="C22" s="2459"/>
      <c r="D22" s="2459"/>
      <c r="E22" s="2459"/>
      <c r="F22" s="2459"/>
      <c r="G22" s="2459"/>
      <c r="H22" s="2459"/>
      <c r="I22" s="2459"/>
      <c r="J22" s="2459"/>
      <c r="K22" s="38"/>
    </row>
    <row r="23" spans="1:11" s="35" customFormat="1" ht="12.95" customHeight="1">
      <c r="A23" s="1035">
        <v>2019</v>
      </c>
      <c r="B23" s="1040" t="s">
        <v>128</v>
      </c>
      <c r="C23" s="1041">
        <v>3122968</v>
      </c>
      <c r="D23" s="1041">
        <v>734586</v>
      </c>
      <c r="E23" s="1041">
        <v>6203889</v>
      </c>
      <c r="F23" s="1041">
        <v>1431365</v>
      </c>
      <c r="G23" s="1042">
        <v>41.4</v>
      </c>
      <c r="H23" s="1041">
        <v>3438381</v>
      </c>
      <c r="I23" s="1041">
        <v>909864</v>
      </c>
      <c r="J23" s="1043">
        <v>50.1</v>
      </c>
      <c r="K23" s="38"/>
    </row>
    <row r="24" spans="1:11" s="35" customFormat="1" ht="12.95" customHeight="1">
      <c r="A24" s="1035">
        <v>2020</v>
      </c>
      <c r="B24" s="1040" t="s">
        <v>128</v>
      </c>
      <c r="C24" s="1041">
        <v>1642572</v>
      </c>
      <c r="D24" s="1041">
        <v>254613</v>
      </c>
      <c r="E24" s="1041">
        <v>3713636</v>
      </c>
      <c r="F24" s="1041">
        <v>514816</v>
      </c>
      <c r="G24" s="1042">
        <v>27.6</v>
      </c>
      <c r="H24" s="1041">
        <v>1941142</v>
      </c>
      <c r="I24" s="1041">
        <v>331260</v>
      </c>
      <c r="J24" s="1043">
        <v>31.1</v>
      </c>
      <c r="K24" s="38"/>
    </row>
    <row r="25" spans="1:11" s="35" customFormat="1" ht="12.95" customHeight="1">
      <c r="A25" s="1035"/>
      <c r="B25" s="1036" t="s">
        <v>61</v>
      </c>
      <c r="C25" s="1037">
        <v>52.596504350989193</v>
      </c>
      <c r="D25" s="1037">
        <v>34.660747686451963</v>
      </c>
      <c r="E25" s="1037">
        <v>59.859807291845492</v>
      </c>
      <c r="F25" s="1037">
        <v>35.966786948122945</v>
      </c>
      <c r="G25" s="1037" t="s">
        <v>23</v>
      </c>
      <c r="H25" s="1037">
        <v>56.455116521409352</v>
      </c>
      <c r="I25" s="1037">
        <v>36.407638943842159</v>
      </c>
      <c r="J25" s="1039" t="s">
        <v>23</v>
      </c>
      <c r="K25" s="38"/>
    </row>
    <row r="26" spans="1:11" s="35" customFormat="1" ht="7.5" customHeight="1">
      <c r="A26" s="1035"/>
      <c r="B26" s="1050"/>
      <c r="C26" s="1051"/>
      <c r="D26" s="1052"/>
      <c r="E26" s="1052"/>
      <c r="F26" s="1052"/>
      <c r="G26" s="1052"/>
      <c r="H26" s="1052"/>
      <c r="I26" s="1052"/>
      <c r="J26" s="1044"/>
      <c r="K26" s="38"/>
    </row>
    <row r="27" spans="1:11" s="35" customFormat="1" ht="12.95" customHeight="1">
      <c r="A27" s="1049" t="s">
        <v>1465</v>
      </c>
      <c r="B27" s="1040" t="s">
        <v>163</v>
      </c>
      <c r="C27" s="1041">
        <v>754741</v>
      </c>
      <c r="D27" s="1046">
        <v>182488</v>
      </c>
      <c r="E27" s="1046">
        <v>1399782</v>
      </c>
      <c r="F27" s="1046">
        <v>354017</v>
      </c>
      <c r="G27" s="1044">
        <v>36.4</v>
      </c>
      <c r="H27" s="1046">
        <v>796615</v>
      </c>
      <c r="I27" s="1046">
        <v>222617</v>
      </c>
      <c r="J27" s="1044">
        <v>45.1</v>
      </c>
      <c r="K27" s="38"/>
    </row>
    <row r="28" spans="1:11" s="35" customFormat="1" ht="7.5" customHeight="1">
      <c r="A28" s="1049"/>
      <c r="B28" s="1040"/>
      <c r="C28" s="1041"/>
      <c r="D28" s="1046"/>
      <c r="E28" s="1046"/>
      <c r="F28" s="1046"/>
      <c r="G28" s="1044"/>
      <c r="H28" s="1046"/>
      <c r="I28" s="1046"/>
      <c r="J28" s="1044"/>
      <c r="K28" s="38"/>
    </row>
    <row r="29" spans="1:11" s="35" customFormat="1" ht="12.95" customHeight="1">
      <c r="A29" s="1048">
        <v>2020</v>
      </c>
      <c r="B29" s="1040" t="s">
        <v>159</v>
      </c>
      <c r="C29" s="1041">
        <v>552875</v>
      </c>
      <c r="D29" s="1046">
        <v>94591</v>
      </c>
      <c r="E29" s="1046">
        <v>1233696</v>
      </c>
      <c r="F29" s="1046">
        <v>192796</v>
      </c>
      <c r="G29" s="1044">
        <v>34.700000000000003</v>
      </c>
      <c r="H29" s="1046">
        <v>650094</v>
      </c>
      <c r="I29" s="1046">
        <v>123777</v>
      </c>
      <c r="J29" s="1044">
        <v>39.700000000000003</v>
      </c>
      <c r="K29" s="38"/>
    </row>
    <row r="30" spans="1:11" s="35" customFormat="1" ht="12.95" customHeight="1">
      <c r="A30" s="1049"/>
      <c r="B30" s="1040" t="s">
        <v>161</v>
      </c>
      <c r="C30" s="1615">
        <v>147721</v>
      </c>
      <c r="D30" s="1620">
        <v>26689</v>
      </c>
      <c r="E30" s="1620">
        <v>297925</v>
      </c>
      <c r="F30" s="1620">
        <v>39799</v>
      </c>
      <c r="G30" s="1616">
        <v>12.7</v>
      </c>
      <c r="H30" s="1617">
        <v>170710</v>
      </c>
      <c r="I30" s="1620">
        <v>28386</v>
      </c>
      <c r="J30" s="1614">
        <v>15.8</v>
      </c>
      <c r="K30" s="38"/>
    </row>
    <row r="31" spans="1:11" s="35" customFormat="1" ht="12.95" customHeight="1">
      <c r="A31" s="1049"/>
      <c r="B31" s="1040" t="s">
        <v>162</v>
      </c>
      <c r="C31" s="1041">
        <v>682724</v>
      </c>
      <c r="D31" s="1046">
        <v>98814</v>
      </c>
      <c r="E31" s="1046">
        <v>1645227</v>
      </c>
      <c r="F31" s="1046">
        <v>201513</v>
      </c>
      <c r="G31" s="1044">
        <v>40.6</v>
      </c>
      <c r="H31" s="1046">
        <v>814425</v>
      </c>
      <c r="I31" s="1046">
        <v>124388</v>
      </c>
      <c r="J31" s="1044">
        <v>44.8</v>
      </c>
      <c r="K31" s="38"/>
    </row>
    <row r="32" spans="1:11" s="35" customFormat="1" ht="12.95" customHeight="1">
      <c r="A32" s="1049"/>
      <c r="B32" s="1040" t="s">
        <v>163</v>
      </c>
      <c r="C32" s="1041">
        <v>259252</v>
      </c>
      <c r="D32" s="1046">
        <v>34519</v>
      </c>
      <c r="E32" s="1046">
        <v>536788</v>
      </c>
      <c r="F32" s="1046">
        <v>80708</v>
      </c>
      <c r="G32" s="1044">
        <v>15.3</v>
      </c>
      <c r="H32" s="1046">
        <v>305913</v>
      </c>
      <c r="I32" s="1046">
        <v>54709</v>
      </c>
      <c r="J32" s="1044">
        <v>19.3</v>
      </c>
      <c r="K32" s="38"/>
    </row>
    <row r="33" spans="1:11" s="35" customFormat="1" ht="12.95" customHeight="1">
      <c r="A33" s="1851"/>
      <c r="B33" s="1852"/>
      <c r="C33" s="1853"/>
      <c r="D33" s="1854"/>
      <c r="E33" s="1854"/>
      <c r="F33" s="1854"/>
      <c r="G33" s="1519"/>
      <c r="H33" s="1854"/>
      <c r="I33" s="1854"/>
      <c r="J33" s="1519"/>
      <c r="K33" s="38"/>
    </row>
    <row r="34" spans="1:11" s="35" customFormat="1" ht="12.95" customHeight="1">
      <c r="A34" s="1048">
        <v>2021</v>
      </c>
      <c r="B34" s="1040" t="s">
        <v>159</v>
      </c>
      <c r="C34" s="1041">
        <v>162573</v>
      </c>
      <c r="D34" s="1046">
        <v>16237</v>
      </c>
      <c r="E34" s="1046">
        <v>345209</v>
      </c>
      <c r="F34" s="1046">
        <v>37929</v>
      </c>
      <c r="G34" s="1044">
        <v>14</v>
      </c>
      <c r="H34" s="1046">
        <v>195312</v>
      </c>
      <c r="I34" s="1046">
        <v>27735</v>
      </c>
      <c r="J34" s="1044">
        <v>17.100000000000001</v>
      </c>
      <c r="K34" s="38"/>
    </row>
    <row r="35" spans="1:11" s="35" customFormat="1" ht="12.95" customHeight="1">
      <c r="A35" s="1035"/>
      <c r="B35" s="1036" t="s">
        <v>61</v>
      </c>
      <c r="C35" s="1754">
        <v>29.405019217725524</v>
      </c>
      <c r="D35" s="1754">
        <v>17.16548085970124</v>
      </c>
      <c r="E35" s="1754">
        <v>27.981690789303038</v>
      </c>
      <c r="F35" s="1754">
        <v>19.673125998464698</v>
      </c>
      <c r="G35" s="1754" t="s">
        <v>23</v>
      </c>
      <c r="H35" s="1754">
        <v>30.043655225244347</v>
      </c>
      <c r="I35" s="1754">
        <v>22.407232361424175</v>
      </c>
      <c r="J35" s="1755" t="s">
        <v>23</v>
      </c>
      <c r="K35" s="38"/>
    </row>
    <row r="36" spans="1:11" s="35" customFormat="1" ht="27.75" customHeight="1">
      <c r="A36" s="2459" t="s">
        <v>1108</v>
      </c>
      <c r="B36" s="2459"/>
      <c r="C36" s="2459"/>
      <c r="D36" s="2459"/>
      <c r="E36" s="2459"/>
      <c r="F36" s="2459"/>
      <c r="G36" s="2459"/>
      <c r="H36" s="2459"/>
      <c r="I36" s="2459"/>
      <c r="J36" s="2459"/>
    </row>
    <row r="37" spans="1:11" s="35" customFormat="1" ht="20.25" customHeight="1">
      <c r="A37" s="1035">
        <v>2019</v>
      </c>
      <c r="B37" s="1040" t="s">
        <v>128</v>
      </c>
      <c r="C37" s="1041">
        <v>2649052</v>
      </c>
      <c r="D37" s="1041">
        <v>685214</v>
      </c>
      <c r="E37" s="1041">
        <v>5087675</v>
      </c>
      <c r="F37" s="1041">
        <v>1312079</v>
      </c>
      <c r="G37" s="1042">
        <v>44.6</v>
      </c>
      <c r="H37" s="1041">
        <v>2925396</v>
      </c>
      <c r="I37" s="1041">
        <v>846829</v>
      </c>
      <c r="J37" s="1044">
        <v>54.1</v>
      </c>
    </row>
    <row r="38" spans="1:11" s="35" customFormat="1" ht="12.95" customHeight="1">
      <c r="A38" s="1035">
        <v>2020</v>
      </c>
      <c r="B38" s="1040" t="s">
        <v>128</v>
      </c>
      <c r="C38" s="1041">
        <v>1361061</v>
      </c>
      <c r="D38" s="1041">
        <v>245637</v>
      </c>
      <c r="E38" s="1041">
        <v>2958039</v>
      </c>
      <c r="F38" s="1041">
        <v>465115</v>
      </c>
      <c r="G38" s="1042">
        <v>28.3</v>
      </c>
      <c r="H38" s="1041">
        <v>1614550</v>
      </c>
      <c r="I38" s="1041">
        <v>306590</v>
      </c>
      <c r="J38" s="1044">
        <v>33</v>
      </c>
    </row>
    <row r="39" spans="1:11" s="35" customFormat="1" ht="12.95" customHeight="1">
      <c r="A39" s="1035"/>
      <c r="B39" s="1036" t="s">
        <v>61</v>
      </c>
      <c r="C39" s="1037">
        <v>51.379172624772941</v>
      </c>
      <c r="D39" s="1037">
        <v>35.848216761478895</v>
      </c>
      <c r="E39" s="1037">
        <v>58.141272781771633</v>
      </c>
      <c r="F39" s="1037">
        <v>35.448703927126338</v>
      </c>
      <c r="G39" s="1037" t="s">
        <v>23</v>
      </c>
      <c r="H39" s="1037">
        <v>55.190818610540248</v>
      </c>
      <c r="I39" s="1037">
        <v>36.204475756026305</v>
      </c>
      <c r="J39" s="1039" t="s">
        <v>23</v>
      </c>
    </row>
    <row r="40" spans="1:11" s="35" customFormat="1" ht="7.5" customHeight="1">
      <c r="A40" s="1035"/>
      <c r="B40" s="1036"/>
      <c r="C40" s="1037"/>
      <c r="D40" s="1038"/>
      <c r="E40" s="1038"/>
      <c r="F40" s="1038"/>
      <c r="G40" s="1038"/>
      <c r="H40" s="1038"/>
      <c r="I40" s="1038"/>
      <c r="J40" s="1039"/>
    </row>
    <row r="41" spans="1:11" s="35" customFormat="1" ht="12.95" customHeight="1">
      <c r="A41" s="1049" t="s">
        <v>1465</v>
      </c>
      <c r="B41" s="1040" t="s">
        <v>163</v>
      </c>
      <c r="C41" s="1041">
        <v>650005</v>
      </c>
      <c r="D41" s="1046">
        <v>170060</v>
      </c>
      <c r="E41" s="1046">
        <v>1177901</v>
      </c>
      <c r="F41" s="1046">
        <v>322028</v>
      </c>
      <c r="G41" s="1044">
        <v>39.799999999999997</v>
      </c>
      <c r="H41" s="1046">
        <v>691943</v>
      </c>
      <c r="I41" s="1046">
        <v>206840</v>
      </c>
      <c r="J41" s="1044">
        <v>49.2</v>
      </c>
      <c r="K41" s="38"/>
    </row>
    <row r="42" spans="1:11" s="35" customFormat="1" ht="7.5" customHeight="1">
      <c r="A42" s="1049"/>
      <c r="B42" s="1040"/>
      <c r="C42" s="1041"/>
      <c r="D42" s="1046"/>
      <c r="E42" s="1046"/>
      <c r="F42" s="1046"/>
      <c r="G42" s="1044"/>
      <c r="H42" s="1046"/>
      <c r="I42" s="1046"/>
      <c r="J42" s="1044"/>
      <c r="K42" s="38"/>
    </row>
    <row r="43" spans="1:11" s="35" customFormat="1" ht="12.95" customHeight="1">
      <c r="A43" s="1048">
        <v>2020</v>
      </c>
      <c r="B43" s="1040" t="s">
        <v>159</v>
      </c>
      <c r="C43" s="1041">
        <v>462669</v>
      </c>
      <c r="D43" s="1046">
        <v>94591</v>
      </c>
      <c r="E43" s="1046">
        <v>992918</v>
      </c>
      <c r="F43" s="1046">
        <v>172831</v>
      </c>
      <c r="G43" s="1044">
        <v>36</v>
      </c>
      <c r="H43" s="1046">
        <v>548214</v>
      </c>
      <c r="I43" s="1046">
        <v>114515</v>
      </c>
      <c r="J43" s="1044">
        <v>41.8</v>
      </c>
      <c r="K43" s="38"/>
    </row>
    <row r="44" spans="1:11" s="35" customFormat="1" ht="12.95" customHeight="1">
      <c r="A44" s="1049"/>
      <c r="B44" s="1040" t="s">
        <v>161</v>
      </c>
      <c r="C44" s="1621">
        <v>124493</v>
      </c>
      <c r="D44" s="1620">
        <v>26136</v>
      </c>
      <c r="E44" s="1620">
        <v>240587</v>
      </c>
      <c r="F44" s="1620">
        <v>38374</v>
      </c>
      <c r="G44" s="1620">
        <v>13.2</v>
      </c>
      <c r="H44" s="1620">
        <v>144861</v>
      </c>
      <c r="I44" s="1620">
        <v>27543</v>
      </c>
      <c r="J44" s="1622">
        <v>16.7</v>
      </c>
      <c r="K44" s="38"/>
    </row>
    <row r="45" spans="1:11" s="35" customFormat="1" ht="12.95" customHeight="1">
      <c r="A45" s="1049"/>
      <c r="B45" s="1040" t="s">
        <v>162</v>
      </c>
      <c r="C45" s="1041">
        <v>557706</v>
      </c>
      <c r="D45" s="1046">
        <v>92930</v>
      </c>
      <c r="E45" s="1046">
        <v>1292457</v>
      </c>
      <c r="F45" s="1046">
        <v>181973</v>
      </c>
      <c r="G45" s="1044">
        <v>41.5</v>
      </c>
      <c r="H45" s="1046">
        <v>663696</v>
      </c>
      <c r="I45" s="1046">
        <v>114168</v>
      </c>
      <c r="J45" s="1044">
        <v>46.1</v>
      </c>
      <c r="K45" s="38"/>
    </row>
    <row r="46" spans="1:11" s="35" customFormat="1" ht="12.95" customHeight="1">
      <c r="A46" s="1049"/>
      <c r="B46" s="1040" t="s">
        <v>163</v>
      </c>
      <c r="C46" s="1041">
        <v>216193</v>
      </c>
      <c r="D46" s="1046">
        <v>31980</v>
      </c>
      <c r="E46" s="1046">
        <v>432077</v>
      </c>
      <c r="F46" s="1046">
        <v>71937</v>
      </c>
      <c r="G46" s="1044">
        <v>15.8</v>
      </c>
      <c r="H46" s="1046">
        <v>257779</v>
      </c>
      <c r="I46" s="1046">
        <v>50364</v>
      </c>
      <c r="J46" s="1044">
        <v>20.3</v>
      </c>
      <c r="K46" s="38"/>
    </row>
    <row r="47" spans="1:11" s="35" customFormat="1" ht="12.95" customHeight="1">
      <c r="A47" s="1851"/>
      <c r="B47" s="1852"/>
      <c r="C47" s="1853"/>
      <c r="D47" s="1854"/>
      <c r="E47" s="1854"/>
      <c r="F47" s="1854"/>
      <c r="G47" s="1519"/>
      <c r="H47" s="1854"/>
      <c r="I47" s="1854"/>
      <c r="J47" s="1519"/>
      <c r="K47" s="38"/>
    </row>
    <row r="48" spans="1:11" s="35" customFormat="1" ht="12.95" customHeight="1">
      <c r="A48" s="1048">
        <v>2021</v>
      </c>
      <c r="B48" s="1040" t="s">
        <v>159</v>
      </c>
      <c r="C48" s="1041">
        <v>134477</v>
      </c>
      <c r="D48" s="1046">
        <v>15401</v>
      </c>
      <c r="E48" s="1046">
        <v>273501</v>
      </c>
      <c r="F48" s="1046">
        <v>35986</v>
      </c>
      <c r="G48" s="1044">
        <v>14.1</v>
      </c>
      <c r="H48" s="1046">
        <v>159940</v>
      </c>
      <c r="I48" s="1046">
        <v>26568</v>
      </c>
      <c r="J48" s="1044">
        <v>17.399999999999999</v>
      </c>
      <c r="K48" s="38"/>
    </row>
    <row r="49" spans="1:11" s="35" customFormat="1" ht="12.95" customHeight="1">
      <c r="A49" s="1035"/>
      <c r="B49" s="1036" t="s">
        <v>61</v>
      </c>
      <c r="C49" s="1754">
        <v>29.065487421893405</v>
      </c>
      <c r="D49" s="1754">
        <v>16.281675846539311</v>
      </c>
      <c r="E49" s="1754">
        <v>27.545174928846087</v>
      </c>
      <c r="F49" s="1754">
        <v>20.821496143631641</v>
      </c>
      <c r="G49" s="1754" t="s">
        <v>23</v>
      </c>
      <c r="H49" s="1754">
        <v>29.174738332111183</v>
      </c>
      <c r="I49" s="1754">
        <v>23.200454088983978</v>
      </c>
      <c r="J49" s="1755" t="s">
        <v>23</v>
      </c>
      <c r="K49" s="38"/>
    </row>
    <row r="50" spans="1:11" s="35" customFormat="1" ht="23.25" customHeight="1">
      <c r="A50" s="2459" t="s">
        <v>1109</v>
      </c>
      <c r="B50" s="2459"/>
      <c r="C50" s="2459"/>
      <c r="D50" s="2459"/>
      <c r="E50" s="2459"/>
      <c r="F50" s="2459"/>
      <c r="G50" s="2459"/>
      <c r="H50" s="2459"/>
      <c r="I50" s="2459"/>
      <c r="J50" s="2459"/>
    </row>
    <row r="51" spans="1:11" s="35" customFormat="1" ht="20.25" customHeight="1">
      <c r="A51" s="1035">
        <v>2019</v>
      </c>
      <c r="B51" s="1040" t="s">
        <v>128</v>
      </c>
      <c r="C51" s="1041">
        <v>809346</v>
      </c>
      <c r="D51" s="1041">
        <v>61547</v>
      </c>
      <c r="E51" s="1041">
        <v>3414000</v>
      </c>
      <c r="F51" s="1041">
        <v>209157</v>
      </c>
      <c r="G51" s="1042">
        <v>36.200000000000003</v>
      </c>
      <c r="H51" s="1052" t="s">
        <v>23</v>
      </c>
      <c r="I51" s="1052" t="s">
        <v>23</v>
      </c>
      <c r="J51" s="1519" t="s">
        <v>23</v>
      </c>
      <c r="K51" s="38"/>
    </row>
    <row r="52" spans="1:11" s="35" customFormat="1" ht="12.95" customHeight="1">
      <c r="A52" s="1035">
        <v>2020</v>
      </c>
      <c r="B52" s="1040" t="s">
        <v>128</v>
      </c>
      <c r="C52" s="1041">
        <v>425256</v>
      </c>
      <c r="D52" s="1041">
        <v>23396</v>
      </c>
      <c r="E52" s="1041">
        <v>1801847</v>
      </c>
      <c r="F52" s="1041">
        <v>88992</v>
      </c>
      <c r="G52" s="1042">
        <v>24</v>
      </c>
      <c r="H52" s="1052" t="s">
        <v>23</v>
      </c>
      <c r="I52" s="1052" t="s">
        <v>23</v>
      </c>
      <c r="J52" s="1519" t="s">
        <v>23</v>
      </c>
      <c r="K52" s="1520"/>
    </row>
    <row r="53" spans="1:11" s="35" customFormat="1" ht="12.95" customHeight="1">
      <c r="A53" s="1035"/>
      <c r="B53" s="1036" t="s">
        <v>61</v>
      </c>
      <c r="C53" s="1037">
        <v>52.54316448095129</v>
      </c>
      <c r="D53" s="1037">
        <v>38.013225664938986</v>
      </c>
      <c r="E53" s="1037">
        <v>52.778178090216755</v>
      </c>
      <c r="F53" s="1037">
        <v>42.547942454711048</v>
      </c>
      <c r="G53" s="1038" t="s">
        <v>23</v>
      </c>
      <c r="H53" s="1038" t="s">
        <v>23</v>
      </c>
      <c r="I53" s="1038" t="s">
        <v>23</v>
      </c>
      <c r="J53" s="1518" t="s">
        <v>23</v>
      </c>
      <c r="K53" s="38"/>
    </row>
    <row r="54" spans="1:11" s="35" customFormat="1" ht="7.5" customHeight="1">
      <c r="A54" s="40"/>
      <c r="B54" s="1036"/>
      <c r="C54" s="1037"/>
      <c r="D54" s="1038"/>
      <c r="E54" s="1038"/>
      <c r="F54" s="1038"/>
      <c r="G54" s="1038"/>
      <c r="H54" s="1038"/>
      <c r="I54" s="1038"/>
      <c r="J54" s="1518"/>
      <c r="K54" s="38"/>
    </row>
    <row r="55" spans="1:11" s="35" customFormat="1" ht="12.95" customHeight="1">
      <c r="A55" s="1049" t="s">
        <v>1465</v>
      </c>
      <c r="B55" s="1040" t="s">
        <v>163</v>
      </c>
      <c r="C55" s="1041">
        <v>162005</v>
      </c>
      <c r="D55" s="1046">
        <v>13781</v>
      </c>
      <c r="E55" s="1046">
        <v>686066</v>
      </c>
      <c r="F55" s="1046">
        <v>48002</v>
      </c>
      <c r="G55" s="1044">
        <v>30.5</v>
      </c>
      <c r="H55" s="1046" t="s">
        <v>23</v>
      </c>
      <c r="I55" s="1046" t="s">
        <v>23</v>
      </c>
      <c r="J55" s="1044" t="s">
        <v>23</v>
      </c>
      <c r="K55" s="38"/>
    </row>
    <row r="56" spans="1:11" s="35" customFormat="1" ht="7.5" customHeight="1">
      <c r="A56" s="1049"/>
      <c r="B56" s="1040"/>
      <c r="C56" s="1041"/>
      <c r="D56" s="1046"/>
      <c r="E56" s="1046"/>
      <c r="F56" s="1046"/>
      <c r="G56" s="1044"/>
      <c r="H56" s="1046"/>
      <c r="I56" s="1046"/>
      <c r="J56" s="1044"/>
      <c r="K56" s="38"/>
    </row>
    <row r="57" spans="1:11" s="35" customFormat="1" ht="12.95" customHeight="1">
      <c r="A57" s="1048">
        <v>2020</v>
      </c>
      <c r="B57" s="1040" t="s">
        <v>159</v>
      </c>
      <c r="C57" s="1041">
        <v>138269</v>
      </c>
      <c r="D57" s="1046">
        <v>8824</v>
      </c>
      <c r="E57" s="1046">
        <v>642434</v>
      </c>
      <c r="F57" s="1046">
        <v>32585</v>
      </c>
      <c r="G57" s="1044">
        <v>30.7</v>
      </c>
      <c r="H57" s="1046" t="s">
        <v>23</v>
      </c>
      <c r="I57" s="1046" t="s">
        <v>23</v>
      </c>
      <c r="J57" s="1044" t="s">
        <v>23</v>
      </c>
      <c r="K57" s="38"/>
    </row>
    <row r="58" spans="1:11" s="35" customFormat="1" ht="12.95" customHeight="1">
      <c r="A58" s="1049"/>
      <c r="B58" s="1040" t="s">
        <v>161</v>
      </c>
      <c r="C58" s="1615">
        <v>38937</v>
      </c>
      <c r="D58" s="1619">
        <v>964</v>
      </c>
      <c r="E58" s="1623">
        <v>123376</v>
      </c>
      <c r="F58" s="1623">
        <v>2854</v>
      </c>
      <c r="G58" s="1618">
        <v>10.5</v>
      </c>
      <c r="H58" s="1046" t="s">
        <v>23</v>
      </c>
      <c r="I58" s="1046" t="s">
        <v>23</v>
      </c>
      <c r="J58" s="1044" t="s">
        <v>23</v>
      </c>
      <c r="K58" s="38"/>
    </row>
    <row r="59" spans="1:11" s="35" customFormat="1" ht="12.95" customHeight="1">
      <c r="A59" s="1049"/>
      <c r="B59" s="1040" t="s">
        <v>162</v>
      </c>
      <c r="C59" s="1041">
        <v>198766</v>
      </c>
      <c r="D59" s="1046">
        <v>10742</v>
      </c>
      <c r="E59" s="1046">
        <v>830838</v>
      </c>
      <c r="F59" s="1046">
        <v>39616</v>
      </c>
      <c r="G59" s="1044">
        <v>32.5</v>
      </c>
      <c r="H59" s="1046" t="s">
        <v>23</v>
      </c>
      <c r="I59" s="1046" t="s">
        <v>23</v>
      </c>
      <c r="J59" s="1044" t="s">
        <v>23</v>
      </c>
      <c r="K59" s="38"/>
    </row>
    <row r="60" spans="1:11" s="35" customFormat="1" ht="12.95" customHeight="1">
      <c r="A60" s="1049"/>
      <c r="B60" s="1040" t="s">
        <v>163</v>
      </c>
      <c r="C60" s="1041">
        <v>49284</v>
      </c>
      <c r="D60" s="1046">
        <v>2866</v>
      </c>
      <c r="E60" s="1046">
        <v>205199</v>
      </c>
      <c r="F60" s="1046">
        <v>13937</v>
      </c>
      <c r="G60" s="1044">
        <v>12.1</v>
      </c>
      <c r="H60" s="1046" t="s">
        <v>23</v>
      </c>
      <c r="I60" s="1046" t="s">
        <v>23</v>
      </c>
      <c r="J60" s="1044" t="s">
        <v>23</v>
      </c>
      <c r="K60" s="38"/>
    </row>
    <row r="61" spans="1:11" s="35" customFormat="1" ht="12.95" customHeight="1">
      <c r="A61" s="1851"/>
      <c r="B61" s="1852"/>
      <c r="C61" s="1853"/>
      <c r="D61" s="1854"/>
      <c r="E61" s="1854"/>
      <c r="F61" s="1854"/>
      <c r="G61" s="1519"/>
      <c r="H61" s="1854"/>
      <c r="I61" s="1854"/>
      <c r="J61" s="1519"/>
      <c r="K61" s="38"/>
    </row>
    <row r="62" spans="1:11" s="35" customFormat="1" ht="12.95" customHeight="1">
      <c r="A62" s="1048">
        <v>2021</v>
      </c>
      <c r="B62" s="1040" t="s">
        <v>159</v>
      </c>
      <c r="C62" s="1041">
        <v>36490</v>
      </c>
      <c r="D62" s="1046">
        <v>1562</v>
      </c>
      <c r="E62" s="1046">
        <v>128089</v>
      </c>
      <c r="F62" s="1046">
        <v>7147</v>
      </c>
      <c r="G62" s="1044">
        <v>10.6</v>
      </c>
      <c r="H62" s="1046" t="s">
        <v>23</v>
      </c>
      <c r="I62" s="1046" t="s">
        <v>23</v>
      </c>
      <c r="J62" s="1044" t="s">
        <v>23</v>
      </c>
      <c r="K62" s="38"/>
    </row>
    <row r="63" spans="1:11" s="35" customFormat="1" ht="12.95" customHeight="1">
      <c r="A63" s="1035"/>
      <c r="B63" s="1036" t="s">
        <v>61</v>
      </c>
      <c r="C63" s="1754">
        <v>26.390586465512879</v>
      </c>
      <c r="D63" s="1754">
        <v>17.701722574796012</v>
      </c>
      <c r="E63" s="1754">
        <v>19.938079242381317</v>
      </c>
      <c r="F63" s="1754">
        <v>21.933404940923737</v>
      </c>
      <c r="G63" s="1754" t="s">
        <v>23</v>
      </c>
      <c r="H63" s="1754" t="s">
        <v>23</v>
      </c>
      <c r="I63" s="1754" t="s">
        <v>23</v>
      </c>
      <c r="J63" s="1755" t="s">
        <v>23</v>
      </c>
      <c r="K63" s="38"/>
    </row>
    <row r="64" spans="1:11" s="35" customFormat="1" ht="12.95" customHeight="1">
      <c r="A64" s="40"/>
      <c r="B64" s="43"/>
      <c r="C64" s="46"/>
      <c r="D64" s="46"/>
      <c r="E64" s="46"/>
      <c r="F64" s="46"/>
      <c r="G64" s="44"/>
      <c r="H64" s="46"/>
      <c r="I64" s="46"/>
      <c r="J64" s="44"/>
    </row>
    <row r="65" spans="1:10" ht="41.25" customHeight="1">
      <c r="A65" s="2460" t="s">
        <v>1094</v>
      </c>
      <c r="B65" s="2460"/>
      <c r="C65" s="2460"/>
      <c r="D65" s="2460"/>
      <c r="E65" s="2460"/>
      <c r="F65" s="2460"/>
      <c r="G65" s="2460"/>
      <c r="H65" s="2460"/>
      <c r="I65" s="2460"/>
      <c r="J65" s="2460"/>
    </row>
    <row r="66" spans="1:10" ht="33.75" customHeight="1">
      <c r="A66" s="2461" t="s">
        <v>345</v>
      </c>
      <c r="B66" s="2461"/>
      <c r="C66" s="2461"/>
      <c r="D66" s="2461"/>
      <c r="E66" s="2461"/>
      <c r="F66" s="2461"/>
      <c r="G66" s="2461"/>
      <c r="H66" s="2461"/>
      <c r="I66" s="2461"/>
      <c r="J66" s="2461"/>
    </row>
    <row r="67" spans="1:10" ht="36" customHeight="1"/>
  </sheetData>
  <mergeCells count="14">
    <mergeCell ref="A50:J50"/>
    <mergeCell ref="A65:J65"/>
    <mergeCell ref="A66:J66"/>
    <mergeCell ref="I1:J1"/>
    <mergeCell ref="I2:J2"/>
    <mergeCell ref="H5:H6"/>
    <mergeCell ref="A7:J7"/>
    <mergeCell ref="J5:J6"/>
    <mergeCell ref="A5:B6"/>
    <mergeCell ref="G5:G6"/>
    <mergeCell ref="C5:C6"/>
    <mergeCell ref="E5:E6"/>
    <mergeCell ref="A22:J22"/>
    <mergeCell ref="A36:J3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ignoredErrors>
    <ignoredError sqref="A13 A27 A41 A55"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N9" sqref="N9"/>
    </sheetView>
  </sheetViews>
  <sheetFormatPr defaultColWidth="9" defaultRowHeight="14.25"/>
  <cols>
    <col min="1" max="1" width="6.625" style="14" customWidth="1"/>
    <col min="2" max="2" width="12.625" style="14" customWidth="1"/>
    <col min="3" max="3" width="9.5" style="14" customWidth="1"/>
    <col min="4" max="4" width="9.5" style="479"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559" t="s">
        <v>212</v>
      </c>
      <c r="B1" s="462"/>
      <c r="C1" s="462"/>
      <c r="D1" s="463"/>
      <c r="E1" s="464"/>
      <c r="F1" s="464"/>
      <c r="G1" s="464"/>
      <c r="H1" s="464"/>
      <c r="I1" s="465"/>
      <c r="J1" s="464"/>
      <c r="K1" s="2470" t="s">
        <v>38</v>
      </c>
      <c r="L1" s="2470"/>
      <c r="M1" s="663"/>
    </row>
    <row r="2" spans="1:13" ht="20.100000000000001" customHeight="1">
      <c r="A2" s="1560" t="s">
        <v>213</v>
      </c>
      <c r="B2" s="1458"/>
      <c r="C2" s="1458"/>
      <c r="D2" s="463"/>
      <c r="E2" s="464"/>
      <c r="F2" s="464"/>
      <c r="G2" s="464"/>
      <c r="H2" s="464"/>
      <c r="I2" s="1459"/>
      <c r="J2" s="464"/>
      <c r="K2" s="2471" t="s">
        <v>39</v>
      </c>
      <c r="L2" s="2471"/>
      <c r="M2" s="467"/>
    </row>
    <row r="3" spans="1:13" ht="18" customHeight="1">
      <c r="A3" s="468" t="s">
        <v>1111</v>
      </c>
      <c r="C3" s="468"/>
      <c r="D3" s="468"/>
      <c r="E3" s="468"/>
      <c r="F3" s="468"/>
      <c r="G3" s="1"/>
      <c r="H3" s="1"/>
      <c r="I3" s="1"/>
      <c r="J3" s="1"/>
      <c r="K3" s="1"/>
      <c r="L3" s="468"/>
      <c r="M3" s="469"/>
    </row>
    <row r="4" spans="1:13" ht="18" customHeight="1">
      <c r="A4" s="1460" t="s">
        <v>1112</v>
      </c>
      <c r="D4" s="468"/>
      <c r="E4" s="468"/>
      <c r="F4" s="468"/>
      <c r="G4" s="470"/>
      <c r="H4" s="1"/>
      <c r="K4" s="1"/>
      <c r="L4" s="1"/>
    </row>
    <row r="5" spans="1:13" s="67" customFormat="1" ht="19.5" customHeight="1">
      <c r="A5" s="2472" t="s">
        <v>1113</v>
      </c>
      <c r="B5" s="2473"/>
      <c r="C5" s="2476" t="s">
        <v>1114</v>
      </c>
      <c r="D5" s="2477"/>
      <c r="E5" s="2477"/>
      <c r="F5" s="2477"/>
      <c r="G5" s="2477"/>
      <c r="H5" s="2477"/>
      <c r="I5" s="2477"/>
      <c r="J5" s="2477"/>
      <c r="K5" s="2477"/>
      <c r="L5" s="2478"/>
    </row>
    <row r="6" spans="1:13" s="67" customFormat="1" ht="19.5" customHeight="1">
      <c r="A6" s="2472"/>
      <c r="B6" s="2473"/>
      <c r="C6" s="2479" t="s">
        <v>1115</v>
      </c>
      <c r="D6" s="2481" t="s">
        <v>1116</v>
      </c>
      <c r="E6" s="2482"/>
      <c r="F6" s="2482"/>
      <c r="G6" s="2483"/>
      <c r="H6" s="2482" t="s">
        <v>1117</v>
      </c>
      <c r="I6" s="2482"/>
      <c r="J6" s="2482"/>
      <c r="K6" s="2482"/>
      <c r="L6" s="2482"/>
    </row>
    <row r="7" spans="1:13" s="67" customFormat="1" ht="94.5" customHeight="1" thickBot="1">
      <c r="A7" s="2474"/>
      <c r="B7" s="2475"/>
      <c r="C7" s="2480"/>
      <c r="D7" s="1378" t="s">
        <v>1118</v>
      </c>
      <c r="E7" s="1378" t="s">
        <v>1119</v>
      </c>
      <c r="F7" s="1378" t="s">
        <v>1120</v>
      </c>
      <c r="G7" s="1388" t="s">
        <v>1121</v>
      </c>
      <c r="H7" s="1373" t="s">
        <v>1118</v>
      </c>
      <c r="I7" s="1378" t="s">
        <v>1119</v>
      </c>
      <c r="J7" s="1378" t="s">
        <v>1122</v>
      </c>
      <c r="K7" s="1378" t="s">
        <v>1121</v>
      </c>
      <c r="L7" s="1053" t="s">
        <v>1123</v>
      </c>
    </row>
    <row r="8" spans="1:13" s="67" customFormat="1" ht="8.1" customHeight="1" thickTop="1">
      <c r="A8" s="72"/>
      <c r="B8" s="1054"/>
      <c r="C8" s="1055"/>
      <c r="D8" s="1056"/>
      <c r="E8" s="1056"/>
      <c r="F8" s="1056"/>
      <c r="G8" s="1057"/>
      <c r="H8" s="1055"/>
      <c r="I8" s="1056"/>
      <c r="J8" s="1056"/>
      <c r="K8" s="1056"/>
      <c r="L8" s="1058"/>
    </row>
    <row r="9" spans="1:13" s="67" customFormat="1" ht="12.95" customHeight="1">
      <c r="A9" s="20">
        <v>2019</v>
      </c>
      <c r="B9" s="1054" t="s">
        <v>86</v>
      </c>
      <c r="C9" s="1059">
        <v>6.3</v>
      </c>
      <c r="D9" s="1060">
        <v>11.5</v>
      </c>
      <c r="E9" s="1060">
        <v>-3.4</v>
      </c>
      <c r="F9" s="1060">
        <v>-1.1000000000000001</v>
      </c>
      <c r="G9" s="1061">
        <v>-0.7</v>
      </c>
      <c r="H9" s="1059">
        <v>1</v>
      </c>
      <c r="I9" s="1060">
        <v>-0.6</v>
      </c>
      <c r="J9" s="1060">
        <v>2.1</v>
      </c>
      <c r="K9" s="47">
        <v>1.4</v>
      </c>
      <c r="L9" s="1062">
        <v>-5.6</v>
      </c>
    </row>
    <row r="10" spans="1:13" s="67" customFormat="1" ht="7.5" customHeight="1">
      <c r="A10" s="20"/>
      <c r="B10" s="1054"/>
      <c r="C10" s="1059"/>
      <c r="D10" s="1060"/>
      <c r="E10" s="1060"/>
      <c r="F10" s="1060"/>
      <c r="G10" s="1061"/>
      <c r="H10" s="1059"/>
      <c r="I10" s="1060"/>
      <c r="J10" s="1060"/>
      <c r="K10" s="1060"/>
      <c r="L10" s="1062"/>
    </row>
    <row r="11" spans="1:13" s="67" customFormat="1" ht="12.95" customHeight="1">
      <c r="A11" s="471">
        <v>2020</v>
      </c>
      <c r="B11" s="1054" t="s">
        <v>53</v>
      </c>
      <c r="C11" s="1059">
        <v>10.1</v>
      </c>
      <c r="D11" s="1060">
        <v>15.5</v>
      </c>
      <c r="E11" s="1060">
        <v>-6.8</v>
      </c>
      <c r="F11" s="1060">
        <v>-2</v>
      </c>
      <c r="G11" s="1061">
        <v>1.6</v>
      </c>
      <c r="H11" s="1059">
        <v>4.5999999999999996</v>
      </c>
      <c r="I11" s="1060">
        <v>8.1</v>
      </c>
      <c r="J11" s="1060">
        <v>9.9</v>
      </c>
      <c r="K11" s="47">
        <v>7.3</v>
      </c>
      <c r="L11" s="1062">
        <v>-2.2000000000000002</v>
      </c>
    </row>
    <row r="12" spans="1:13" s="67" customFormat="1" ht="12.95" customHeight="1">
      <c r="A12" s="20"/>
      <c r="B12" s="1054" t="s">
        <v>54</v>
      </c>
      <c r="C12" s="1059">
        <v>10</v>
      </c>
      <c r="D12" s="1060">
        <v>13.6</v>
      </c>
      <c r="E12" s="1060">
        <v>-0.3</v>
      </c>
      <c r="F12" s="1060">
        <v>-0.1</v>
      </c>
      <c r="G12" s="1061">
        <v>1.4</v>
      </c>
      <c r="H12" s="1059">
        <v>6.4</v>
      </c>
      <c r="I12" s="1060">
        <v>11</v>
      </c>
      <c r="J12" s="1060">
        <v>14.9</v>
      </c>
      <c r="K12" s="1060">
        <v>7.3</v>
      </c>
      <c r="L12" s="1062">
        <v>2.2999999999999998</v>
      </c>
    </row>
    <row r="13" spans="1:13" s="67" customFormat="1" ht="12.95" customHeight="1">
      <c r="A13" s="20"/>
      <c r="B13" s="1054" t="s">
        <v>43</v>
      </c>
      <c r="C13" s="1059">
        <v>4.2</v>
      </c>
      <c r="D13" s="1060">
        <v>9.9</v>
      </c>
      <c r="E13" s="1060">
        <v>-0.2</v>
      </c>
      <c r="F13" s="1060">
        <v>2.5</v>
      </c>
      <c r="G13" s="1061">
        <v>-1.9</v>
      </c>
      <c r="H13" s="1059">
        <v>-1.5</v>
      </c>
      <c r="I13" s="1060">
        <v>1.7</v>
      </c>
      <c r="J13" s="1060">
        <v>2.9</v>
      </c>
      <c r="K13" s="47">
        <v>-3.6</v>
      </c>
      <c r="L13" s="1062">
        <v>-3.1</v>
      </c>
    </row>
    <row r="14" spans="1:13" s="67" customFormat="1" ht="12.95" customHeight="1">
      <c r="A14" s="20"/>
      <c r="B14" s="1054" t="s">
        <v>78</v>
      </c>
      <c r="C14" s="1059">
        <v>-35.200000000000003</v>
      </c>
      <c r="D14" s="1060">
        <v>-12.5</v>
      </c>
      <c r="E14" s="1060">
        <v>-41.7</v>
      </c>
      <c r="F14" s="1060">
        <v>-33.700000000000003</v>
      </c>
      <c r="G14" s="1061">
        <v>-39</v>
      </c>
      <c r="H14" s="1059">
        <v>-57.9</v>
      </c>
      <c r="I14" s="1060">
        <v>-54.7</v>
      </c>
      <c r="J14" s="1060">
        <v>-55.5</v>
      </c>
      <c r="K14" s="1060">
        <v>-62.3</v>
      </c>
      <c r="L14" s="1062">
        <v>-37.700000000000003</v>
      </c>
    </row>
    <row r="15" spans="1:13" s="67" customFormat="1" ht="12.95" customHeight="1">
      <c r="A15" s="20"/>
      <c r="B15" s="1054" t="s">
        <v>79</v>
      </c>
      <c r="C15" s="1059">
        <v>-29.6</v>
      </c>
      <c r="D15" s="1060">
        <v>-22.2</v>
      </c>
      <c r="E15" s="1060">
        <v>-55.8</v>
      </c>
      <c r="F15" s="1060">
        <v>-51.7</v>
      </c>
      <c r="G15" s="1061">
        <v>-47.5</v>
      </c>
      <c r="H15" s="1059">
        <v>-37</v>
      </c>
      <c r="I15" s="1060">
        <v>-36</v>
      </c>
      <c r="J15" s="1060">
        <v>-32.700000000000003</v>
      </c>
      <c r="K15" s="1060">
        <v>-38.9</v>
      </c>
      <c r="L15" s="1062">
        <v>-31</v>
      </c>
    </row>
    <row r="16" spans="1:13" s="67" customFormat="1" ht="12.95" customHeight="1">
      <c r="A16" s="20"/>
      <c r="B16" s="1054" t="s">
        <v>80</v>
      </c>
      <c r="C16" s="1059">
        <v>-9.6999999999999993</v>
      </c>
      <c r="D16" s="1060">
        <v>-18.899999999999999</v>
      </c>
      <c r="E16" s="1060">
        <v>-23.5</v>
      </c>
      <c r="F16" s="1060">
        <v>-13.2</v>
      </c>
      <c r="G16" s="1061">
        <v>-23</v>
      </c>
      <c r="H16" s="1059">
        <v>-0.4</v>
      </c>
      <c r="I16" s="1060">
        <v>3.2</v>
      </c>
      <c r="J16" s="1060">
        <v>4.3</v>
      </c>
      <c r="K16" s="1060">
        <v>-3.2</v>
      </c>
      <c r="L16" s="1062">
        <v>-9.1999999999999993</v>
      </c>
    </row>
    <row r="17" spans="1:13" s="67" customFormat="1" ht="12.95" customHeight="1">
      <c r="A17" s="20"/>
      <c r="B17" s="1054" t="s">
        <v>81</v>
      </c>
      <c r="C17" s="1059">
        <v>-0.8</v>
      </c>
      <c r="D17" s="1060">
        <v>-9.5</v>
      </c>
      <c r="E17" s="1060">
        <v>-7.8</v>
      </c>
      <c r="F17" s="1060">
        <v>-2.1</v>
      </c>
      <c r="G17" s="1061">
        <v>-6.9</v>
      </c>
      <c r="H17" s="1059">
        <v>7.9</v>
      </c>
      <c r="I17" s="1060">
        <v>7.8</v>
      </c>
      <c r="J17" s="1060">
        <v>15.7</v>
      </c>
      <c r="K17" s="1060">
        <v>7.8</v>
      </c>
      <c r="L17" s="1062">
        <v>-2.2999999999999998</v>
      </c>
    </row>
    <row r="18" spans="1:13" s="67" customFormat="1" ht="12.95" customHeight="1">
      <c r="A18" s="20"/>
      <c r="B18" s="1054" t="s">
        <v>82</v>
      </c>
      <c r="C18" s="1059">
        <v>3.4</v>
      </c>
      <c r="D18" s="1060">
        <v>-0.4</v>
      </c>
      <c r="E18" s="1060">
        <v>-1.7</v>
      </c>
      <c r="F18" s="1060">
        <v>5.2</v>
      </c>
      <c r="G18" s="1061">
        <v>-1.1000000000000001</v>
      </c>
      <c r="H18" s="1059">
        <v>7.2</v>
      </c>
      <c r="I18" s="1060">
        <v>9.1</v>
      </c>
      <c r="J18" s="1060">
        <v>12.3</v>
      </c>
      <c r="K18" s="1060">
        <v>4.8</v>
      </c>
      <c r="L18" s="1062">
        <v>-0.2</v>
      </c>
    </row>
    <row r="19" spans="1:13" s="67" customFormat="1" ht="12.95" customHeight="1">
      <c r="A19" s="20"/>
      <c r="B19" s="1054" t="s">
        <v>83</v>
      </c>
      <c r="C19" s="472">
        <v>6.5</v>
      </c>
      <c r="D19" s="1060">
        <v>5.6</v>
      </c>
      <c r="E19" s="1060">
        <v>7.2</v>
      </c>
      <c r="F19" s="1060">
        <v>9.5</v>
      </c>
      <c r="G19" s="1061">
        <v>5.0999999999999996</v>
      </c>
      <c r="H19" s="1059">
        <v>7.3</v>
      </c>
      <c r="I19" s="1060">
        <v>8.8000000000000007</v>
      </c>
      <c r="J19" s="1060">
        <v>11.1</v>
      </c>
      <c r="K19" s="1060">
        <v>2</v>
      </c>
      <c r="L19" s="1062">
        <v>3.6</v>
      </c>
    </row>
    <row r="20" spans="1:13" s="67" customFormat="1" ht="12.95" customHeight="1">
      <c r="A20" s="20"/>
      <c r="B20" s="1054" t="s">
        <v>84</v>
      </c>
      <c r="C20" s="1059">
        <v>2.5</v>
      </c>
      <c r="D20" s="1060">
        <v>5.5</v>
      </c>
      <c r="E20" s="1060">
        <v>10.199999999999999</v>
      </c>
      <c r="F20" s="1060">
        <v>17.100000000000001</v>
      </c>
      <c r="G20" s="1061">
        <v>5.3</v>
      </c>
      <c r="H20" s="1059">
        <v>-0.5</v>
      </c>
      <c r="I20" s="1060">
        <v>0.4</v>
      </c>
      <c r="J20" s="1060">
        <v>0.7</v>
      </c>
      <c r="K20" s="47">
        <v>-2.4</v>
      </c>
      <c r="L20" s="1062">
        <v>1.2</v>
      </c>
    </row>
    <row r="21" spans="1:13" s="67" customFormat="1" ht="12.95" customHeight="1">
      <c r="A21" s="20"/>
      <c r="B21" s="1054" t="s">
        <v>85</v>
      </c>
      <c r="C21" s="1059">
        <v>-5.9</v>
      </c>
      <c r="D21" s="1060">
        <v>6.2</v>
      </c>
      <c r="E21" s="1060">
        <v>1.3</v>
      </c>
      <c r="F21" s="1060">
        <v>2.2000000000000002</v>
      </c>
      <c r="G21" s="1061">
        <v>3.8</v>
      </c>
      <c r="H21" s="1059">
        <v>-18</v>
      </c>
      <c r="I21" s="1060">
        <v>-21.9</v>
      </c>
      <c r="J21" s="1060">
        <v>-21.5</v>
      </c>
      <c r="K21" s="1060">
        <v>-15.7</v>
      </c>
      <c r="L21" s="1062">
        <v>-12</v>
      </c>
    </row>
    <row r="22" spans="1:13" s="67" customFormat="1" ht="12.95" customHeight="1">
      <c r="A22" s="20"/>
      <c r="B22" s="1054" t="s">
        <v>86</v>
      </c>
      <c r="C22" s="1059">
        <v>-3.2</v>
      </c>
      <c r="D22" s="1060">
        <v>4.9000000000000004</v>
      </c>
      <c r="E22" s="1060">
        <v>-4.5999999999999996</v>
      </c>
      <c r="F22" s="1060">
        <v>-2.2000000000000002</v>
      </c>
      <c r="G22" s="1061">
        <v>-2.6</v>
      </c>
      <c r="H22" s="1059">
        <v>-11.2</v>
      </c>
      <c r="I22" s="1060">
        <v>-15.5</v>
      </c>
      <c r="J22" s="1060">
        <v>-11.4</v>
      </c>
      <c r="K22" s="47">
        <v>-9.8000000000000007</v>
      </c>
      <c r="L22" s="1062">
        <v>-6.5</v>
      </c>
    </row>
    <row r="23" spans="1:13" s="67" customFormat="1" ht="12.95" customHeight="1">
      <c r="A23" s="20"/>
      <c r="B23" s="1855"/>
      <c r="C23" s="1856"/>
      <c r="D23" s="1857"/>
      <c r="E23" s="1857"/>
      <c r="F23" s="1857"/>
      <c r="G23" s="1858"/>
      <c r="H23" s="1856"/>
      <c r="I23" s="1857"/>
      <c r="J23" s="1857"/>
      <c r="K23" s="47"/>
      <c r="L23" s="1859"/>
    </row>
    <row r="24" spans="1:13" s="67" customFormat="1" ht="12.95" customHeight="1">
      <c r="A24" s="471">
        <v>2021</v>
      </c>
      <c r="B24" s="1054" t="s">
        <v>53</v>
      </c>
      <c r="C24" s="1059">
        <v>1.6</v>
      </c>
      <c r="D24" s="1060">
        <v>3.8</v>
      </c>
      <c r="E24" s="1060">
        <v>-3.3</v>
      </c>
      <c r="F24" s="1060">
        <v>-0.6</v>
      </c>
      <c r="G24" s="1061">
        <v>-1.3</v>
      </c>
      <c r="H24" s="1059">
        <v>-0.6</v>
      </c>
      <c r="I24" s="1060">
        <v>4.3</v>
      </c>
      <c r="J24" s="1060">
        <v>5</v>
      </c>
      <c r="K24" s="47">
        <v>-1.5</v>
      </c>
      <c r="L24" s="1062">
        <v>3</v>
      </c>
    </row>
    <row r="25" spans="1:13" s="67" customFormat="1" ht="12.95" customHeight="1">
      <c r="A25" s="20"/>
      <c r="B25" s="1054" t="s">
        <v>54</v>
      </c>
      <c r="C25" s="1059">
        <v>3.5</v>
      </c>
      <c r="D25" s="1060">
        <v>4.8</v>
      </c>
      <c r="E25" s="1060">
        <v>-0.6</v>
      </c>
      <c r="F25" s="1060">
        <v>0.9</v>
      </c>
      <c r="G25" s="1061">
        <v>-1.2</v>
      </c>
      <c r="H25" s="1059">
        <v>2.2000000000000002</v>
      </c>
      <c r="I25" s="1060">
        <v>5.9</v>
      </c>
      <c r="J25" s="1060">
        <v>10</v>
      </c>
      <c r="K25" s="1060">
        <v>-3.6</v>
      </c>
      <c r="L25" s="1062">
        <v>3.9</v>
      </c>
    </row>
    <row r="26" spans="1:13" s="67" customFormat="1" ht="12.95" customHeight="1">
      <c r="A26" s="20"/>
      <c r="B26" s="1054" t="s">
        <v>43</v>
      </c>
      <c r="C26" s="1059">
        <v>4.4000000000000004</v>
      </c>
      <c r="D26" s="1060">
        <v>4.5999999999999996</v>
      </c>
      <c r="E26" s="1060">
        <v>2.7</v>
      </c>
      <c r="F26" s="1060">
        <v>8.3000000000000007</v>
      </c>
      <c r="G26" s="1061">
        <v>1.9</v>
      </c>
      <c r="H26" s="1059">
        <v>4.2</v>
      </c>
      <c r="I26" s="1060">
        <v>8.6999999999999993</v>
      </c>
      <c r="J26" s="1060">
        <v>12.2</v>
      </c>
      <c r="K26" s="47">
        <v>0.3</v>
      </c>
      <c r="L26" s="1062">
        <v>3.5</v>
      </c>
    </row>
    <row r="27" spans="1:13" s="67" customFormat="1" ht="12.95" customHeight="1">
      <c r="A27" s="20"/>
      <c r="B27" s="473"/>
      <c r="C27" s="474"/>
      <c r="D27" s="474"/>
      <c r="E27" s="474"/>
      <c r="F27" s="474"/>
      <c r="G27" s="474"/>
      <c r="H27" s="474"/>
      <c r="I27" s="474"/>
      <c r="J27" s="474"/>
      <c r="K27" s="474"/>
      <c r="L27" s="474"/>
    </row>
    <row r="28" spans="1:13" ht="12.95" customHeight="1">
      <c r="A28" s="227" t="s">
        <v>1110</v>
      </c>
      <c r="B28" s="475"/>
      <c r="C28" s="476"/>
      <c r="D28" s="475"/>
      <c r="E28" s="477"/>
      <c r="F28" s="477"/>
      <c r="G28" s="477"/>
      <c r="H28" s="477"/>
      <c r="I28" s="477"/>
      <c r="J28" s="477"/>
      <c r="K28" s="477"/>
      <c r="L28" s="477"/>
    </row>
    <row r="29" spans="1:13" ht="12.95" customHeight="1">
      <c r="A29" s="1461" t="s">
        <v>410</v>
      </c>
      <c r="B29" s="475"/>
      <c r="C29" s="476"/>
      <c r="D29" s="475"/>
      <c r="E29" s="475"/>
      <c r="F29" s="475"/>
      <c r="G29" s="475"/>
      <c r="H29" s="475"/>
      <c r="I29" s="475"/>
      <c r="J29" s="475"/>
      <c r="K29" s="475"/>
      <c r="L29" s="475"/>
    </row>
    <row r="30" spans="1:13" ht="12.95" customHeight="1">
      <c r="B30" s="478"/>
      <c r="D30" s="1741"/>
      <c r="E30" s="476"/>
      <c r="F30" s="476"/>
      <c r="G30" s="476"/>
      <c r="H30" s="476"/>
      <c r="I30" s="476"/>
      <c r="J30" s="476"/>
      <c r="K30" s="476"/>
      <c r="L30" s="476"/>
      <c r="M30" s="476"/>
    </row>
    <row r="31" spans="1:13" ht="12.95" customHeight="1">
      <c r="B31" s="480"/>
      <c r="D31" s="476"/>
      <c r="E31" s="476"/>
      <c r="F31" s="476"/>
      <c r="G31" s="476"/>
      <c r="H31" s="476"/>
      <c r="I31" s="476"/>
      <c r="J31" s="476"/>
      <c r="K31" s="476"/>
      <c r="L31" s="476"/>
      <c r="M31" s="476"/>
    </row>
    <row r="32" spans="1:13" ht="15">
      <c r="B32" s="480"/>
      <c r="D32" s="476"/>
      <c r="E32" s="2467"/>
      <c r="F32" s="2468"/>
      <c r="G32" s="1742"/>
      <c r="H32" s="1742"/>
      <c r="I32" s="1742"/>
      <c r="J32" s="2469"/>
      <c r="K32" s="2468"/>
      <c r="L32" s="2468"/>
      <c r="M32" s="476"/>
    </row>
    <row r="33" spans="4:13" ht="14.25" customHeight="1">
      <c r="D33" s="476"/>
      <c r="E33" s="2467"/>
      <c r="F33" s="2468"/>
      <c r="G33" s="1742"/>
      <c r="H33" s="1742"/>
      <c r="I33" s="1742"/>
      <c r="J33" s="2469"/>
      <c r="K33" s="2468"/>
      <c r="L33" s="2468"/>
      <c r="M33" s="476"/>
    </row>
    <row r="34" spans="4:13" ht="15">
      <c r="D34" s="476"/>
      <c r="E34" s="2467"/>
      <c r="F34" s="2468"/>
      <c r="G34" s="1742"/>
      <c r="H34" s="1742"/>
      <c r="I34" s="1742"/>
      <c r="J34" s="2469"/>
      <c r="K34" s="2468"/>
      <c r="L34" s="2468"/>
      <c r="M34" s="476"/>
    </row>
    <row r="35" spans="4:13" ht="15">
      <c r="D35" s="476"/>
      <c r="E35" s="2467"/>
      <c r="F35" s="2468"/>
      <c r="G35" s="1742"/>
      <c r="H35" s="1742"/>
      <c r="I35" s="1742"/>
      <c r="J35" s="2469"/>
      <c r="K35" s="2468"/>
      <c r="L35" s="2468"/>
      <c r="M35" s="476"/>
    </row>
    <row r="36" spans="4:13" ht="15">
      <c r="D36" s="476"/>
      <c r="E36" s="2467"/>
      <c r="F36" s="2468"/>
      <c r="G36" s="1742"/>
      <c r="H36" s="1742"/>
      <c r="I36" s="1742"/>
      <c r="J36" s="2469"/>
      <c r="K36" s="2468"/>
      <c r="L36" s="2468"/>
      <c r="M36" s="476"/>
    </row>
    <row r="37" spans="4:13" ht="15">
      <c r="D37" s="476"/>
      <c r="E37" s="2467"/>
      <c r="F37" s="2468"/>
      <c r="G37" s="1742"/>
      <c r="H37" s="1742"/>
      <c r="I37" s="1742"/>
      <c r="J37" s="2469"/>
      <c r="K37" s="2468"/>
      <c r="L37" s="2468"/>
      <c r="M37" s="476"/>
    </row>
    <row r="38" spans="4:13" ht="15">
      <c r="D38" s="1741"/>
      <c r="E38" s="2467"/>
      <c r="F38" s="2468"/>
      <c r="G38" s="1742"/>
      <c r="H38" s="1742"/>
      <c r="I38" s="1742"/>
      <c r="J38" s="2469"/>
      <c r="K38" s="2468"/>
      <c r="L38" s="2468"/>
      <c r="M38" s="476"/>
    </row>
    <row r="39" spans="4:13" ht="15">
      <c r="D39" s="1741"/>
      <c r="E39" s="2467"/>
      <c r="F39" s="2468"/>
      <c r="G39" s="1742"/>
      <c r="H39" s="1742"/>
      <c r="I39" s="1742"/>
      <c r="J39" s="2469"/>
      <c r="K39" s="2468"/>
      <c r="L39" s="2468"/>
      <c r="M39" s="476"/>
    </row>
    <row r="40" spans="4:13" ht="15">
      <c r="D40" s="1741"/>
      <c r="E40" s="2467"/>
      <c r="F40" s="2468"/>
      <c r="G40" s="1742"/>
      <c r="H40" s="1742"/>
      <c r="I40" s="1742"/>
      <c r="J40" s="2469"/>
      <c r="K40" s="2468"/>
      <c r="L40" s="2468"/>
      <c r="M40" s="476"/>
    </row>
    <row r="41" spans="4:13" ht="15">
      <c r="D41" s="1741"/>
      <c r="E41" s="2467"/>
      <c r="F41" s="2468"/>
      <c r="G41" s="1742"/>
      <c r="H41" s="1742"/>
      <c r="I41" s="1742"/>
      <c r="J41" s="2469"/>
      <c r="K41" s="2468"/>
      <c r="L41" s="2468"/>
      <c r="M41" s="476"/>
    </row>
    <row r="42" spans="4:13" ht="15">
      <c r="D42" s="1741"/>
      <c r="E42" s="2467"/>
      <c r="F42" s="2468"/>
      <c r="G42" s="1742"/>
      <c r="H42" s="1742"/>
      <c r="I42" s="1742"/>
      <c r="J42" s="2469"/>
      <c r="K42" s="2468"/>
      <c r="L42" s="2468"/>
      <c r="M42" s="476"/>
    </row>
    <row r="43" spans="4:13" ht="15">
      <c r="D43" s="1741"/>
      <c r="E43" s="2467"/>
      <c r="F43" s="2468"/>
      <c r="G43" s="1742"/>
      <c r="H43" s="1742"/>
      <c r="I43" s="1742"/>
      <c r="J43" s="2469"/>
      <c r="K43" s="2468"/>
      <c r="L43" s="2468"/>
      <c r="M43" s="476"/>
    </row>
    <row r="44" spans="4:13" ht="15">
      <c r="D44" s="1741"/>
      <c r="E44" s="2467"/>
      <c r="F44" s="2468"/>
      <c r="G44" s="1742"/>
      <c r="H44" s="1742"/>
      <c r="I44" s="1742"/>
      <c r="J44" s="2469"/>
      <c r="K44" s="2468"/>
      <c r="L44" s="2468"/>
      <c r="M44" s="476"/>
    </row>
    <row r="45" spans="4:13" ht="15">
      <c r="D45" s="1741"/>
      <c r="E45" s="2467"/>
      <c r="F45" s="2468"/>
      <c r="G45" s="1742"/>
      <c r="H45" s="1742"/>
      <c r="I45" s="1742"/>
      <c r="J45" s="2469"/>
      <c r="K45" s="2468"/>
      <c r="L45" s="2468"/>
      <c r="M45" s="476"/>
    </row>
    <row r="46" spans="4:13" ht="15">
      <c r="D46" s="1741"/>
      <c r="E46" s="2467"/>
      <c r="F46" s="2468"/>
      <c r="G46" s="1742"/>
      <c r="H46" s="1742"/>
      <c r="I46" s="1742"/>
      <c r="J46" s="2469"/>
      <c r="K46" s="2468"/>
      <c r="L46" s="2468"/>
      <c r="M46" s="476"/>
    </row>
  </sheetData>
  <mergeCells count="37">
    <mergeCell ref="K1:L1"/>
    <mergeCell ref="K2:L2"/>
    <mergeCell ref="A5:B7"/>
    <mergeCell ref="C5:L5"/>
    <mergeCell ref="C6:C7"/>
    <mergeCell ref="D6:G6"/>
    <mergeCell ref="H6:L6"/>
    <mergeCell ref="E32:F32"/>
    <mergeCell ref="J32:L32"/>
    <mergeCell ref="E33:F33"/>
    <mergeCell ref="J33:L33"/>
    <mergeCell ref="E34:F34"/>
    <mergeCell ref="J34:L34"/>
    <mergeCell ref="E35:F35"/>
    <mergeCell ref="J35:L35"/>
    <mergeCell ref="E36:F36"/>
    <mergeCell ref="J36:L36"/>
    <mergeCell ref="E37:F37"/>
    <mergeCell ref="J37:L37"/>
    <mergeCell ref="E38:F38"/>
    <mergeCell ref="J38:L38"/>
    <mergeCell ref="E39:F39"/>
    <mergeCell ref="J39:L39"/>
    <mergeCell ref="E40:F40"/>
    <mergeCell ref="J40:L40"/>
    <mergeCell ref="E41:F41"/>
    <mergeCell ref="J41:L41"/>
    <mergeCell ref="E42:F42"/>
    <mergeCell ref="J42:L42"/>
    <mergeCell ref="E43:F43"/>
    <mergeCell ref="J43:L43"/>
    <mergeCell ref="E44:F44"/>
    <mergeCell ref="J44:L44"/>
    <mergeCell ref="E45:F45"/>
    <mergeCell ref="J45:L45"/>
    <mergeCell ref="E46:F46"/>
    <mergeCell ref="J46:L4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M7" sqref="M7"/>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5" customFormat="1" ht="18" customHeight="1">
      <c r="A1" s="481" t="s">
        <v>1111</v>
      </c>
      <c r="B1" s="481"/>
      <c r="C1" s="481"/>
      <c r="D1" s="481"/>
      <c r="E1" s="481"/>
      <c r="F1" s="481"/>
      <c r="G1" s="481"/>
      <c r="H1" s="2"/>
      <c r="I1" s="2485"/>
      <c r="J1" s="2485"/>
      <c r="K1" s="2470" t="s">
        <v>38</v>
      </c>
      <c r="L1" s="2470"/>
      <c r="M1" s="466"/>
    </row>
    <row r="2" spans="1:13" s="482" customFormat="1" ht="18" customHeight="1">
      <c r="A2" s="1462" t="s">
        <v>1112</v>
      </c>
      <c r="B2" s="1063"/>
      <c r="C2" s="1063"/>
      <c r="D2" s="1063"/>
      <c r="E2" s="1063"/>
      <c r="F2" s="1063"/>
      <c r="G2" s="1063"/>
      <c r="H2" s="1"/>
      <c r="I2" s="2486"/>
      <c r="J2" s="2486"/>
      <c r="K2" s="2471" t="s">
        <v>39</v>
      </c>
      <c r="L2" s="2471"/>
    </row>
    <row r="3" spans="1:13" s="67" customFormat="1" ht="18" customHeight="1">
      <c r="A3" s="2472" t="s">
        <v>1113</v>
      </c>
      <c r="B3" s="2473"/>
      <c r="C3" s="2476" t="s">
        <v>1124</v>
      </c>
      <c r="D3" s="2477"/>
      <c r="E3" s="2477"/>
      <c r="F3" s="2477"/>
      <c r="G3" s="2477"/>
      <c r="H3" s="2477"/>
      <c r="I3" s="2477"/>
      <c r="J3" s="2477"/>
      <c r="K3" s="2477"/>
      <c r="L3" s="2478"/>
    </row>
    <row r="4" spans="1:13" s="67" customFormat="1" ht="18" customHeight="1">
      <c r="A4" s="2472"/>
      <c r="B4" s="2473"/>
      <c r="C4" s="2479" t="s">
        <v>1115</v>
      </c>
      <c r="D4" s="2481" t="s">
        <v>1116</v>
      </c>
      <c r="E4" s="2482"/>
      <c r="F4" s="2482"/>
      <c r="G4" s="2483"/>
      <c r="H4" s="2482" t="s">
        <v>1117</v>
      </c>
      <c r="I4" s="2482"/>
      <c r="J4" s="2482"/>
      <c r="K4" s="2482"/>
      <c r="L4" s="2482"/>
    </row>
    <row r="5" spans="1:13" s="67" customFormat="1" ht="91.5" customHeight="1" thickBot="1">
      <c r="A5" s="2474"/>
      <c r="B5" s="2475"/>
      <c r="C5" s="2480"/>
      <c r="D5" s="1378" t="s">
        <v>1118</v>
      </c>
      <c r="E5" s="1378" t="s">
        <v>1125</v>
      </c>
      <c r="F5" s="1378" t="s">
        <v>1122</v>
      </c>
      <c r="G5" s="1388" t="s">
        <v>1121</v>
      </c>
      <c r="H5" s="1373" t="s">
        <v>1118</v>
      </c>
      <c r="I5" s="1378" t="s">
        <v>1126</v>
      </c>
      <c r="J5" s="1378" t="s">
        <v>1122</v>
      </c>
      <c r="K5" s="1378" t="s">
        <v>1121</v>
      </c>
      <c r="L5" s="1053" t="s">
        <v>1123</v>
      </c>
    </row>
    <row r="6" spans="1:13" s="67" customFormat="1" ht="8.1" customHeight="1" thickTop="1">
      <c r="A6" s="1064"/>
      <c r="B6" s="1054"/>
      <c r="C6" s="1065"/>
      <c r="D6" s="1066"/>
      <c r="E6" s="1066"/>
      <c r="F6" s="1066"/>
      <c r="G6" s="1067"/>
      <c r="H6" s="1065"/>
      <c r="I6" s="1066"/>
      <c r="J6" s="1066"/>
      <c r="K6" s="1066"/>
      <c r="L6" s="1068"/>
    </row>
    <row r="7" spans="1:13" s="67" customFormat="1" ht="12.95" customHeight="1">
      <c r="A7" s="1070">
        <v>2019</v>
      </c>
      <c r="B7" s="1054" t="s">
        <v>86</v>
      </c>
      <c r="C7" s="1059">
        <v>-14.1</v>
      </c>
      <c r="D7" s="1060">
        <v>-7.3</v>
      </c>
      <c r="E7" s="1060">
        <v>-6.8</v>
      </c>
      <c r="F7" s="1060">
        <v>-5.8</v>
      </c>
      <c r="G7" s="1061">
        <v>-13.8</v>
      </c>
      <c r="H7" s="1059">
        <v>-20.8</v>
      </c>
      <c r="I7" s="1060">
        <v>-15.2</v>
      </c>
      <c r="J7" s="1060">
        <v>-18.8</v>
      </c>
      <c r="K7" s="1060">
        <v>-21.4</v>
      </c>
      <c r="L7" s="1062">
        <v>-4.2</v>
      </c>
    </row>
    <row r="8" spans="1:13" s="67" customFormat="1" ht="7.5" customHeight="1">
      <c r="A8" s="1070"/>
      <c r="B8" s="1054"/>
      <c r="C8" s="1059"/>
      <c r="D8" s="1060"/>
      <c r="E8" s="1060"/>
      <c r="F8" s="1060"/>
      <c r="G8" s="1061"/>
      <c r="H8" s="1059"/>
      <c r="I8" s="1060"/>
      <c r="J8" s="1060"/>
      <c r="K8" s="1060"/>
      <c r="L8" s="1062"/>
    </row>
    <row r="9" spans="1:13" s="67" customFormat="1" ht="12.95" customHeight="1">
      <c r="A9" s="1069">
        <v>2020</v>
      </c>
      <c r="B9" s="1054" t="s">
        <v>53</v>
      </c>
      <c r="C9" s="1059">
        <v>1.2</v>
      </c>
      <c r="D9" s="1060">
        <v>15.6</v>
      </c>
      <c r="E9" s="1060">
        <v>-7</v>
      </c>
      <c r="F9" s="1060">
        <v>-11.8</v>
      </c>
      <c r="G9" s="1061">
        <v>-6.2</v>
      </c>
      <c r="H9" s="1059">
        <v>-13.3</v>
      </c>
      <c r="I9" s="1060">
        <v>-11.2</v>
      </c>
      <c r="J9" s="1060">
        <v>-15.3</v>
      </c>
      <c r="K9" s="1060">
        <v>-11.3</v>
      </c>
      <c r="L9" s="1062">
        <v>-4.5999999999999996</v>
      </c>
    </row>
    <row r="10" spans="1:13" s="67" customFormat="1" ht="12.95" customHeight="1">
      <c r="A10" s="1070"/>
      <c r="B10" s="1054" t="s">
        <v>54</v>
      </c>
      <c r="C10" s="1059">
        <v>-1.6</v>
      </c>
      <c r="D10" s="1060">
        <v>4.4000000000000004</v>
      </c>
      <c r="E10" s="1060">
        <v>-16.399999999999999</v>
      </c>
      <c r="F10" s="1060">
        <v>-14.1</v>
      </c>
      <c r="G10" s="1061">
        <v>-11.7</v>
      </c>
      <c r="H10" s="1059">
        <v>-7.5</v>
      </c>
      <c r="I10" s="1060">
        <v>0.7</v>
      </c>
      <c r="J10" s="1060">
        <v>-6.7</v>
      </c>
      <c r="K10" s="1060">
        <v>-8.6</v>
      </c>
      <c r="L10" s="1062">
        <v>0.9</v>
      </c>
    </row>
    <row r="11" spans="1:13" s="67" customFormat="1" ht="12.95" customHeight="1">
      <c r="A11" s="1070"/>
      <c r="B11" s="1054" t="s">
        <v>43</v>
      </c>
      <c r="C11" s="1059">
        <v>-2.7</v>
      </c>
      <c r="D11" s="1060">
        <v>5.5</v>
      </c>
      <c r="E11" s="1060">
        <v>-5.3</v>
      </c>
      <c r="F11" s="1060">
        <v>-11.6</v>
      </c>
      <c r="G11" s="1061">
        <v>-9.6</v>
      </c>
      <c r="H11" s="1059">
        <v>-10.8</v>
      </c>
      <c r="I11" s="1060" t="s">
        <v>1459</v>
      </c>
      <c r="J11" s="1060">
        <v>-1.2</v>
      </c>
      <c r="K11" s="1060">
        <v>-3.9</v>
      </c>
      <c r="L11" s="1062">
        <v>4.2</v>
      </c>
    </row>
    <row r="12" spans="1:13" s="67" customFormat="1" ht="12.95" customHeight="1">
      <c r="A12" s="1070"/>
      <c r="B12" s="1054" t="s">
        <v>78</v>
      </c>
      <c r="C12" s="1059">
        <v>-42.5</v>
      </c>
      <c r="D12" s="1060">
        <v>-21</v>
      </c>
      <c r="E12" s="1060">
        <v>-37.700000000000003</v>
      </c>
      <c r="F12" s="1060">
        <v>-46.5</v>
      </c>
      <c r="G12" s="1061">
        <v>-38.6</v>
      </c>
      <c r="H12" s="1059">
        <v>-63.9</v>
      </c>
      <c r="I12" s="1060">
        <v>-59.1</v>
      </c>
      <c r="J12" s="1060">
        <v>-60.7</v>
      </c>
      <c r="K12" s="1060">
        <v>-58.7</v>
      </c>
      <c r="L12" s="1062">
        <v>-28.7</v>
      </c>
    </row>
    <row r="13" spans="1:13" s="67" customFormat="1" ht="12.95" customHeight="1">
      <c r="A13" s="1070"/>
      <c r="B13" s="1054" t="s">
        <v>79</v>
      </c>
      <c r="C13" s="1059">
        <v>-33</v>
      </c>
      <c r="D13" s="1060">
        <v>-21.2</v>
      </c>
      <c r="E13" s="1060">
        <v>-47.2</v>
      </c>
      <c r="F13" s="1060">
        <v>-43.5</v>
      </c>
      <c r="G13" s="1061">
        <v>-43.9</v>
      </c>
      <c r="H13" s="1059">
        <v>-44.8</v>
      </c>
      <c r="I13" s="1060">
        <v>-40</v>
      </c>
      <c r="J13" s="1060">
        <v>-36.5</v>
      </c>
      <c r="K13" s="1060">
        <v>-45.4</v>
      </c>
      <c r="L13" s="1062">
        <v>-22.7</v>
      </c>
      <c r="M13" s="483"/>
    </row>
    <row r="14" spans="1:13" s="67" customFormat="1" ht="12.95" customHeight="1">
      <c r="A14" s="1070"/>
      <c r="B14" s="1054" t="s">
        <v>80</v>
      </c>
      <c r="C14" s="1059">
        <v>-28.3</v>
      </c>
      <c r="D14" s="1060">
        <v>-21.4</v>
      </c>
      <c r="E14" s="1060">
        <v>-43.8</v>
      </c>
      <c r="F14" s="1060">
        <v>-39.6</v>
      </c>
      <c r="G14" s="1061">
        <v>-36.6</v>
      </c>
      <c r="H14" s="1059">
        <v>-35.1</v>
      </c>
      <c r="I14" s="1060">
        <v>-30.2</v>
      </c>
      <c r="J14" s="1060">
        <v>-28.2</v>
      </c>
      <c r="K14" s="1060">
        <v>-32</v>
      </c>
      <c r="L14" s="1062">
        <v>-22</v>
      </c>
    </row>
    <row r="15" spans="1:13" s="67" customFormat="1" ht="12.95" customHeight="1">
      <c r="A15" s="1070"/>
      <c r="B15" s="1054" t="s">
        <v>81</v>
      </c>
      <c r="C15" s="1059">
        <v>-13.8</v>
      </c>
      <c r="D15" s="1060">
        <v>-10.6</v>
      </c>
      <c r="E15" s="1060">
        <v>-22.9</v>
      </c>
      <c r="F15" s="1060">
        <v>-19.8</v>
      </c>
      <c r="G15" s="1061">
        <v>-20.7</v>
      </c>
      <c r="H15" s="1059">
        <v>-17</v>
      </c>
      <c r="I15" s="1060">
        <v>-11.8</v>
      </c>
      <c r="J15" s="1060">
        <v>-12.3</v>
      </c>
      <c r="K15" s="1060">
        <v>-15.5</v>
      </c>
      <c r="L15" s="1062">
        <v>-14.7</v>
      </c>
    </row>
    <row r="16" spans="1:13" s="67" customFormat="1" ht="12.95" customHeight="1">
      <c r="A16" s="1070"/>
      <c r="B16" s="1054" t="s">
        <v>82</v>
      </c>
      <c r="C16" s="1059">
        <v>-8.5</v>
      </c>
      <c r="D16" s="1060">
        <v>3.4</v>
      </c>
      <c r="E16" s="1060">
        <v>-15.1</v>
      </c>
      <c r="F16" s="1060">
        <v>-15</v>
      </c>
      <c r="G16" s="1061">
        <v>-14.9</v>
      </c>
      <c r="H16" s="1059">
        <v>-20.399999999999999</v>
      </c>
      <c r="I16" s="1060">
        <v>-13.1</v>
      </c>
      <c r="J16" s="1060">
        <v>-17.100000000000001</v>
      </c>
      <c r="K16" s="1060">
        <v>-16.899999999999999</v>
      </c>
      <c r="L16" s="1062">
        <v>-9.8000000000000007</v>
      </c>
    </row>
    <row r="17" spans="1:13" s="67" customFormat="1" ht="12.95" customHeight="1">
      <c r="A17" s="1070"/>
      <c r="B17" s="1054" t="s">
        <v>83</v>
      </c>
      <c r="C17" s="1059">
        <v>-11.5</v>
      </c>
      <c r="D17" s="1060">
        <v>1.1000000000000001</v>
      </c>
      <c r="E17" s="1060">
        <v>-21</v>
      </c>
      <c r="F17" s="1060">
        <v>-10.5</v>
      </c>
      <c r="G17" s="1061">
        <v>-11.9</v>
      </c>
      <c r="H17" s="1059">
        <v>-24</v>
      </c>
      <c r="I17" s="1060">
        <v>-16.600000000000001</v>
      </c>
      <c r="J17" s="1060">
        <v>-11.2</v>
      </c>
      <c r="K17" s="1060">
        <v>-12.9</v>
      </c>
      <c r="L17" s="1062">
        <v>-9.3000000000000007</v>
      </c>
    </row>
    <row r="18" spans="1:13" s="67" customFormat="1" ht="12.95" customHeight="1">
      <c r="A18" s="1070"/>
      <c r="B18" s="1054" t="s">
        <v>84</v>
      </c>
      <c r="C18" s="1059">
        <v>-9.9</v>
      </c>
      <c r="D18" s="1060">
        <v>7.1</v>
      </c>
      <c r="E18" s="1060">
        <v>-16.899999999999999</v>
      </c>
      <c r="F18" s="1060">
        <v>-11.4</v>
      </c>
      <c r="G18" s="1061">
        <v>-10.7</v>
      </c>
      <c r="H18" s="1059">
        <v>-26.9</v>
      </c>
      <c r="I18" s="1060">
        <v>-18.899999999999999</v>
      </c>
      <c r="J18" s="1060">
        <v>-21.2</v>
      </c>
      <c r="K18" s="1060">
        <v>-17.8</v>
      </c>
      <c r="L18" s="1062">
        <v>-10.8</v>
      </c>
    </row>
    <row r="19" spans="1:13" s="67" customFormat="1" ht="12.95" customHeight="1">
      <c r="A19" s="1070"/>
      <c r="B19" s="1054" t="s">
        <v>85</v>
      </c>
      <c r="C19" s="1059">
        <v>-23.9</v>
      </c>
      <c r="D19" s="1060">
        <v>-5.5</v>
      </c>
      <c r="E19" s="1060">
        <v>-31.1</v>
      </c>
      <c r="F19" s="1060">
        <v>-27</v>
      </c>
      <c r="G19" s="1061">
        <v>-20.2</v>
      </c>
      <c r="H19" s="1059">
        <v>-42.2</v>
      </c>
      <c r="I19" s="1060">
        <v>-38.6</v>
      </c>
      <c r="J19" s="1060">
        <v>-39.299999999999997</v>
      </c>
      <c r="K19" s="1060">
        <v>-39.4</v>
      </c>
      <c r="L19" s="1062">
        <v>-15.5</v>
      </c>
    </row>
    <row r="20" spans="1:13" s="67" customFormat="1" ht="12.95" customHeight="1">
      <c r="A20" s="1070"/>
      <c r="B20" s="1054" t="s">
        <v>86</v>
      </c>
      <c r="C20" s="1059">
        <v>-20.5</v>
      </c>
      <c r="D20" s="1060">
        <v>-8.1</v>
      </c>
      <c r="E20" s="1060">
        <v>-30.6</v>
      </c>
      <c r="F20" s="1060">
        <v>-31.7</v>
      </c>
      <c r="G20" s="1061">
        <v>-19.5</v>
      </c>
      <c r="H20" s="1059">
        <v>-32.9</v>
      </c>
      <c r="I20" s="1060">
        <v>-34.6</v>
      </c>
      <c r="J20" s="1060">
        <v>-39.9</v>
      </c>
      <c r="K20" s="1060">
        <v>-37.5</v>
      </c>
      <c r="L20" s="1062">
        <v>-15.4</v>
      </c>
    </row>
    <row r="21" spans="1:13" s="67" customFormat="1" ht="12.95" customHeight="1">
      <c r="A21" s="1860"/>
      <c r="B21" s="1855"/>
      <c r="C21" s="1856"/>
      <c r="D21" s="1857"/>
      <c r="E21" s="1857"/>
      <c r="F21" s="1857"/>
      <c r="G21" s="1858"/>
      <c r="H21" s="1856"/>
      <c r="I21" s="1857"/>
      <c r="J21" s="1857"/>
      <c r="K21" s="1857"/>
      <c r="L21" s="1859"/>
    </row>
    <row r="22" spans="1:13" s="67" customFormat="1" ht="12.95" customHeight="1">
      <c r="A22" s="1069">
        <v>2021</v>
      </c>
      <c r="B22" s="1054" t="s">
        <v>53</v>
      </c>
      <c r="C22" s="1059">
        <v>-16</v>
      </c>
      <c r="D22" s="1060">
        <v>-3.5</v>
      </c>
      <c r="E22" s="1060">
        <v>-25.8</v>
      </c>
      <c r="F22" s="1060">
        <v>-33.200000000000003</v>
      </c>
      <c r="G22" s="1061">
        <v>-27.9</v>
      </c>
      <c r="H22" s="1059">
        <v>-28.5</v>
      </c>
      <c r="I22" s="1060">
        <v>-29.5</v>
      </c>
      <c r="J22" s="1060">
        <v>-31.7</v>
      </c>
      <c r="K22" s="1060">
        <v>-28</v>
      </c>
      <c r="L22" s="1062">
        <v>-6.9</v>
      </c>
    </row>
    <row r="23" spans="1:13" s="67" customFormat="1" ht="12.95" customHeight="1">
      <c r="A23" s="1070"/>
      <c r="B23" s="1054" t="s">
        <v>54</v>
      </c>
      <c r="C23" s="1059">
        <v>-12.8</v>
      </c>
      <c r="D23" s="1060">
        <v>-5.4</v>
      </c>
      <c r="E23" s="1060">
        <v>-34.9</v>
      </c>
      <c r="F23" s="1060">
        <v>-37.5</v>
      </c>
      <c r="G23" s="1061">
        <v>-29.4</v>
      </c>
      <c r="H23" s="1059">
        <v>-20.100000000000001</v>
      </c>
      <c r="I23" s="1060">
        <v>-23</v>
      </c>
      <c r="J23" s="1060">
        <v>-26.4</v>
      </c>
      <c r="K23" s="1060">
        <v>-23.7</v>
      </c>
      <c r="L23" s="1062">
        <v>-5.8</v>
      </c>
    </row>
    <row r="24" spans="1:13" s="67" customFormat="1" ht="12.95" customHeight="1">
      <c r="A24" s="1070"/>
      <c r="B24" s="1054" t="s">
        <v>43</v>
      </c>
      <c r="C24" s="1059">
        <v>-11</v>
      </c>
      <c r="D24" s="1060">
        <v>-10.199999999999999</v>
      </c>
      <c r="E24" s="1060">
        <v>-23.7</v>
      </c>
      <c r="F24" s="1060">
        <v>-22.2</v>
      </c>
      <c r="G24" s="1061">
        <v>-27.9</v>
      </c>
      <c r="H24" s="1059">
        <v>-11.8</v>
      </c>
      <c r="I24" s="1060">
        <v>-8.8000000000000007</v>
      </c>
      <c r="J24" s="1060">
        <v>-13.4</v>
      </c>
      <c r="K24" s="1060">
        <v>-21.9</v>
      </c>
      <c r="L24" s="1062">
        <v>-2.6</v>
      </c>
    </row>
    <row r="25" spans="1:13" s="67" customFormat="1" ht="12.95" customHeight="1">
      <c r="A25" s="20"/>
      <c r="B25" s="473"/>
      <c r="C25" s="476"/>
      <c r="D25" s="474"/>
      <c r="E25" s="474"/>
      <c r="F25" s="474"/>
      <c r="G25" s="474"/>
      <c r="H25" s="474"/>
      <c r="I25" s="474"/>
      <c r="J25" s="474"/>
      <c r="K25" s="474"/>
      <c r="L25" s="474"/>
      <c r="M25" s="483"/>
    </row>
    <row r="26" spans="1:13" ht="12.95" customHeight="1">
      <c r="A26" s="227" t="s">
        <v>1110</v>
      </c>
      <c r="B26" s="475"/>
      <c r="D26" s="475"/>
      <c r="E26" s="477"/>
      <c r="F26" s="477"/>
      <c r="G26" s="477"/>
      <c r="H26" s="477"/>
      <c r="I26" s="477"/>
      <c r="J26" s="477"/>
      <c r="K26" s="477"/>
      <c r="L26" s="477"/>
    </row>
    <row r="27" spans="1:13" ht="12.95" customHeight="1">
      <c r="A27" s="1461" t="s">
        <v>410</v>
      </c>
      <c r="B27" s="475"/>
      <c r="C27" s="476"/>
      <c r="D27" s="475"/>
      <c r="E27" s="475"/>
      <c r="F27" s="475"/>
      <c r="G27" s="475"/>
      <c r="H27" s="475"/>
      <c r="I27" s="475"/>
      <c r="J27" s="475"/>
      <c r="K27" s="475"/>
      <c r="L27" s="475"/>
    </row>
    <row r="28" spans="1:13" ht="12.95" customHeight="1">
      <c r="C28" s="478"/>
      <c r="D28" s="2467"/>
      <c r="E28" s="2468"/>
      <c r="F28" s="1742"/>
      <c r="G28" s="1742"/>
      <c r="H28" s="1742"/>
      <c r="I28" s="2469"/>
      <c r="J28" s="2468"/>
      <c r="K28" s="2468"/>
      <c r="L28" s="1742"/>
      <c r="M28" s="1742"/>
    </row>
    <row r="29" spans="1:13" ht="12.95" customHeight="1">
      <c r="D29" s="2467"/>
      <c r="E29" s="2468"/>
      <c r="F29" s="1742"/>
      <c r="G29" s="1742"/>
      <c r="H29" s="1742"/>
      <c r="I29" s="2469"/>
      <c r="J29" s="2468"/>
      <c r="K29" s="2468"/>
      <c r="L29" s="1742"/>
      <c r="M29" s="1742"/>
    </row>
    <row r="30" spans="1:13" ht="15">
      <c r="D30" s="2467"/>
      <c r="E30" s="2468"/>
      <c r="F30" s="1742"/>
      <c r="G30" s="1742"/>
      <c r="H30" s="1742"/>
      <c r="I30" s="2469"/>
      <c r="J30" s="2468"/>
      <c r="K30" s="2468"/>
      <c r="L30" s="1742"/>
      <c r="M30" s="1742"/>
    </row>
    <row r="31" spans="1:13" ht="15">
      <c r="D31" s="2467"/>
      <c r="E31" s="2468"/>
      <c r="F31" s="1742"/>
      <c r="G31" s="1742"/>
      <c r="H31" s="1742"/>
      <c r="I31" s="2469"/>
      <c r="J31" s="2468"/>
      <c r="K31" s="2468"/>
      <c r="L31" s="1742"/>
      <c r="M31" s="1742"/>
    </row>
    <row r="32" spans="1:13" ht="15">
      <c r="D32" s="2467"/>
      <c r="E32" s="2468"/>
      <c r="F32" s="1742"/>
      <c r="G32" s="1742"/>
      <c r="H32" s="1742"/>
      <c r="I32" s="2469"/>
      <c r="J32" s="2468"/>
      <c r="K32" s="2468"/>
      <c r="L32" s="1742"/>
      <c r="M32" s="1742"/>
    </row>
    <row r="33" spans="4:13" ht="15">
      <c r="D33" s="2467"/>
      <c r="E33" s="2468"/>
      <c r="F33" s="1742"/>
      <c r="G33" s="1742"/>
      <c r="H33" s="1742"/>
      <c r="I33" s="2469"/>
      <c r="J33" s="2468"/>
      <c r="K33" s="2468"/>
      <c r="L33" s="1742"/>
      <c r="M33" s="1742"/>
    </row>
    <row r="34" spans="4:13" ht="15">
      <c r="D34" s="2467"/>
      <c r="E34" s="2468"/>
      <c r="F34" s="1742"/>
      <c r="G34" s="1742"/>
      <c r="H34" s="1742"/>
      <c r="I34" s="2469"/>
      <c r="J34" s="2468"/>
      <c r="K34" s="2468"/>
      <c r="L34" s="1742"/>
      <c r="M34" s="1742"/>
    </row>
    <row r="35" spans="4:13" ht="15">
      <c r="D35" s="2467"/>
      <c r="E35" s="2468"/>
      <c r="F35" s="1742"/>
      <c r="G35" s="1742"/>
      <c r="H35" s="1742"/>
      <c r="I35" s="2469"/>
      <c r="J35" s="2468"/>
      <c r="K35" s="2468"/>
      <c r="L35" s="1742"/>
      <c r="M35" s="1742"/>
    </row>
    <row r="36" spans="4:13" ht="15">
      <c r="D36" s="2467"/>
      <c r="E36" s="2468"/>
      <c r="F36" s="1742"/>
      <c r="G36" s="1742"/>
      <c r="H36" s="1742"/>
      <c r="I36" s="2469"/>
      <c r="J36" s="2468"/>
      <c r="K36" s="2468"/>
      <c r="L36" s="1742"/>
      <c r="M36" s="1742"/>
    </row>
    <row r="37" spans="4:13" ht="15">
      <c r="D37" s="2467"/>
      <c r="E37" s="2468"/>
      <c r="F37" s="1743"/>
      <c r="G37" s="1743"/>
      <c r="H37" s="1743"/>
      <c r="I37" s="2484"/>
      <c r="J37" s="2468"/>
      <c r="K37" s="2468"/>
      <c r="L37" s="1743"/>
      <c r="M37" s="1743"/>
    </row>
    <row r="38" spans="4:13" ht="15">
      <c r="D38" s="2467"/>
      <c r="E38" s="2468"/>
      <c r="F38" s="1743"/>
      <c r="G38" s="1743"/>
      <c r="H38" s="1743"/>
      <c r="I38" s="2484"/>
      <c r="J38" s="2468"/>
      <c r="K38" s="2468"/>
      <c r="L38" s="1743"/>
      <c r="M38" s="1743"/>
    </row>
    <row r="39" spans="4:13" ht="15">
      <c r="D39" s="2467"/>
      <c r="E39" s="2468"/>
      <c r="F39" s="1742"/>
      <c r="G39" s="1742"/>
      <c r="H39" s="1742"/>
      <c r="I39" s="2469"/>
      <c r="J39" s="2468"/>
      <c r="K39" s="2468"/>
      <c r="L39" s="1742"/>
      <c r="M39" s="1742"/>
    </row>
    <row r="40" spans="4:13" ht="15">
      <c r="D40" s="2467"/>
      <c r="E40" s="2468"/>
      <c r="F40" s="1742"/>
      <c r="G40" s="1742"/>
      <c r="H40" s="1742"/>
      <c r="I40" s="2469"/>
      <c r="J40" s="2468"/>
      <c r="K40" s="2468"/>
      <c r="L40" s="1742"/>
      <c r="M40" s="1742"/>
    </row>
    <row r="41" spans="4:13" ht="15">
      <c r="D41" s="2467"/>
      <c r="E41" s="2468"/>
      <c r="F41" s="1742"/>
      <c r="G41" s="1742"/>
      <c r="H41" s="1742"/>
      <c r="I41" s="2469"/>
      <c r="J41" s="2468"/>
      <c r="K41" s="2468"/>
      <c r="L41" s="1742"/>
      <c r="M41" s="1742"/>
    </row>
    <row r="42" spans="4:13" ht="15">
      <c r="D42" s="2467"/>
      <c r="E42" s="2468"/>
      <c r="F42" s="1742"/>
      <c r="G42" s="1742"/>
      <c r="H42" s="1742"/>
      <c r="I42" s="2469"/>
      <c r="J42" s="2468"/>
      <c r="K42" s="2468"/>
      <c r="L42" s="1742"/>
      <c r="M42" s="1742"/>
    </row>
    <row r="43" spans="4:13" ht="15">
      <c r="D43" s="2467"/>
      <c r="E43" s="2468"/>
      <c r="F43" s="1742"/>
      <c r="G43" s="1742"/>
      <c r="H43" s="1742"/>
      <c r="I43" s="2469"/>
      <c r="J43" s="2468"/>
      <c r="K43" s="2468"/>
      <c r="L43" s="1742"/>
      <c r="M43" s="1742"/>
    </row>
    <row r="44" spans="4:13" ht="15">
      <c r="D44" s="2467"/>
      <c r="E44" s="2468"/>
      <c r="F44" s="1742"/>
      <c r="G44" s="1742"/>
      <c r="H44" s="1742"/>
      <c r="I44" s="2469"/>
      <c r="J44" s="2468"/>
      <c r="K44" s="2468"/>
      <c r="L44" s="1742"/>
      <c r="M44" s="1742"/>
    </row>
    <row r="45" spans="4:13" ht="15">
      <c r="D45" s="2467"/>
      <c r="E45" s="2468"/>
      <c r="F45" s="1742"/>
      <c r="G45" s="1742"/>
      <c r="H45" s="1742"/>
      <c r="I45" s="2469"/>
      <c r="J45" s="2468"/>
      <c r="K45" s="2468"/>
      <c r="L45" s="1742"/>
      <c r="M45" s="1742"/>
    </row>
    <row r="46" spans="4:13" ht="15">
      <c r="D46" s="2467"/>
      <c r="E46" s="2468"/>
      <c r="F46" s="1742"/>
      <c r="G46" s="1742"/>
      <c r="H46" s="1742"/>
      <c r="I46" s="2469"/>
      <c r="J46" s="2468"/>
      <c r="K46" s="2468"/>
      <c r="L46" s="1742"/>
      <c r="M46" s="1742"/>
    </row>
    <row r="47" spans="4:13" ht="15">
      <c r="D47" s="2467"/>
      <c r="E47" s="2468"/>
      <c r="F47" s="1742"/>
      <c r="G47" s="1742"/>
      <c r="H47" s="1742"/>
      <c r="I47" s="2469"/>
      <c r="J47" s="2468"/>
      <c r="K47" s="2468"/>
      <c r="L47" s="1742"/>
      <c r="M47" s="1742"/>
    </row>
    <row r="48" spans="4:13" ht="15">
      <c r="D48" s="2467"/>
      <c r="E48" s="2468"/>
      <c r="F48" s="1742"/>
      <c r="G48" s="1742"/>
      <c r="H48" s="1742"/>
      <c r="I48" s="2469"/>
      <c r="J48" s="2468"/>
      <c r="K48" s="2468"/>
      <c r="L48" s="1742"/>
      <c r="M48" s="1742"/>
    </row>
    <row r="49" spans="4:13" ht="15">
      <c r="D49" s="2467"/>
      <c r="E49" s="2468"/>
      <c r="F49" s="1742"/>
      <c r="G49" s="1742"/>
      <c r="H49" s="1742"/>
      <c r="I49" s="2469"/>
      <c r="J49" s="2468"/>
      <c r="K49" s="2468"/>
      <c r="L49" s="1742"/>
      <c r="M49" s="1742"/>
    </row>
    <row r="50" spans="4:13" ht="15">
      <c r="D50" s="2467"/>
      <c r="E50" s="2468"/>
      <c r="F50" s="1742"/>
      <c r="G50" s="1742"/>
      <c r="H50" s="1742"/>
      <c r="I50" s="2469"/>
      <c r="J50" s="2468"/>
      <c r="K50" s="2468"/>
      <c r="L50" s="1742"/>
      <c r="M50" s="1742"/>
    </row>
    <row r="51" spans="4:13" ht="15">
      <c r="D51" s="2467"/>
      <c r="E51" s="2468"/>
      <c r="F51" s="1742"/>
      <c r="G51" s="1742"/>
      <c r="H51" s="1742"/>
      <c r="I51" s="2469"/>
      <c r="J51" s="2468"/>
      <c r="K51" s="2468"/>
      <c r="L51" s="1742"/>
      <c r="M51" s="1742"/>
    </row>
    <row r="52" spans="4:13" ht="15">
      <c r="D52" s="2467"/>
      <c r="E52" s="2468"/>
      <c r="F52" s="1742"/>
      <c r="G52" s="1742"/>
      <c r="H52" s="1742"/>
      <c r="I52" s="2469"/>
      <c r="J52" s="2468"/>
      <c r="K52" s="2468"/>
      <c r="L52" s="1742"/>
      <c r="M52" s="1742"/>
    </row>
    <row r="53" spans="4:13" ht="15">
      <c r="D53" s="2467"/>
      <c r="E53" s="2468"/>
      <c r="F53" s="1742"/>
      <c r="G53" s="1742"/>
      <c r="H53" s="1742"/>
      <c r="I53" s="2469"/>
      <c r="J53" s="2468"/>
      <c r="K53" s="2468"/>
      <c r="L53" s="1742"/>
      <c r="M53" s="1742"/>
    </row>
    <row r="54" spans="4:13" ht="15">
      <c r="D54" s="2467"/>
      <c r="E54" s="2468"/>
      <c r="F54" s="1742"/>
      <c r="G54" s="1742"/>
      <c r="H54" s="1742"/>
      <c r="I54" s="2469"/>
      <c r="J54" s="2468"/>
      <c r="K54" s="2468"/>
      <c r="L54" s="1742"/>
      <c r="M54" s="1742"/>
    </row>
    <row r="55" spans="4:13">
      <c r="D55" s="476"/>
      <c r="E55" s="476"/>
      <c r="F55" s="476"/>
      <c r="G55" s="476"/>
      <c r="H55" s="476"/>
      <c r="I55" s="476"/>
      <c r="J55" s="476"/>
      <c r="K55" s="476"/>
      <c r="L55" s="476"/>
      <c r="M55" s="476"/>
    </row>
  </sheetData>
  <mergeCells count="63">
    <mergeCell ref="A3:B5"/>
    <mergeCell ref="I1:J1"/>
    <mergeCell ref="I2:J2"/>
    <mergeCell ref="C3:L3"/>
    <mergeCell ref="C4:C5"/>
    <mergeCell ref="D4:G4"/>
    <mergeCell ref="H4:L4"/>
    <mergeCell ref="K1:L1"/>
    <mergeCell ref="K2:L2"/>
    <mergeCell ref="D28:E28"/>
    <mergeCell ref="I28:K28"/>
    <mergeCell ref="D29:E29"/>
    <mergeCell ref="I29:K29"/>
    <mergeCell ref="D30:E30"/>
    <mergeCell ref="I30:K30"/>
    <mergeCell ref="D31:E31"/>
    <mergeCell ref="I31:K31"/>
    <mergeCell ref="D32:E32"/>
    <mergeCell ref="I32:K32"/>
    <mergeCell ref="D33:E33"/>
    <mergeCell ref="I33:K33"/>
    <mergeCell ref="D34:E34"/>
    <mergeCell ref="I34:K34"/>
    <mergeCell ref="D35:E35"/>
    <mergeCell ref="I35:K35"/>
    <mergeCell ref="D36:E36"/>
    <mergeCell ref="I36:K36"/>
    <mergeCell ref="D37:E37"/>
    <mergeCell ref="I37:K37"/>
    <mergeCell ref="D38:E38"/>
    <mergeCell ref="I38:K38"/>
    <mergeCell ref="D39:E39"/>
    <mergeCell ref="I39:K39"/>
    <mergeCell ref="D40:E40"/>
    <mergeCell ref="I40:K40"/>
    <mergeCell ref="D41:E41"/>
    <mergeCell ref="I41:K41"/>
    <mergeCell ref="D42:E42"/>
    <mergeCell ref="I42:K42"/>
    <mergeCell ref="D43:E43"/>
    <mergeCell ref="I43:K43"/>
    <mergeCell ref="D44:E44"/>
    <mergeCell ref="I44:K44"/>
    <mergeCell ref="D45:E45"/>
    <mergeCell ref="I45:K45"/>
    <mergeCell ref="D46:E46"/>
    <mergeCell ref="I46:K46"/>
    <mergeCell ref="D47:E47"/>
    <mergeCell ref="I47:K47"/>
    <mergeCell ref="D48:E48"/>
    <mergeCell ref="I48:K48"/>
    <mergeCell ref="D49:E49"/>
    <mergeCell ref="I49:K49"/>
    <mergeCell ref="D50:E50"/>
    <mergeCell ref="I50:K50"/>
    <mergeCell ref="D51:E51"/>
    <mergeCell ref="I51:K51"/>
    <mergeCell ref="D52:E52"/>
    <mergeCell ref="I52:K52"/>
    <mergeCell ref="D53:E53"/>
    <mergeCell ref="I53:K53"/>
    <mergeCell ref="D54:E54"/>
    <mergeCell ref="I54:K5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8" sqref="L8"/>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5" customFormat="1" ht="18" customHeight="1">
      <c r="A1" s="481" t="s">
        <v>1127</v>
      </c>
      <c r="B1" s="481"/>
      <c r="C1" s="481"/>
      <c r="D1" s="481"/>
      <c r="E1" s="481"/>
      <c r="F1" s="481"/>
      <c r="G1" s="481"/>
      <c r="H1" s="481"/>
      <c r="I1" s="470"/>
      <c r="J1" s="2470" t="s">
        <v>38</v>
      </c>
      <c r="K1" s="2470"/>
      <c r="L1" s="466"/>
    </row>
    <row r="2" spans="1:12" s="482" customFormat="1" ht="18" customHeight="1">
      <c r="A2" s="1462" t="s">
        <v>1128</v>
      </c>
      <c r="B2" s="1063"/>
      <c r="C2" s="1063"/>
      <c r="D2" s="1063"/>
      <c r="E2" s="1063"/>
      <c r="F2" s="1063"/>
      <c r="G2" s="1063"/>
      <c r="H2" s="1063"/>
      <c r="I2" s="1463"/>
      <c r="J2" s="2471" t="s">
        <v>39</v>
      </c>
      <c r="K2" s="2471"/>
    </row>
    <row r="3" spans="1:12" s="67" customFormat="1" ht="19.5" customHeight="1">
      <c r="A3" s="2472" t="s">
        <v>1113</v>
      </c>
      <c r="B3" s="2473"/>
      <c r="C3" s="2476" t="s">
        <v>1129</v>
      </c>
      <c r="D3" s="2477"/>
      <c r="E3" s="2477"/>
      <c r="F3" s="2477"/>
      <c r="G3" s="2477"/>
      <c r="H3" s="2477"/>
      <c r="I3" s="2477"/>
      <c r="J3" s="2477"/>
      <c r="K3" s="2478"/>
    </row>
    <row r="4" spans="1:12" s="67" customFormat="1" ht="19.5" customHeight="1">
      <c r="A4" s="2472"/>
      <c r="B4" s="2473"/>
      <c r="C4" s="2479" t="s">
        <v>1115</v>
      </c>
      <c r="D4" s="2481" t="s">
        <v>1116</v>
      </c>
      <c r="E4" s="2487"/>
      <c r="F4" s="2488"/>
      <c r="G4" s="2482" t="s">
        <v>1117</v>
      </c>
      <c r="H4" s="2487"/>
      <c r="I4" s="2487"/>
      <c r="J4" s="2487"/>
      <c r="K4" s="2487"/>
    </row>
    <row r="5" spans="1:12" s="67" customFormat="1" ht="74.25" customHeight="1" thickBot="1">
      <c r="A5" s="2474"/>
      <c r="B5" s="2475"/>
      <c r="C5" s="2480"/>
      <c r="D5" s="1378" t="s">
        <v>1118</v>
      </c>
      <c r="E5" s="1378" t="s">
        <v>1130</v>
      </c>
      <c r="F5" s="1388" t="s">
        <v>1121</v>
      </c>
      <c r="G5" s="1373" t="s">
        <v>1118</v>
      </c>
      <c r="H5" s="1378" t="s">
        <v>1131</v>
      </c>
      <c r="I5" s="1378" t="s">
        <v>1130</v>
      </c>
      <c r="J5" s="1378" t="s">
        <v>1121</v>
      </c>
      <c r="K5" s="1053" t="s">
        <v>1123</v>
      </c>
    </row>
    <row r="6" spans="1:12" s="67" customFormat="1" ht="8.1" customHeight="1" thickTop="1">
      <c r="A6" s="1071"/>
      <c r="B6" s="1054"/>
      <c r="C6" s="1055"/>
      <c r="D6" s="1056"/>
      <c r="E6" s="1056"/>
      <c r="F6" s="1057"/>
      <c r="G6" s="1055"/>
      <c r="H6" s="1056"/>
      <c r="I6" s="1056"/>
      <c r="J6" s="1056"/>
      <c r="K6" s="1058"/>
    </row>
    <row r="7" spans="1:12" s="67" customFormat="1" ht="12.95" customHeight="1">
      <c r="A7" s="1070">
        <v>2019</v>
      </c>
      <c r="B7" s="1054" t="s">
        <v>86</v>
      </c>
      <c r="C7" s="1072">
        <v>2.9</v>
      </c>
      <c r="D7" s="1073">
        <v>4.8</v>
      </c>
      <c r="E7" s="1073">
        <v>11.8</v>
      </c>
      <c r="F7" s="1074">
        <v>3.4</v>
      </c>
      <c r="G7" s="1072">
        <v>1</v>
      </c>
      <c r="H7" s="1073">
        <v>6.3</v>
      </c>
      <c r="I7" s="1073">
        <v>6</v>
      </c>
      <c r="J7" s="1073">
        <v>-2.7</v>
      </c>
      <c r="K7" s="1075">
        <v>-1.2</v>
      </c>
    </row>
    <row r="8" spans="1:12" s="67" customFormat="1" ht="7.5" customHeight="1">
      <c r="A8" s="1070"/>
      <c r="B8" s="1054"/>
      <c r="C8" s="1072"/>
      <c r="D8" s="1073"/>
      <c r="E8" s="1073"/>
      <c r="F8" s="1074"/>
      <c r="G8" s="1072"/>
      <c r="H8" s="1073"/>
      <c r="I8" s="1073"/>
      <c r="J8" s="1073"/>
      <c r="K8" s="1075"/>
    </row>
    <row r="9" spans="1:12" s="67" customFormat="1" ht="12.95" customHeight="1">
      <c r="A9" s="1069">
        <v>2020</v>
      </c>
      <c r="B9" s="1054" t="s">
        <v>53</v>
      </c>
      <c r="C9" s="1072">
        <v>-2.7</v>
      </c>
      <c r="D9" s="1073">
        <v>9.8000000000000007</v>
      </c>
      <c r="E9" s="1073">
        <v>8.4</v>
      </c>
      <c r="F9" s="1074">
        <v>1.5</v>
      </c>
      <c r="G9" s="1072">
        <v>-15.1</v>
      </c>
      <c r="H9" s="1073">
        <v>-20</v>
      </c>
      <c r="I9" s="1073">
        <v>-14.8</v>
      </c>
      <c r="J9" s="1073">
        <v>-18.399999999999999</v>
      </c>
      <c r="K9" s="1075">
        <v>-7.9</v>
      </c>
    </row>
    <row r="10" spans="1:12" s="67" customFormat="1" ht="12.95" customHeight="1">
      <c r="A10" s="1070"/>
      <c r="B10" s="1054" t="s">
        <v>54</v>
      </c>
      <c r="C10" s="1072">
        <v>0</v>
      </c>
      <c r="D10" s="1073">
        <v>9.3000000000000007</v>
      </c>
      <c r="E10" s="1073">
        <v>-2.6</v>
      </c>
      <c r="F10" s="1074">
        <v>-6.2</v>
      </c>
      <c r="G10" s="1072">
        <v>-9.3000000000000007</v>
      </c>
      <c r="H10" s="1073">
        <v>-12.2</v>
      </c>
      <c r="I10" s="1073">
        <v>-9.8000000000000007</v>
      </c>
      <c r="J10" s="1073">
        <v>-13</v>
      </c>
      <c r="K10" s="1075">
        <v>-6.6</v>
      </c>
    </row>
    <row r="11" spans="1:12" s="67" customFormat="1" ht="12.95" customHeight="1">
      <c r="A11" s="1070"/>
      <c r="B11" s="1054" t="s">
        <v>43</v>
      </c>
      <c r="C11" s="1072">
        <v>-6</v>
      </c>
      <c r="D11" s="1073">
        <v>1.4</v>
      </c>
      <c r="E11" s="1073">
        <v>-6.1</v>
      </c>
      <c r="F11" s="1074">
        <v>-8</v>
      </c>
      <c r="G11" s="1072">
        <v>-13.4</v>
      </c>
      <c r="H11" s="1073">
        <v>-1.4</v>
      </c>
      <c r="I11" s="1073">
        <v>-0.6</v>
      </c>
      <c r="J11" s="1073">
        <v>-12</v>
      </c>
      <c r="K11" s="1075">
        <v>-5</v>
      </c>
    </row>
    <row r="12" spans="1:12" s="67" customFormat="1" ht="12.95" customHeight="1">
      <c r="A12" s="1070"/>
      <c r="B12" s="1054" t="s">
        <v>78</v>
      </c>
      <c r="C12" s="1072">
        <v>-51.8</v>
      </c>
      <c r="D12" s="1073">
        <v>-33.4</v>
      </c>
      <c r="E12" s="1073">
        <v>-44.1</v>
      </c>
      <c r="F12" s="1074">
        <v>-56.7</v>
      </c>
      <c r="G12" s="1072">
        <v>-70.099999999999994</v>
      </c>
      <c r="H12" s="1073">
        <v>-65</v>
      </c>
      <c r="I12" s="1073">
        <v>-66.599999999999994</v>
      </c>
      <c r="J12" s="1073">
        <v>-69.900000000000006</v>
      </c>
      <c r="K12" s="1075">
        <v>-34</v>
      </c>
    </row>
    <row r="13" spans="1:12" s="67" customFormat="1" ht="12.95" customHeight="1">
      <c r="A13" s="1070"/>
      <c r="B13" s="1054" t="s">
        <v>79</v>
      </c>
      <c r="C13" s="1072">
        <v>-38.200000000000003</v>
      </c>
      <c r="D13" s="1073">
        <v>-34.1</v>
      </c>
      <c r="E13" s="1073">
        <v>-64.400000000000006</v>
      </c>
      <c r="F13" s="1074">
        <v>-56.1</v>
      </c>
      <c r="G13" s="1072">
        <v>-42.2</v>
      </c>
      <c r="H13" s="1073">
        <v>-42.3</v>
      </c>
      <c r="I13" s="1073">
        <v>-46.2</v>
      </c>
      <c r="J13" s="1073">
        <v>-47</v>
      </c>
      <c r="K13" s="1075">
        <v>-27.5</v>
      </c>
    </row>
    <row r="14" spans="1:12" s="67" customFormat="1" ht="12.95" customHeight="1">
      <c r="A14" s="1070"/>
      <c r="B14" s="1054" t="s">
        <v>80</v>
      </c>
      <c r="C14" s="1072">
        <v>-28.7</v>
      </c>
      <c r="D14" s="1073">
        <v>-30.6</v>
      </c>
      <c r="E14" s="1073">
        <v>-61.1</v>
      </c>
      <c r="F14" s="1074">
        <v>-38.299999999999997</v>
      </c>
      <c r="G14" s="1072">
        <v>-26.8</v>
      </c>
      <c r="H14" s="1073">
        <v>-18.8</v>
      </c>
      <c r="I14" s="1073">
        <v>-21.6</v>
      </c>
      <c r="J14" s="1073">
        <v>-23.7</v>
      </c>
      <c r="K14" s="1075">
        <v>-13.1</v>
      </c>
    </row>
    <row r="15" spans="1:12" s="67" customFormat="1" ht="12.95" customHeight="1">
      <c r="A15" s="1070"/>
      <c r="B15" s="1054" t="s">
        <v>81</v>
      </c>
      <c r="C15" s="1072">
        <v>-14.3</v>
      </c>
      <c r="D15" s="1073">
        <v>-13.7</v>
      </c>
      <c r="E15" s="1073">
        <v>-32.4</v>
      </c>
      <c r="F15" s="1074">
        <v>-16</v>
      </c>
      <c r="G15" s="1072">
        <v>-14.9</v>
      </c>
      <c r="H15" s="1073">
        <v>-17</v>
      </c>
      <c r="I15" s="1073">
        <v>-18</v>
      </c>
      <c r="J15" s="1073">
        <v>-15.9</v>
      </c>
      <c r="K15" s="1075">
        <v>-7.4</v>
      </c>
    </row>
    <row r="16" spans="1:12" s="67" customFormat="1" ht="12.95" customHeight="1">
      <c r="A16" s="1070"/>
      <c r="B16" s="1054" t="s">
        <v>82</v>
      </c>
      <c r="C16" s="1072">
        <v>-11</v>
      </c>
      <c r="D16" s="1073">
        <v>-8.6</v>
      </c>
      <c r="E16" s="1073">
        <v>-12.9</v>
      </c>
      <c r="F16" s="1074">
        <v>-10.3</v>
      </c>
      <c r="G16" s="1072">
        <v>-13.4</v>
      </c>
      <c r="H16" s="1073">
        <v>-12.8</v>
      </c>
      <c r="I16" s="1073">
        <v>-11.6</v>
      </c>
      <c r="J16" s="1073">
        <v>-13.1</v>
      </c>
      <c r="K16" s="1075">
        <v>-9.1999999999999993</v>
      </c>
    </row>
    <row r="17" spans="1:13" s="67" customFormat="1" ht="12.95" customHeight="1">
      <c r="A17" s="1070"/>
      <c r="B17" s="1054" t="s">
        <v>83</v>
      </c>
      <c r="C17" s="1072">
        <v>-6.5</v>
      </c>
      <c r="D17" s="1073">
        <v>-8.4</v>
      </c>
      <c r="E17" s="1073">
        <v>-16.2</v>
      </c>
      <c r="F17" s="1074">
        <v>-7.4</v>
      </c>
      <c r="G17" s="1072">
        <v>-4.5999999999999996</v>
      </c>
      <c r="H17" s="1073">
        <v>-5.4</v>
      </c>
      <c r="I17" s="1073">
        <v>-9.1999999999999993</v>
      </c>
      <c r="J17" s="1073">
        <v>-10.1</v>
      </c>
      <c r="K17" s="1075">
        <v>-2.2000000000000002</v>
      </c>
    </row>
    <row r="18" spans="1:13" s="67" customFormat="1" ht="12.95" customHeight="1">
      <c r="A18" s="1070"/>
      <c r="B18" s="1054" t="s">
        <v>84</v>
      </c>
      <c r="C18" s="1072">
        <v>-8.6999999999999993</v>
      </c>
      <c r="D18" s="1073">
        <v>-9.1</v>
      </c>
      <c r="E18" s="1073">
        <v>-1.2</v>
      </c>
      <c r="F18" s="1074">
        <v>-10.6</v>
      </c>
      <c r="G18" s="1072">
        <v>-8.3000000000000007</v>
      </c>
      <c r="H18" s="1073">
        <v>-10.6</v>
      </c>
      <c r="I18" s="1073">
        <v>-12.2</v>
      </c>
      <c r="J18" s="1073">
        <v>-12.2</v>
      </c>
      <c r="K18" s="1075">
        <v>-5.0999999999999996</v>
      </c>
    </row>
    <row r="19" spans="1:13" s="67" customFormat="1" ht="12.95" customHeight="1">
      <c r="A19" s="1070"/>
      <c r="B19" s="1054" t="s">
        <v>85</v>
      </c>
      <c r="C19" s="1072">
        <v>-24.5</v>
      </c>
      <c r="D19" s="1073">
        <v>-12.9</v>
      </c>
      <c r="E19" s="1073">
        <v>-28.4</v>
      </c>
      <c r="F19" s="1074">
        <v>-24.9</v>
      </c>
      <c r="G19" s="1072">
        <v>-36.1</v>
      </c>
      <c r="H19" s="1073">
        <v>-33.5</v>
      </c>
      <c r="I19" s="1073">
        <v>-34.799999999999997</v>
      </c>
      <c r="J19" s="1073">
        <v>-38.5</v>
      </c>
      <c r="K19" s="1075">
        <v>-21.7</v>
      </c>
    </row>
    <row r="20" spans="1:13" s="67" customFormat="1" ht="12.95" customHeight="1">
      <c r="A20" s="1070"/>
      <c r="B20" s="1054" t="s">
        <v>86</v>
      </c>
      <c r="C20" s="1072">
        <v>-18.100000000000001</v>
      </c>
      <c r="D20" s="1073">
        <v>-13.7</v>
      </c>
      <c r="E20" s="1073">
        <v>-31.8</v>
      </c>
      <c r="F20" s="1074">
        <v>-25.2</v>
      </c>
      <c r="G20" s="1072">
        <v>-22.5</v>
      </c>
      <c r="H20" s="1073">
        <v>-24.8</v>
      </c>
      <c r="I20" s="1073">
        <v>-28.7</v>
      </c>
      <c r="J20" s="1073">
        <v>-29.2</v>
      </c>
      <c r="K20" s="1075">
        <v>-13.2</v>
      </c>
    </row>
    <row r="21" spans="1:13" s="67" customFormat="1" ht="12.95" customHeight="1">
      <c r="A21" s="1860"/>
      <c r="B21" s="1855"/>
      <c r="C21" s="1861"/>
      <c r="D21" s="1862"/>
      <c r="E21" s="1862"/>
      <c r="F21" s="1863"/>
      <c r="G21" s="1861"/>
      <c r="H21" s="1862"/>
      <c r="I21" s="1862"/>
      <c r="J21" s="1862"/>
      <c r="K21" s="1864"/>
    </row>
    <row r="22" spans="1:13" s="67" customFormat="1" ht="12.95" customHeight="1">
      <c r="A22" s="1069">
        <v>2021</v>
      </c>
      <c r="B22" s="1054" t="s">
        <v>53</v>
      </c>
      <c r="C22" s="1072">
        <v>-16.7</v>
      </c>
      <c r="D22" s="1073">
        <v>-3.1</v>
      </c>
      <c r="E22" s="1073">
        <v>-28.6</v>
      </c>
      <c r="F22" s="1074">
        <v>-21.6</v>
      </c>
      <c r="G22" s="1072">
        <v>-30.3</v>
      </c>
      <c r="H22" s="1073">
        <v>-28.9</v>
      </c>
      <c r="I22" s="1073">
        <v>-29.2</v>
      </c>
      <c r="J22" s="1073">
        <v>-33.700000000000003</v>
      </c>
      <c r="K22" s="1075">
        <v>-9.9</v>
      </c>
    </row>
    <row r="23" spans="1:13" s="67" customFormat="1" ht="12.95" customHeight="1">
      <c r="A23" s="1070"/>
      <c r="B23" s="1054" t="s">
        <v>54</v>
      </c>
      <c r="C23" s="1072">
        <v>-12.6</v>
      </c>
      <c r="D23" s="1073">
        <v>-15.7</v>
      </c>
      <c r="E23" s="1073">
        <v>-35.6</v>
      </c>
      <c r="F23" s="1074">
        <v>-18.600000000000001</v>
      </c>
      <c r="G23" s="1072">
        <v>-9.4</v>
      </c>
      <c r="H23" s="1073">
        <v>-4.4000000000000004</v>
      </c>
      <c r="I23" s="1073">
        <v>-5.7</v>
      </c>
      <c r="J23" s="1073">
        <v>-13.5</v>
      </c>
      <c r="K23" s="1075">
        <v>3.3</v>
      </c>
    </row>
    <row r="24" spans="1:13" s="67" customFormat="1" ht="12.95" customHeight="1">
      <c r="A24" s="1070"/>
      <c r="B24" s="1054" t="s">
        <v>43</v>
      </c>
      <c r="C24" s="1072">
        <v>-5.2</v>
      </c>
      <c r="D24" s="1073">
        <v>-7.2</v>
      </c>
      <c r="E24" s="1073">
        <v>-25.4</v>
      </c>
      <c r="F24" s="1074">
        <v>-20</v>
      </c>
      <c r="G24" s="1072">
        <v>-3.1</v>
      </c>
      <c r="H24" s="1073">
        <v>-2.1</v>
      </c>
      <c r="I24" s="1073">
        <v>-5.7</v>
      </c>
      <c r="J24" s="1073">
        <v>-7.5</v>
      </c>
      <c r="K24" s="1075">
        <v>-5.0999999999999996</v>
      </c>
    </row>
    <row r="25" spans="1:13" s="67" customFormat="1" ht="12.95" customHeight="1">
      <c r="A25" s="20"/>
      <c r="B25" s="473"/>
      <c r="C25" s="32"/>
      <c r="D25" s="32"/>
      <c r="E25" s="32"/>
      <c r="F25" s="32"/>
      <c r="G25" s="32"/>
      <c r="H25" s="32"/>
      <c r="I25" s="32"/>
      <c r="J25" s="32"/>
      <c r="K25" s="32"/>
    </row>
    <row r="26" spans="1:13" s="487" customFormat="1" ht="12.95" customHeight="1">
      <c r="A26" s="227" t="s">
        <v>1132</v>
      </c>
      <c r="B26" s="484"/>
      <c r="C26" s="485"/>
      <c r="D26" s="484"/>
      <c r="E26" s="486"/>
      <c r="F26" s="486"/>
      <c r="G26" s="486"/>
      <c r="H26" s="486"/>
      <c r="I26" s="486"/>
      <c r="J26" s="486"/>
      <c r="K26" s="486"/>
      <c r="L26" s="486"/>
    </row>
    <row r="27" spans="1:13" s="487" customFormat="1" ht="12.95" customHeight="1">
      <c r="A27" s="1461" t="s">
        <v>1133</v>
      </c>
      <c r="B27" s="484"/>
      <c r="C27" s="485"/>
      <c r="D27" s="484"/>
      <c r="E27" s="484"/>
      <c r="F27" s="484"/>
      <c r="G27" s="484"/>
      <c r="H27" s="484"/>
      <c r="I27" s="484"/>
      <c r="J27" s="484"/>
      <c r="K27" s="484"/>
      <c r="L27" s="484"/>
    </row>
    <row r="28" spans="1:13" ht="12.95" customHeight="1">
      <c r="C28" s="2467"/>
      <c r="D28" s="2468"/>
      <c r="E28" s="1742"/>
      <c r="F28" s="1742"/>
      <c r="G28" s="2469"/>
      <c r="H28" s="2468"/>
      <c r="I28" s="2468"/>
      <c r="J28" s="1742"/>
      <c r="K28" s="1742"/>
      <c r="L28" s="1742"/>
      <c r="M28" s="476"/>
    </row>
    <row r="29" spans="1:13" ht="12.95" customHeight="1">
      <c r="C29" s="2467"/>
      <c r="D29" s="2468"/>
      <c r="E29" s="1742"/>
      <c r="F29" s="1742"/>
      <c r="G29" s="2469"/>
      <c r="H29" s="2468"/>
      <c r="I29" s="2468"/>
      <c r="J29" s="1742"/>
      <c r="K29" s="1742"/>
      <c r="L29" s="1742"/>
      <c r="M29" s="476"/>
    </row>
    <row r="30" spans="1:13" ht="12.95" customHeight="1">
      <c r="C30" s="2467"/>
      <c r="D30" s="2468"/>
      <c r="E30" s="1742"/>
      <c r="F30" s="1742"/>
      <c r="G30" s="2469"/>
      <c r="H30" s="2468"/>
      <c r="I30" s="2468"/>
      <c r="J30" s="1742"/>
      <c r="K30" s="1742"/>
      <c r="L30" s="1742"/>
      <c r="M30" s="476"/>
    </row>
    <row r="31" spans="1:13" ht="12.95" customHeight="1">
      <c r="C31" s="2467"/>
      <c r="D31" s="2468"/>
      <c r="E31" s="1742"/>
      <c r="F31" s="1742"/>
      <c r="G31" s="2469"/>
      <c r="H31" s="2468"/>
      <c r="I31" s="2468"/>
      <c r="J31" s="1742"/>
      <c r="K31" s="1742"/>
      <c r="L31" s="1742"/>
      <c r="M31" s="476"/>
    </row>
    <row r="32" spans="1:13" ht="15">
      <c r="C32" s="2467"/>
      <c r="D32" s="2468"/>
      <c r="E32" s="1742"/>
      <c r="F32" s="1742"/>
      <c r="G32" s="2469"/>
      <c r="H32" s="2468"/>
      <c r="I32" s="2468"/>
      <c r="J32" s="1742"/>
      <c r="K32" s="1742"/>
      <c r="L32" s="1742"/>
      <c r="M32" s="476"/>
    </row>
    <row r="33" spans="3:13" ht="15">
      <c r="C33" s="2467"/>
      <c r="D33" s="2468"/>
      <c r="E33" s="1743"/>
      <c r="F33" s="1743"/>
      <c r="G33" s="2484"/>
      <c r="H33" s="2468"/>
      <c r="I33" s="2468"/>
      <c r="J33" s="1743"/>
      <c r="K33" s="1743"/>
      <c r="L33" s="1743"/>
      <c r="M33" s="476"/>
    </row>
    <row r="34" spans="3:13" ht="15">
      <c r="C34" s="2467"/>
      <c r="D34" s="2468"/>
      <c r="E34" s="1742"/>
      <c r="F34" s="1742"/>
      <c r="G34" s="2469"/>
      <c r="H34" s="2468"/>
      <c r="I34" s="2468"/>
      <c r="J34" s="1742"/>
      <c r="K34" s="1742"/>
      <c r="L34" s="1742"/>
      <c r="M34" s="476"/>
    </row>
    <row r="35" spans="3:13" ht="15">
      <c r="C35" s="2467"/>
      <c r="D35" s="2468"/>
      <c r="E35" s="1743"/>
      <c r="F35" s="1743"/>
      <c r="G35" s="2484"/>
      <c r="H35" s="2468"/>
      <c r="I35" s="2468"/>
      <c r="J35" s="1743"/>
      <c r="K35" s="1743"/>
      <c r="L35" s="1743"/>
      <c r="M35" s="476"/>
    </row>
    <row r="36" spans="3:13" ht="15">
      <c r="C36" s="2467"/>
      <c r="D36" s="2468"/>
      <c r="E36" s="1742"/>
      <c r="F36" s="1742"/>
      <c r="G36" s="2469"/>
      <c r="H36" s="2468"/>
      <c r="I36" s="2468"/>
      <c r="J36" s="1742"/>
      <c r="K36" s="1742"/>
      <c r="L36" s="1742"/>
      <c r="M36" s="476"/>
    </row>
    <row r="37" spans="3:13" ht="15">
      <c r="C37" s="2467"/>
      <c r="D37" s="2468"/>
      <c r="E37" s="1742"/>
      <c r="F37" s="1742"/>
      <c r="G37" s="2469"/>
      <c r="H37" s="2468"/>
      <c r="I37" s="2468"/>
      <c r="J37" s="1742"/>
      <c r="K37" s="1742"/>
      <c r="L37" s="1742"/>
      <c r="M37" s="476"/>
    </row>
    <row r="38" spans="3:13" ht="15">
      <c r="C38" s="2467"/>
      <c r="D38" s="2468"/>
      <c r="E38" s="1743"/>
      <c r="F38" s="1743"/>
      <c r="G38" s="2484"/>
      <c r="H38" s="2468"/>
      <c r="I38" s="2468"/>
      <c r="J38" s="1743"/>
      <c r="K38" s="1743"/>
      <c r="L38" s="1743"/>
      <c r="M38" s="476"/>
    </row>
    <row r="39" spans="3:13" ht="15">
      <c r="C39" s="2467"/>
      <c r="D39" s="2468"/>
      <c r="E39" s="1743"/>
      <c r="F39" s="1743"/>
      <c r="G39" s="2484"/>
      <c r="H39" s="2468"/>
      <c r="I39" s="2468"/>
      <c r="J39" s="1743"/>
      <c r="K39" s="1743"/>
      <c r="L39" s="1743"/>
      <c r="M39" s="476"/>
    </row>
    <row r="40" spans="3:13" ht="15">
      <c r="C40" s="2467"/>
      <c r="D40" s="2468"/>
      <c r="E40" s="1742"/>
      <c r="F40" s="1742"/>
      <c r="G40" s="2469"/>
      <c r="H40" s="2468"/>
      <c r="I40" s="2468"/>
      <c r="J40" s="1742"/>
      <c r="K40" s="1742"/>
      <c r="L40" s="1742"/>
      <c r="M40" s="476"/>
    </row>
    <row r="41" spans="3:13" ht="15">
      <c r="C41" s="2467"/>
      <c r="D41" s="2468"/>
      <c r="E41" s="1742"/>
      <c r="F41" s="1742"/>
      <c r="G41" s="2469"/>
      <c r="H41" s="2468"/>
      <c r="I41" s="2468"/>
      <c r="J41" s="1742"/>
      <c r="K41" s="1742"/>
      <c r="L41" s="1742"/>
      <c r="M41" s="476"/>
    </row>
    <row r="42" spans="3:13" ht="15">
      <c r="C42" s="2467"/>
      <c r="D42" s="2468"/>
      <c r="E42" s="1742"/>
      <c r="F42" s="1742"/>
      <c r="G42" s="2469"/>
      <c r="H42" s="2468"/>
      <c r="I42" s="2468"/>
      <c r="J42" s="1742"/>
      <c r="K42" s="1742"/>
      <c r="L42" s="1742"/>
      <c r="M42" s="476"/>
    </row>
    <row r="43" spans="3:13" ht="15">
      <c r="C43" s="2467"/>
      <c r="D43" s="2468"/>
      <c r="E43" s="1742"/>
      <c r="F43" s="1742"/>
      <c r="G43" s="2469"/>
      <c r="H43" s="2468"/>
      <c r="I43" s="2468"/>
      <c r="J43" s="1742"/>
      <c r="K43" s="1742"/>
      <c r="L43" s="1742"/>
      <c r="M43" s="476"/>
    </row>
    <row r="44" spans="3:13" ht="15">
      <c r="C44" s="2467"/>
      <c r="D44" s="2468"/>
      <c r="E44" s="1742"/>
      <c r="F44" s="1742"/>
      <c r="G44" s="2469"/>
      <c r="H44" s="2468"/>
      <c r="I44" s="2468"/>
      <c r="J44" s="1742"/>
      <c r="K44" s="1742"/>
      <c r="L44" s="1742"/>
      <c r="M44" s="476"/>
    </row>
    <row r="45" spans="3:13" ht="15">
      <c r="C45" s="2467"/>
      <c r="D45" s="2468"/>
      <c r="E45" s="1742"/>
      <c r="F45" s="1742"/>
      <c r="G45" s="2469"/>
      <c r="H45" s="2468"/>
      <c r="I45" s="2468"/>
      <c r="J45" s="1742"/>
      <c r="K45" s="1742"/>
      <c r="L45" s="1742"/>
      <c r="M45" s="476"/>
    </row>
    <row r="46" spans="3:13" ht="15">
      <c r="C46" s="2467"/>
      <c r="D46" s="2468"/>
      <c r="E46" s="1742"/>
      <c r="F46" s="1742"/>
      <c r="G46" s="2469"/>
      <c r="H46" s="2468"/>
      <c r="I46" s="2468"/>
      <c r="J46" s="1742"/>
      <c r="K46" s="1742"/>
      <c r="L46" s="1742"/>
      <c r="M46" s="476"/>
    </row>
    <row r="47" spans="3:13" ht="15">
      <c r="C47" s="2467"/>
      <c r="D47" s="2468"/>
      <c r="E47" s="1742"/>
      <c r="F47" s="1742"/>
      <c r="G47" s="2469"/>
      <c r="H47" s="2468"/>
      <c r="I47" s="2468"/>
      <c r="J47" s="1742"/>
      <c r="K47" s="1742"/>
      <c r="L47" s="1742"/>
      <c r="M47" s="476"/>
    </row>
    <row r="48" spans="3:13" ht="15">
      <c r="C48" s="2467"/>
      <c r="D48" s="2468"/>
      <c r="E48" s="1742"/>
      <c r="F48" s="1742"/>
      <c r="G48" s="2469"/>
      <c r="H48" s="2468"/>
      <c r="I48" s="2468"/>
      <c r="J48" s="1742"/>
      <c r="K48" s="1742"/>
      <c r="L48" s="1742"/>
      <c r="M48" s="476"/>
    </row>
    <row r="49" spans="3:13" ht="15">
      <c r="C49" s="2467"/>
      <c r="D49" s="2468"/>
      <c r="E49" s="1742"/>
      <c r="F49" s="1742"/>
      <c r="G49" s="2469"/>
      <c r="H49" s="2468"/>
      <c r="I49" s="2468"/>
      <c r="J49" s="1742"/>
      <c r="K49" s="1742"/>
      <c r="L49" s="1742"/>
      <c r="M49" s="476"/>
    </row>
    <row r="50" spans="3:13" ht="15">
      <c r="C50" s="2467"/>
      <c r="D50" s="2468"/>
      <c r="E50" s="1742"/>
      <c r="F50" s="1742"/>
      <c r="G50" s="2469"/>
      <c r="H50" s="2468"/>
      <c r="I50" s="2468"/>
      <c r="J50" s="1742"/>
      <c r="K50" s="1742"/>
      <c r="L50" s="1742"/>
      <c r="M50" s="476"/>
    </row>
    <row r="51" spans="3:13" ht="15">
      <c r="C51" s="2467"/>
      <c r="D51" s="2468"/>
      <c r="E51" s="1742"/>
      <c r="F51" s="1742"/>
      <c r="G51" s="2469"/>
      <c r="H51" s="2468"/>
      <c r="I51" s="2468"/>
      <c r="J51" s="1742"/>
      <c r="K51" s="1742"/>
      <c r="L51" s="1742"/>
      <c r="M51" s="476"/>
    </row>
    <row r="52" spans="3:13" ht="15">
      <c r="C52" s="2467"/>
      <c r="D52" s="2468"/>
      <c r="E52" s="1742"/>
      <c r="F52" s="1742"/>
      <c r="G52" s="2469"/>
      <c r="H52" s="2468"/>
      <c r="I52" s="2468"/>
      <c r="J52" s="1742"/>
      <c r="K52" s="1742"/>
      <c r="L52" s="1742"/>
      <c r="M52" s="476"/>
    </row>
    <row r="53" spans="3:13" ht="15">
      <c r="C53" s="2467"/>
      <c r="D53" s="2468"/>
      <c r="E53" s="1742"/>
      <c r="F53" s="1742"/>
      <c r="G53" s="2469"/>
      <c r="H53" s="2468"/>
      <c r="I53" s="2468"/>
      <c r="J53" s="1742"/>
      <c r="K53" s="1742"/>
      <c r="L53" s="1742"/>
      <c r="M53" s="476"/>
    </row>
    <row r="54" spans="3:13" ht="15">
      <c r="C54" s="2467"/>
      <c r="D54" s="2468"/>
      <c r="E54" s="1742"/>
      <c r="F54" s="1742"/>
      <c r="G54" s="2469"/>
      <c r="H54" s="2468"/>
      <c r="I54" s="2468"/>
      <c r="J54" s="1742"/>
      <c r="K54" s="1742"/>
      <c r="L54" s="1742"/>
      <c r="M54" s="476"/>
    </row>
    <row r="55" spans="3:13" ht="15">
      <c r="C55" s="2467"/>
      <c r="D55" s="2468"/>
      <c r="E55" s="1742"/>
      <c r="F55" s="1742"/>
      <c r="G55" s="2469"/>
      <c r="H55" s="2468"/>
      <c r="I55" s="2468"/>
      <c r="J55" s="1742"/>
      <c r="K55" s="1742"/>
      <c r="L55" s="1742"/>
      <c r="M55" s="476"/>
    </row>
    <row r="56" spans="3:13" ht="15">
      <c r="C56" s="2467"/>
      <c r="D56" s="2468"/>
      <c r="E56" s="1742"/>
      <c r="F56" s="1742"/>
      <c r="G56" s="2469"/>
      <c r="H56" s="2468"/>
      <c r="I56" s="2468"/>
      <c r="J56" s="1742"/>
      <c r="K56" s="1742"/>
      <c r="L56" s="1742"/>
      <c r="M56" s="476"/>
    </row>
    <row r="57" spans="3:13" ht="15">
      <c r="C57" s="2467"/>
      <c r="D57" s="2468"/>
      <c r="E57" s="1742"/>
      <c r="F57" s="1742"/>
      <c r="G57" s="2469"/>
      <c r="H57" s="2468"/>
      <c r="I57" s="2468"/>
      <c r="J57" s="1742"/>
      <c r="K57" s="1742"/>
      <c r="L57" s="1742"/>
      <c r="M57" s="476"/>
    </row>
    <row r="58" spans="3:13" ht="15">
      <c r="C58" s="2467"/>
      <c r="D58" s="2468"/>
      <c r="E58" s="1742"/>
      <c r="F58" s="1742"/>
      <c r="G58" s="2469"/>
      <c r="H58" s="2468"/>
      <c r="I58" s="2468"/>
      <c r="J58" s="1742"/>
      <c r="K58" s="1742"/>
      <c r="L58" s="1742"/>
      <c r="M58" s="476"/>
    </row>
    <row r="59" spans="3:13" ht="15">
      <c r="C59" s="2467"/>
      <c r="D59" s="2468"/>
      <c r="E59" s="1742"/>
      <c r="F59" s="1742"/>
      <c r="G59" s="2469"/>
      <c r="H59" s="2468"/>
      <c r="I59" s="2468"/>
      <c r="J59" s="1742"/>
      <c r="K59" s="1742"/>
      <c r="L59" s="1742"/>
      <c r="M59" s="476"/>
    </row>
    <row r="60" spans="3:13">
      <c r="C60" s="476"/>
      <c r="D60" s="476"/>
      <c r="E60" s="476"/>
      <c r="F60" s="476"/>
      <c r="G60" s="476"/>
      <c r="H60" s="476"/>
      <c r="I60" s="476"/>
      <c r="J60" s="476"/>
      <c r="K60" s="476"/>
      <c r="L60" s="476"/>
      <c r="M60" s="476"/>
    </row>
    <row r="61" spans="3:13">
      <c r="C61" s="476"/>
      <c r="D61" s="476"/>
      <c r="E61" s="476"/>
      <c r="F61" s="476"/>
      <c r="G61" s="476"/>
      <c r="H61" s="476"/>
      <c r="I61" s="476"/>
      <c r="J61" s="476"/>
      <c r="K61" s="476"/>
      <c r="L61" s="476"/>
      <c r="M61" s="476"/>
    </row>
  </sheetData>
  <mergeCells count="71">
    <mergeCell ref="J1:K1"/>
    <mergeCell ref="J2:K2"/>
    <mergeCell ref="A3:B5"/>
    <mergeCell ref="C3:K3"/>
    <mergeCell ref="C4:C5"/>
    <mergeCell ref="D4:F4"/>
    <mergeCell ref="G4:K4"/>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8" sqref="I8"/>
    </sheetView>
  </sheetViews>
  <sheetFormatPr defaultColWidth="9" defaultRowHeight="14.25"/>
  <cols>
    <col min="1" max="1" width="6.625" style="102" customWidth="1"/>
    <col min="2" max="8" width="11.625" style="102" customWidth="1"/>
    <col min="9" max="16384" width="9" style="102"/>
  </cols>
  <sheetData>
    <row r="1" spans="1:15" s="105" customFormat="1" ht="18" customHeight="1">
      <c r="A1" s="217" t="s">
        <v>375</v>
      </c>
      <c r="B1" s="250"/>
      <c r="C1" s="250"/>
      <c r="D1" s="250"/>
      <c r="E1" s="250"/>
      <c r="F1" s="250"/>
      <c r="G1" s="343" t="s">
        <v>38</v>
      </c>
      <c r="H1" s="252"/>
      <c r="I1" s="180"/>
      <c r="J1" s="180"/>
    </row>
    <row r="2" spans="1:15" s="106" customFormat="1" ht="18" customHeight="1">
      <c r="A2" s="1400" t="s">
        <v>198</v>
      </c>
      <c r="B2" s="250"/>
      <c r="C2" s="250"/>
      <c r="D2" s="250"/>
      <c r="E2" s="250"/>
      <c r="F2" s="250"/>
      <c r="G2" s="1404" t="s">
        <v>39</v>
      </c>
      <c r="H2" s="1405"/>
      <c r="I2" s="111"/>
    </row>
    <row r="3" spans="1:15" s="93" customFormat="1" ht="30" customHeight="1">
      <c r="A3" s="2086" t="s">
        <v>596</v>
      </c>
      <c r="B3" s="2087"/>
      <c r="C3" s="2078" t="s">
        <v>598</v>
      </c>
      <c r="D3" s="2072"/>
      <c r="E3" s="2072"/>
      <c r="F3" s="2072"/>
      <c r="G3" s="2072"/>
      <c r="H3" s="2076"/>
    </row>
    <row r="4" spans="1:15" s="93" customFormat="1" ht="23.25" customHeight="1">
      <c r="A4" s="2096"/>
      <c r="B4" s="2099"/>
      <c r="C4" s="2078" t="s">
        <v>404</v>
      </c>
      <c r="D4" s="2072"/>
      <c r="E4" s="2100" t="s">
        <v>599</v>
      </c>
      <c r="F4" s="2100"/>
      <c r="G4" s="2100"/>
      <c r="H4" s="2101"/>
    </row>
    <row r="5" spans="1:15" s="93" customFormat="1" ht="64.5" customHeight="1">
      <c r="A5" s="2094" t="s">
        <v>600</v>
      </c>
      <c r="B5" s="2089"/>
      <c r="C5" s="2078"/>
      <c r="D5" s="2072"/>
      <c r="E5" s="2072" t="s">
        <v>601</v>
      </c>
      <c r="F5" s="2072"/>
      <c r="G5" s="2072" t="s">
        <v>602</v>
      </c>
      <c r="H5" s="2076"/>
    </row>
    <row r="6" spans="1:15" s="93" customFormat="1" ht="23.25" customHeight="1" thickBot="1">
      <c r="A6" s="2090"/>
      <c r="B6" s="2091"/>
      <c r="C6" s="791" t="s">
        <v>40</v>
      </c>
      <c r="D6" s="760" t="s">
        <v>41</v>
      </c>
      <c r="E6" s="760" t="s">
        <v>40</v>
      </c>
      <c r="F6" s="760" t="s">
        <v>41</v>
      </c>
      <c r="G6" s="760" t="s">
        <v>40</v>
      </c>
      <c r="H6" s="773" t="s">
        <v>41</v>
      </c>
    </row>
    <row r="7" spans="1:15" s="93" customFormat="1" ht="8.1" customHeight="1" thickTop="1">
      <c r="A7" s="749"/>
      <c r="B7" s="750"/>
      <c r="C7" s="766"/>
      <c r="D7" s="767"/>
      <c r="E7" s="767"/>
      <c r="F7" s="767"/>
      <c r="G7" s="767"/>
      <c r="H7" s="797"/>
    </row>
    <row r="8" spans="1:15" s="93" customFormat="1" ht="12.95" customHeight="1">
      <c r="A8" s="749">
        <v>2019</v>
      </c>
      <c r="B8" s="750" t="s">
        <v>42</v>
      </c>
      <c r="C8" s="782">
        <v>106.5</v>
      </c>
      <c r="D8" s="767" t="s">
        <v>23</v>
      </c>
      <c r="E8" s="767">
        <v>105.7</v>
      </c>
      <c r="F8" s="767" t="s">
        <v>23</v>
      </c>
      <c r="G8" s="767">
        <v>110.3</v>
      </c>
      <c r="H8" s="797" t="s">
        <v>23</v>
      </c>
      <c r="I8" s="108"/>
      <c r="J8" s="108"/>
      <c r="K8" s="108"/>
      <c r="L8" s="108"/>
      <c r="M8" s="108"/>
      <c r="N8" s="108"/>
      <c r="O8" s="108"/>
    </row>
    <row r="9" spans="1:15" s="93" customFormat="1" ht="12.95" customHeight="1">
      <c r="A9" s="749">
        <v>2020</v>
      </c>
      <c r="B9" s="750" t="s">
        <v>42</v>
      </c>
      <c r="C9" s="782">
        <v>105.4</v>
      </c>
      <c r="D9" s="767" t="s">
        <v>23</v>
      </c>
      <c r="E9" s="767">
        <v>106.2</v>
      </c>
      <c r="F9" s="767" t="s">
        <v>23</v>
      </c>
      <c r="G9" s="767">
        <v>110.8</v>
      </c>
      <c r="H9" s="797" t="s">
        <v>23</v>
      </c>
      <c r="I9" s="108"/>
      <c r="J9" s="108"/>
      <c r="K9" s="108"/>
      <c r="L9" s="108"/>
      <c r="M9" s="108"/>
      <c r="N9" s="108"/>
      <c r="O9" s="108"/>
    </row>
    <row r="10" spans="1:15" s="93" customFormat="1" ht="12.95" customHeight="1">
      <c r="A10" s="92"/>
      <c r="B10" s="770"/>
      <c r="C10" s="803"/>
      <c r="D10" s="751"/>
      <c r="E10" s="751"/>
      <c r="F10" s="751"/>
      <c r="G10" s="751"/>
      <c r="H10" s="804"/>
    </row>
    <row r="11" spans="1:15" s="93" customFormat="1" ht="12.95" customHeight="1">
      <c r="A11" s="96">
        <v>2020</v>
      </c>
      <c r="B11" s="770" t="s">
        <v>53</v>
      </c>
      <c r="C11" s="803">
        <v>104.6</v>
      </c>
      <c r="D11" s="751">
        <v>109.8</v>
      </c>
      <c r="E11" s="751">
        <v>104.9</v>
      </c>
      <c r="F11" s="751">
        <v>118.6</v>
      </c>
      <c r="G11" s="751">
        <v>105.3</v>
      </c>
      <c r="H11" s="804">
        <v>96.7</v>
      </c>
    </row>
    <row r="12" spans="1:15" s="93" customFormat="1" ht="12.95" customHeight="1">
      <c r="A12" s="92"/>
      <c r="B12" s="770" t="s">
        <v>54</v>
      </c>
      <c r="C12" s="803">
        <v>107.4</v>
      </c>
      <c r="D12" s="751">
        <v>106.9</v>
      </c>
      <c r="E12" s="751">
        <v>108.8</v>
      </c>
      <c r="F12" s="751">
        <v>103.4</v>
      </c>
      <c r="G12" s="751">
        <v>113.2</v>
      </c>
      <c r="H12" s="804">
        <v>107.6</v>
      </c>
    </row>
    <row r="13" spans="1:15" s="93" customFormat="1" ht="12.95" customHeight="1">
      <c r="A13" s="92"/>
      <c r="B13" s="770" t="s">
        <v>43</v>
      </c>
      <c r="C13" s="803">
        <v>100.8</v>
      </c>
      <c r="D13" s="751">
        <v>101</v>
      </c>
      <c r="E13" s="751">
        <v>98.8</v>
      </c>
      <c r="F13" s="751">
        <v>98.8</v>
      </c>
      <c r="G13" s="751">
        <v>106.2</v>
      </c>
      <c r="H13" s="804">
        <v>100.3</v>
      </c>
    </row>
    <row r="14" spans="1:15" s="93" customFormat="1" ht="12.95" customHeight="1">
      <c r="A14" s="96"/>
      <c r="B14" s="750" t="s">
        <v>44</v>
      </c>
      <c r="C14" s="774">
        <v>67.8</v>
      </c>
      <c r="D14" s="767">
        <v>62.7</v>
      </c>
      <c r="E14" s="767">
        <v>60.2</v>
      </c>
      <c r="F14" s="767">
        <v>57.8</v>
      </c>
      <c r="G14" s="767">
        <v>102.2</v>
      </c>
      <c r="H14" s="112">
        <v>96.2</v>
      </c>
    </row>
    <row r="15" spans="1:15" s="93" customFormat="1" ht="12.95" customHeight="1">
      <c r="A15" s="92"/>
      <c r="B15" s="750" t="s">
        <v>45</v>
      </c>
      <c r="C15" s="774">
        <v>80.2</v>
      </c>
      <c r="D15" s="767">
        <v>123.8</v>
      </c>
      <c r="E15" s="767">
        <v>77.3</v>
      </c>
      <c r="F15" s="767">
        <v>130.80000000000001</v>
      </c>
      <c r="G15" s="767">
        <v>106.1</v>
      </c>
      <c r="H15" s="797">
        <v>105.6</v>
      </c>
    </row>
    <row r="16" spans="1:15" s="93" customFormat="1" ht="12.95" customHeight="1">
      <c r="A16" s="92"/>
      <c r="B16" s="750" t="s">
        <v>46</v>
      </c>
      <c r="C16" s="774">
        <v>104.7</v>
      </c>
      <c r="D16" s="767">
        <v>124.6</v>
      </c>
      <c r="E16" s="767">
        <v>104.6</v>
      </c>
      <c r="F16" s="767">
        <v>128.80000000000001</v>
      </c>
      <c r="G16" s="767">
        <v>114.3</v>
      </c>
      <c r="H16" s="797">
        <v>105.9</v>
      </c>
    </row>
    <row r="17" spans="1:9" ht="12.95" customHeight="1">
      <c r="A17" s="92"/>
      <c r="B17" s="770" t="s">
        <v>47</v>
      </c>
      <c r="C17" s="803">
        <v>105</v>
      </c>
      <c r="D17" s="751">
        <v>97.5</v>
      </c>
      <c r="E17" s="751">
        <v>104.1</v>
      </c>
      <c r="F17" s="751">
        <v>100.9</v>
      </c>
      <c r="G17" s="751">
        <v>115</v>
      </c>
      <c r="H17" s="804">
        <v>103.2</v>
      </c>
      <c r="I17" s="121"/>
    </row>
    <row r="18" spans="1:9" ht="12.95" customHeight="1">
      <c r="A18" s="92"/>
      <c r="B18" s="770" t="s">
        <v>48</v>
      </c>
      <c r="C18" s="803">
        <v>103.3</v>
      </c>
      <c r="D18" s="751">
        <v>92.6</v>
      </c>
      <c r="E18" s="751">
        <v>104.5</v>
      </c>
      <c r="F18" s="751">
        <v>92.1</v>
      </c>
      <c r="G18" s="751">
        <v>114.2</v>
      </c>
      <c r="H18" s="804">
        <v>98.6</v>
      </c>
    </row>
    <row r="19" spans="1:9" ht="12.95" customHeight="1">
      <c r="A19" s="92"/>
      <c r="B19" s="770" t="s">
        <v>49</v>
      </c>
      <c r="C19" s="803">
        <v>116.6</v>
      </c>
      <c r="D19" s="751">
        <v>130.30000000000001</v>
      </c>
      <c r="E19" s="751">
        <v>124.4</v>
      </c>
      <c r="F19" s="751">
        <v>134.69999999999999</v>
      </c>
      <c r="G19" s="751">
        <v>112.2</v>
      </c>
      <c r="H19" s="804">
        <v>99.8</v>
      </c>
    </row>
    <row r="20" spans="1:9" s="93" customFormat="1" ht="12.95" customHeight="1">
      <c r="A20" s="92"/>
      <c r="B20" s="750" t="s">
        <v>50</v>
      </c>
      <c r="C20" s="803">
        <v>114.5</v>
      </c>
      <c r="D20" s="751">
        <v>105.8</v>
      </c>
      <c r="E20" s="751">
        <v>116.4</v>
      </c>
      <c r="F20" s="751">
        <v>105.8</v>
      </c>
      <c r="G20" s="751">
        <v>116.8</v>
      </c>
      <c r="H20" s="804">
        <v>107.4</v>
      </c>
    </row>
    <row r="21" spans="1:9" s="93" customFormat="1" ht="12.95" customHeight="1">
      <c r="A21" s="92"/>
      <c r="B21" s="750" t="s">
        <v>51</v>
      </c>
      <c r="C21" s="803">
        <v>121.7</v>
      </c>
      <c r="D21" s="751">
        <v>99.3</v>
      </c>
      <c r="E21" s="751">
        <v>127.5</v>
      </c>
      <c r="F21" s="751">
        <v>97.7</v>
      </c>
      <c r="G21" s="751">
        <v>111.7</v>
      </c>
      <c r="H21" s="804">
        <v>93</v>
      </c>
    </row>
    <row r="22" spans="1:9" s="93" customFormat="1" ht="12.95" customHeight="1">
      <c r="A22" s="92"/>
      <c r="B22" s="750" t="s">
        <v>52</v>
      </c>
      <c r="C22" s="803">
        <v>136</v>
      </c>
      <c r="D22" s="751">
        <v>96.1</v>
      </c>
      <c r="E22" s="751">
        <v>142.30000000000001</v>
      </c>
      <c r="F22" s="751">
        <v>93.4</v>
      </c>
      <c r="G22" s="751">
        <v>116.7</v>
      </c>
      <c r="H22" s="804">
        <v>102.4</v>
      </c>
    </row>
    <row r="23" spans="1:9" s="93" customFormat="1" ht="12.95" customHeight="1">
      <c r="A23" s="1799"/>
      <c r="B23" s="349"/>
      <c r="C23" s="1567"/>
      <c r="D23" s="1795"/>
      <c r="E23" s="1795"/>
      <c r="F23" s="1795"/>
      <c r="G23" s="1795"/>
      <c r="H23" s="1777"/>
    </row>
    <row r="24" spans="1:9" s="93" customFormat="1" ht="12.95" customHeight="1">
      <c r="A24" s="96">
        <v>2021</v>
      </c>
      <c r="B24" s="770" t="s">
        <v>53</v>
      </c>
      <c r="C24" s="803">
        <v>109.8</v>
      </c>
      <c r="D24" s="751">
        <v>88.7</v>
      </c>
      <c r="E24" s="751">
        <v>111.5</v>
      </c>
      <c r="F24" s="751">
        <v>92.9</v>
      </c>
      <c r="G24" s="751">
        <v>109.3</v>
      </c>
      <c r="H24" s="804">
        <v>90.6</v>
      </c>
    </row>
    <row r="25" spans="1:9" s="93" customFormat="1" ht="12.95" customHeight="1">
      <c r="A25" s="92"/>
      <c r="B25" s="770" t="s">
        <v>54</v>
      </c>
      <c r="C25" s="803">
        <v>111.4</v>
      </c>
      <c r="D25" s="751">
        <v>108.4</v>
      </c>
      <c r="E25" s="751">
        <v>115.4</v>
      </c>
      <c r="F25" s="751">
        <v>107</v>
      </c>
      <c r="G25" s="751">
        <v>90.4</v>
      </c>
      <c r="H25" s="804">
        <v>126.7</v>
      </c>
    </row>
    <row r="26" spans="1:9" s="93" customFormat="1" ht="12.95" customHeight="1">
      <c r="A26" s="92"/>
      <c r="B26" s="770" t="s">
        <v>43</v>
      </c>
      <c r="C26" s="803">
        <v>128.80000000000001</v>
      </c>
      <c r="D26" s="751">
        <v>116.8</v>
      </c>
      <c r="E26" s="751">
        <v>137.9</v>
      </c>
      <c r="F26" s="751">
        <v>118</v>
      </c>
      <c r="G26" s="751">
        <v>87.9</v>
      </c>
      <c r="H26" s="804">
        <v>110.6</v>
      </c>
    </row>
    <row r="27" spans="1:9">
      <c r="A27" s="91"/>
      <c r="B27" s="118"/>
      <c r="C27" s="112"/>
      <c r="D27" s="112"/>
      <c r="E27" s="112"/>
      <c r="F27" s="112"/>
      <c r="G27" s="112"/>
      <c r="H27" s="112"/>
    </row>
    <row r="28" spans="1:9">
      <c r="A28" s="1344" t="s">
        <v>597</v>
      </c>
      <c r="B28" s="110"/>
      <c r="C28" s="110"/>
      <c r="D28" s="110"/>
      <c r="E28" s="110"/>
      <c r="F28" s="110"/>
      <c r="G28" s="110"/>
      <c r="H28" s="110"/>
    </row>
    <row r="29" spans="1:9">
      <c r="A29" s="1406" t="s">
        <v>414</v>
      </c>
      <c r="B29" s="110"/>
      <c r="C29" s="110"/>
      <c r="D29" s="110"/>
      <c r="E29" s="110"/>
      <c r="F29" s="110"/>
      <c r="G29" s="110"/>
      <c r="H29" s="110"/>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N9" sqref="N9"/>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5" customFormat="1" ht="18" customHeight="1">
      <c r="A1" s="481" t="s">
        <v>1127</v>
      </c>
      <c r="B1" s="481"/>
      <c r="C1" s="481"/>
      <c r="D1" s="481"/>
      <c r="E1" s="481"/>
      <c r="F1" s="481"/>
      <c r="G1" s="481"/>
      <c r="H1" s="481"/>
      <c r="I1" s="470"/>
      <c r="J1" s="470"/>
      <c r="K1" s="2470" t="s">
        <v>38</v>
      </c>
      <c r="L1" s="2470"/>
      <c r="M1" s="466"/>
    </row>
    <row r="2" spans="1:13" s="482" customFormat="1" ht="18" customHeight="1">
      <c r="A2" s="1462" t="s">
        <v>1128</v>
      </c>
      <c r="B2" s="1063"/>
      <c r="C2" s="1063"/>
      <c r="D2" s="1063"/>
      <c r="E2" s="1063"/>
      <c r="F2" s="1063"/>
      <c r="G2" s="1063"/>
      <c r="H2" s="1063"/>
      <c r="I2" s="1463"/>
      <c r="J2" s="1463"/>
      <c r="K2" s="2471" t="s">
        <v>39</v>
      </c>
      <c r="L2" s="2471"/>
    </row>
    <row r="3" spans="1:13" s="67" customFormat="1" ht="18.75" customHeight="1">
      <c r="A3" s="2472" t="s">
        <v>1113</v>
      </c>
      <c r="B3" s="2473"/>
      <c r="C3" s="2476" t="s">
        <v>1134</v>
      </c>
      <c r="D3" s="2477"/>
      <c r="E3" s="2477"/>
      <c r="F3" s="2477"/>
      <c r="G3" s="2477"/>
      <c r="H3" s="2477"/>
      <c r="I3" s="2477"/>
      <c r="J3" s="2477"/>
      <c r="K3" s="2477"/>
      <c r="L3" s="2478"/>
    </row>
    <row r="4" spans="1:13" s="67" customFormat="1" ht="18.75" customHeight="1">
      <c r="A4" s="2472"/>
      <c r="B4" s="2473"/>
      <c r="C4" s="2479" t="s">
        <v>1115</v>
      </c>
      <c r="D4" s="2481" t="s">
        <v>1116</v>
      </c>
      <c r="E4" s="2487"/>
      <c r="F4" s="2487"/>
      <c r="G4" s="2488"/>
      <c r="H4" s="2482" t="s">
        <v>1135</v>
      </c>
      <c r="I4" s="2487"/>
      <c r="J4" s="2487"/>
      <c r="K4" s="2487"/>
      <c r="L4" s="2487"/>
    </row>
    <row r="5" spans="1:13" s="67" customFormat="1" ht="87" customHeight="1" thickBot="1">
      <c r="A5" s="2474"/>
      <c r="B5" s="2475"/>
      <c r="C5" s="2480"/>
      <c r="D5" s="1378" t="s">
        <v>1118</v>
      </c>
      <c r="E5" s="1378" t="s">
        <v>1131</v>
      </c>
      <c r="F5" s="1378" t="s">
        <v>1130</v>
      </c>
      <c r="G5" s="1388" t="s">
        <v>1121</v>
      </c>
      <c r="H5" s="1373" t="s">
        <v>1118</v>
      </c>
      <c r="I5" s="1378" t="s">
        <v>1131</v>
      </c>
      <c r="J5" s="1378" t="s">
        <v>1130</v>
      </c>
      <c r="K5" s="1378" t="s">
        <v>1121</v>
      </c>
      <c r="L5" s="1053" t="s">
        <v>1123</v>
      </c>
    </row>
    <row r="6" spans="1:13" s="67" customFormat="1" ht="8.1" customHeight="1" thickTop="1">
      <c r="A6" s="1055"/>
      <c r="B6" s="1054"/>
      <c r="C6" s="1076"/>
      <c r="D6" s="1077"/>
      <c r="E6" s="1077"/>
      <c r="F6" s="1077"/>
      <c r="G6" s="1078"/>
      <c r="H6" s="1076"/>
      <c r="I6" s="1077"/>
      <c r="J6" s="1077"/>
      <c r="K6" s="1077"/>
      <c r="L6" s="1079"/>
    </row>
    <row r="7" spans="1:13" s="67" customFormat="1" ht="12.95" customHeight="1">
      <c r="A7" s="1070">
        <v>2019</v>
      </c>
      <c r="B7" s="1054" t="s">
        <v>86</v>
      </c>
      <c r="C7" s="1080">
        <v>-6.4</v>
      </c>
      <c r="D7" s="1081">
        <v>0.5</v>
      </c>
      <c r="E7" s="1081">
        <v>-18.2</v>
      </c>
      <c r="F7" s="1081">
        <v>-6.8</v>
      </c>
      <c r="G7" s="1082">
        <v>-23.5</v>
      </c>
      <c r="H7" s="1080">
        <v>-13.2</v>
      </c>
      <c r="I7" s="1081">
        <v>-23</v>
      </c>
      <c r="J7" s="1081">
        <v>-24.8</v>
      </c>
      <c r="K7" s="1081">
        <v>-13.9</v>
      </c>
      <c r="L7" s="1083">
        <v>-6.8</v>
      </c>
    </row>
    <row r="8" spans="1:13" s="67" customFormat="1" ht="7.5" customHeight="1">
      <c r="A8" s="1070"/>
      <c r="B8" s="1054"/>
      <c r="C8" s="1080"/>
      <c r="D8" s="1081"/>
      <c r="E8" s="1081"/>
      <c r="F8" s="1081"/>
      <c r="G8" s="1082"/>
      <c r="H8" s="1080"/>
      <c r="I8" s="1081"/>
      <c r="J8" s="1081"/>
      <c r="K8" s="1081"/>
      <c r="L8" s="1083"/>
    </row>
    <row r="9" spans="1:13" s="67" customFormat="1" ht="12.95" customHeight="1">
      <c r="A9" s="1069">
        <v>2020</v>
      </c>
      <c r="B9" s="1054" t="s">
        <v>53</v>
      </c>
      <c r="C9" s="1080">
        <v>-9.6</v>
      </c>
      <c r="D9" s="1081">
        <v>-12.4</v>
      </c>
      <c r="E9" s="1081">
        <v>-19.600000000000001</v>
      </c>
      <c r="F9" s="1081">
        <v>-14.5</v>
      </c>
      <c r="G9" s="1082">
        <v>-7</v>
      </c>
      <c r="H9" s="1080">
        <v>-6.7</v>
      </c>
      <c r="I9" s="1081">
        <v>-0.2</v>
      </c>
      <c r="J9" s="1081">
        <v>2.2000000000000002</v>
      </c>
      <c r="K9" s="1081">
        <v>-9.3000000000000007</v>
      </c>
      <c r="L9" s="1083">
        <v>8.5</v>
      </c>
    </row>
    <row r="10" spans="1:13" s="67" customFormat="1" ht="12.95" customHeight="1">
      <c r="A10" s="1070"/>
      <c r="B10" s="1054" t="s">
        <v>54</v>
      </c>
      <c r="C10" s="1080">
        <v>-3.1</v>
      </c>
      <c r="D10" s="1081">
        <v>-10.7</v>
      </c>
      <c r="E10" s="1081">
        <v>-9.8000000000000007</v>
      </c>
      <c r="F10" s="1081">
        <v>-3.7</v>
      </c>
      <c r="G10" s="1082">
        <v>13.2</v>
      </c>
      <c r="H10" s="1080">
        <v>4.5</v>
      </c>
      <c r="I10" s="1081">
        <v>3.3</v>
      </c>
      <c r="J10" s="1081">
        <v>8.1999999999999993</v>
      </c>
      <c r="K10" s="1081">
        <v>0.9</v>
      </c>
      <c r="L10" s="1083">
        <v>12.9</v>
      </c>
    </row>
    <row r="11" spans="1:13" s="67" customFormat="1" ht="12.95" customHeight="1">
      <c r="A11" s="1070"/>
      <c r="B11" s="1054" t="s">
        <v>43</v>
      </c>
      <c r="C11" s="1080">
        <v>-16.2</v>
      </c>
      <c r="D11" s="1081">
        <v>-24.1</v>
      </c>
      <c r="E11" s="1081">
        <v>-10.6</v>
      </c>
      <c r="F11" s="1081">
        <v>-32.1</v>
      </c>
      <c r="G11" s="1082">
        <v>-0.8</v>
      </c>
      <c r="H11" s="1080">
        <v>-8.1999999999999993</v>
      </c>
      <c r="I11" s="1081">
        <v>-15.7</v>
      </c>
      <c r="J11" s="1081">
        <v>-15.1</v>
      </c>
      <c r="K11" s="1081">
        <v>-29.5</v>
      </c>
      <c r="L11" s="1083">
        <v>-8.5</v>
      </c>
    </row>
    <row r="12" spans="1:13" s="67" customFormat="1" ht="12.95" customHeight="1">
      <c r="A12" s="1070"/>
      <c r="B12" s="1054" t="s">
        <v>78</v>
      </c>
      <c r="C12" s="1080">
        <v>-60.4</v>
      </c>
      <c r="D12" s="1081">
        <v>-44.2</v>
      </c>
      <c r="E12" s="1081">
        <v>-78</v>
      </c>
      <c r="F12" s="1081">
        <v>-73.5</v>
      </c>
      <c r="G12" s="1082">
        <v>-54.7</v>
      </c>
      <c r="H12" s="1080">
        <v>-76.599999999999994</v>
      </c>
      <c r="I12" s="1081">
        <v>-66.900000000000006</v>
      </c>
      <c r="J12" s="1081">
        <v>-66.099999999999994</v>
      </c>
      <c r="K12" s="1081">
        <v>-75.900000000000006</v>
      </c>
      <c r="L12" s="1083">
        <v>-43.9</v>
      </c>
    </row>
    <row r="13" spans="1:13" s="67" customFormat="1" ht="12.95" customHeight="1">
      <c r="A13" s="1070"/>
      <c r="B13" s="1054" t="s">
        <v>79</v>
      </c>
      <c r="C13" s="1080">
        <v>-57.9</v>
      </c>
      <c r="D13" s="1081">
        <v>-54.9</v>
      </c>
      <c r="E13" s="1081">
        <v>-72.099999999999994</v>
      </c>
      <c r="F13" s="1081">
        <v>-71.099999999999994</v>
      </c>
      <c r="G13" s="1082">
        <v>-68.2</v>
      </c>
      <c r="H13" s="1084">
        <v>-60.8</v>
      </c>
      <c r="I13" s="1081">
        <v>-49.7</v>
      </c>
      <c r="J13" s="1081">
        <v>-38.5</v>
      </c>
      <c r="K13" s="1081">
        <v>-54.9</v>
      </c>
      <c r="L13" s="1083">
        <v>-35.200000000000003</v>
      </c>
    </row>
    <row r="14" spans="1:13" s="67" customFormat="1" ht="12.95" customHeight="1">
      <c r="A14" s="1070"/>
      <c r="B14" s="1054" t="s">
        <v>80</v>
      </c>
      <c r="C14" s="1084">
        <v>-29.6</v>
      </c>
      <c r="D14" s="1085">
        <v>-46.9</v>
      </c>
      <c r="E14" s="1085">
        <v>-28.9</v>
      </c>
      <c r="F14" s="1085">
        <v>-30.7</v>
      </c>
      <c r="G14" s="1086">
        <v>-29.3</v>
      </c>
      <c r="H14" s="1084">
        <v>-12.2</v>
      </c>
      <c r="I14" s="1085">
        <v>-13.9</v>
      </c>
      <c r="J14" s="1085">
        <v>-17.5</v>
      </c>
      <c r="K14" s="1085">
        <v>-27.9</v>
      </c>
      <c r="L14" s="1087">
        <v>-13.2</v>
      </c>
    </row>
    <row r="15" spans="1:13" s="67" customFormat="1" ht="12.95" customHeight="1">
      <c r="A15" s="1070"/>
      <c r="B15" s="1054" t="s">
        <v>81</v>
      </c>
      <c r="C15" s="1084">
        <v>-29.9</v>
      </c>
      <c r="D15" s="1085">
        <v>-45.8</v>
      </c>
      <c r="E15" s="1085">
        <v>-33.1</v>
      </c>
      <c r="F15" s="1085">
        <v>-33.1</v>
      </c>
      <c r="G15" s="1086">
        <v>-28.2</v>
      </c>
      <c r="H15" s="1084">
        <v>-14</v>
      </c>
      <c r="I15" s="1085">
        <v>-7.4</v>
      </c>
      <c r="J15" s="1085">
        <v>-7.4</v>
      </c>
      <c r="K15" s="1085">
        <v>-14.4</v>
      </c>
      <c r="L15" s="1087">
        <v>-4</v>
      </c>
    </row>
    <row r="16" spans="1:13" s="67" customFormat="1" ht="12.95" customHeight="1">
      <c r="A16" s="1070"/>
      <c r="B16" s="1054" t="s">
        <v>82</v>
      </c>
      <c r="C16" s="1084">
        <v>-35.4</v>
      </c>
      <c r="D16" s="1085">
        <v>-42.6</v>
      </c>
      <c r="E16" s="1085">
        <v>-16.399999999999999</v>
      </c>
      <c r="F16" s="1085">
        <v>-13.6</v>
      </c>
      <c r="G16" s="1086">
        <v>-12.9</v>
      </c>
      <c r="H16" s="1080">
        <v>-28.2</v>
      </c>
      <c r="I16" s="1085">
        <v>-22.8</v>
      </c>
      <c r="J16" s="1085">
        <v>-22.1</v>
      </c>
      <c r="K16" s="1085">
        <v>-40.5</v>
      </c>
      <c r="L16" s="1087">
        <v>-0.6</v>
      </c>
    </row>
    <row r="17" spans="1:13" s="67" customFormat="1" ht="12.95" customHeight="1">
      <c r="A17" s="1070"/>
      <c r="B17" s="1054" t="s">
        <v>83</v>
      </c>
      <c r="C17" s="1080">
        <v>-29.3</v>
      </c>
      <c r="D17" s="1081">
        <v>-41</v>
      </c>
      <c r="E17" s="1081">
        <v>-13.6</v>
      </c>
      <c r="F17" s="1081">
        <v>-5.6</v>
      </c>
      <c r="G17" s="1082">
        <v>-7.9</v>
      </c>
      <c r="H17" s="1080">
        <v>-17.5</v>
      </c>
      <c r="I17" s="1081">
        <v>-11.8</v>
      </c>
      <c r="J17" s="1081">
        <v>-13.8</v>
      </c>
      <c r="K17" s="1081">
        <v>-17.5</v>
      </c>
      <c r="L17" s="1083">
        <v>-1.6</v>
      </c>
    </row>
    <row r="18" spans="1:13" s="67" customFormat="1" ht="12.95" customHeight="1">
      <c r="A18" s="1070"/>
      <c r="B18" s="1054" t="s">
        <v>84</v>
      </c>
      <c r="C18" s="1080">
        <v>-26.6</v>
      </c>
      <c r="D18" s="1081">
        <v>-29.5</v>
      </c>
      <c r="E18" s="1081">
        <v>-15.6</v>
      </c>
      <c r="F18" s="1081">
        <v>-8.3000000000000007</v>
      </c>
      <c r="G18" s="1082">
        <v>-6</v>
      </c>
      <c r="H18" s="1080">
        <v>-23.7</v>
      </c>
      <c r="I18" s="1081">
        <v>-18.7</v>
      </c>
      <c r="J18" s="1081">
        <v>-16.7</v>
      </c>
      <c r="K18" s="1081">
        <v>-22.4</v>
      </c>
      <c r="L18" s="1083">
        <v>-8</v>
      </c>
    </row>
    <row r="19" spans="1:13" s="67" customFormat="1" ht="12.95" customHeight="1">
      <c r="A19" s="1070"/>
      <c r="B19" s="1054" t="s">
        <v>85</v>
      </c>
      <c r="C19" s="1080">
        <v>-26.1</v>
      </c>
      <c r="D19" s="1081">
        <v>-13.1</v>
      </c>
      <c r="E19" s="1081">
        <v>-17.899999999999999</v>
      </c>
      <c r="F19" s="1081">
        <v>-14.2</v>
      </c>
      <c r="G19" s="1082">
        <v>-24.4</v>
      </c>
      <c r="H19" s="1080">
        <v>-39.1</v>
      </c>
      <c r="I19" s="1081">
        <v>-33</v>
      </c>
      <c r="J19" s="1081">
        <v>-31</v>
      </c>
      <c r="K19" s="1081">
        <v>-38.4</v>
      </c>
      <c r="L19" s="1083">
        <v>7.3</v>
      </c>
    </row>
    <row r="20" spans="1:13" s="67" customFormat="1" ht="12.95" customHeight="1">
      <c r="A20" s="1055"/>
      <c r="B20" s="1054" t="s">
        <v>86</v>
      </c>
      <c r="C20" s="1080">
        <v>-25.4</v>
      </c>
      <c r="D20" s="1081">
        <v>-8.4</v>
      </c>
      <c r="E20" s="1081">
        <v>-18</v>
      </c>
      <c r="F20" s="1081">
        <v>-22.5</v>
      </c>
      <c r="G20" s="1082">
        <v>-25.3</v>
      </c>
      <c r="H20" s="1080">
        <v>-42.4</v>
      </c>
      <c r="I20" s="1081">
        <v>-28.5</v>
      </c>
      <c r="J20" s="1081">
        <v>-36.700000000000003</v>
      </c>
      <c r="K20" s="1081">
        <v>-48.1</v>
      </c>
      <c r="L20" s="1083">
        <v>-10.199999999999999</v>
      </c>
    </row>
    <row r="21" spans="1:13" s="67" customFormat="1" ht="12.95" customHeight="1">
      <c r="A21" s="1865"/>
      <c r="B21" s="1855"/>
      <c r="C21" s="1866"/>
      <c r="D21" s="1867"/>
      <c r="E21" s="1867"/>
      <c r="F21" s="1867"/>
      <c r="G21" s="1868"/>
      <c r="H21" s="1866"/>
      <c r="I21" s="1867"/>
      <c r="J21" s="1867"/>
      <c r="K21" s="1867"/>
      <c r="L21" s="1869"/>
    </row>
    <row r="22" spans="1:13" s="67" customFormat="1" ht="12.95" customHeight="1">
      <c r="A22" s="1069">
        <v>2021</v>
      </c>
      <c r="B22" s="1054" t="s">
        <v>53</v>
      </c>
      <c r="C22" s="1080">
        <v>-5.0999999999999996</v>
      </c>
      <c r="D22" s="1081">
        <v>-1.3</v>
      </c>
      <c r="E22" s="1081">
        <v>-13</v>
      </c>
      <c r="F22" s="1081">
        <v>-12.4</v>
      </c>
      <c r="G22" s="1082">
        <v>-11.1</v>
      </c>
      <c r="H22" s="1080">
        <v>-8.9</v>
      </c>
      <c r="I22" s="1081">
        <v>-8.3000000000000007</v>
      </c>
      <c r="J22" s="1081">
        <v>4.3</v>
      </c>
      <c r="K22" s="1081">
        <v>-12.9</v>
      </c>
      <c r="L22" s="1083">
        <v>3.7</v>
      </c>
    </row>
    <row r="23" spans="1:13" s="67" customFormat="1" ht="12.95" customHeight="1">
      <c r="A23" s="1070"/>
      <c r="B23" s="1054" t="s">
        <v>54</v>
      </c>
      <c r="C23" s="1080">
        <v>0.1</v>
      </c>
      <c r="D23" s="1081">
        <v>-6.8</v>
      </c>
      <c r="E23" s="1081">
        <v>-15.8</v>
      </c>
      <c r="F23" s="1081">
        <v>-13.9</v>
      </c>
      <c r="G23" s="1082">
        <v>-12.2</v>
      </c>
      <c r="H23" s="1080">
        <v>7</v>
      </c>
      <c r="I23" s="1081">
        <v>6.3</v>
      </c>
      <c r="J23" s="1081">
        <v>6.3</v>
      </c>
      <c r="K23" s="1081">
        <v>4.2</v>
      </c>
      <c r="L23" s="1083">
        <v>1.1000000000000001</v>
      </c>
    </row>
    <row r="24" spans="1:13" s="67" customFormat="1" ht="12.95" customHeight="1">
      <c r="A24" s="1070"/>
      <c r="B24" s="1054" t="s">
        <v>43</v>
      </c>
      <c r="C24" s="1080">
        <v>-1</v>
      </c>
      <c r="D24" s="1081">
        <v>-2.2000000000000002</v>
      </c>
      <c r="E24" s="1081">
        <v>-19.600000000000001</v>
      </c>
      <c r="F24" s="1081">
        <v>-18.399999999999999</v>
      </c>
      <c r="G24" s="1082">
        <v>-8.1</v>
      </c>
      <c r="H24" s="1080">
        <v>0.3</v>
      </c>
      <c r="I24" s="1081">
        <v>1.5</v>
      </c>
      <c r="J24" s="1081">
        <v>1.5</v>
      </c>
      <c r="K24" s="1081">
        <v>0.3</v>
      </c>
      <c r="L24" s="1083">
        <v>-6</v>
      </c>
    </row>
    <row r="25" spans="1:13" s="67" customFormat="1" ht="12.95" customHeight="1">
      <c r="A25" s="20"/>
      <c r="B25" s="473"/>
      <c r="C25" s="488"/>
      <c r="D25" s="488"/>
      <c r="E25" s="488"/>
      <c r="F25" s="488"/>
      <c r="G25" s="488"/>
      <c r="H25" s="488"/>
      <c r="I25" s="488"/>
      <c r="J25" s="488"/>
      <c r="K25" s="488"/>
      <c r="L25" s="488"/>
    </row>
    <row r="26" spans="1:13" s="67" customFormat="1" ht="12.95" customHeight="1">
      <c r="A26" s="227"/>
      <c r="B26" s="6"/>
      <c r="C26" s="489"/>
      <c r="D26" s="6"/>
      <c r="E26" s="34"/>
      <c r="F26" s="34"/>
      <c r="G26" s="34"/>
      <c r="H26" s="34"/>
      <c r="I26" s="34"/>
      <c r="J26" s="34"/>
      <c r="K26" s="34"/>
      <c r="L26" s="34"/>
      <c r="M26" s="489"/>
    </row>
    <row r="27" spans="1:13" ht="12.95" customHeight="1">
      <c r="A27" s="1461"/>
      <c r="B27" s="475"/>
      <c r="C27" s="2467"/>
      <c r="D27" s="2468"/>
      <c r="E27" s="1742"/>
      <c r="F27" s="1742"/>
      <c r="G27" s="2469"/>
      <c r="H27" s="2468"/>
      <c r="I27" s="2468"/>
      <c r="J27" s="1742"/>
      <c r="K27" s="1742"/>
      <c r="L27" s="1742"/>
      <c r="M27" s="1742"/>
    </row>
    <row r="28" spans="1:13" ht="12.95" customHeight="1">
      <c r="C28" s="2467"/>
      <c r="D28" s="2468"/>
      <c r="E28" s="1742"/>
      <c r="F28" s="1742"/>
      <c r="G28" s="2469"/>
      <c r="H28" s="2468"/>
      <c r="I28" s="2468"/>
      <c r="J28" s="1742"/>
      <c r="K28" s="1742"/>
      <c r="L28" s="1742"/>
      <c r="M28" s="1742"/>
    </row>
    <row r="29" spans="1:13" ht="12.95" customHeight="1">
      <c r="C29" s="2467"/>
      <c r="D29" s="2468"/>
      <c r="E29" s="1742"/>
      <c r="F29" s="1742"/>
      <c r="G29" s="2469"/>
      <c r="H29" s="2468"/>
      <c r="I29" s="2468"/>
      <c r="J29" s="1742"/>
      <c r="K29" s="1742"/>
      <c r="L29" s="1742"/>
      <c r="M29" s="1742"/>
    </row>
    <row r="30" spans="1:13" ht="12.95" customHeight="1">
      <c r="C30" s="2467"/>
      <c r="D30" s="2468"/>
      <c r="E30" s="1742"/>
      <c r="F30" s="1742"/>
      <c r="G30" s="2469"/>
      <c r="H30" s="2468"/>
      <c r="I30" s="2468"/>
      <c r="J30" s="1742"/>
      <c r="K30" s="1742"/>
      <c r="L30" s="1742"/>
      <c r="M30" s="1742"/>
    </row>
    <row r="31" spans="1:13" ht="12.95" customHeight="1">
      <c r="C31" s="2467"/>
      <c r="D31" s="2468"/>
      <c r="E31" s="1742"/>
      <c r="F31" s="1742"/>
      <c r="G31" s="2469"/>
      <c r="H31" s="2468"/>
      <c r="I31" s="2468"/>
      <c r="J31" s="1742"/>
      <c r="K31" s="1742"/>
      <c r="L31" s="1742"/>
      <c r="M31" s="1742"/>
    </row>
    <row r="32" spans="1:13" ht="12.95" customHeight="1">
      <c r="C32" s="2467"/>
      <c r="D32" s="2468"/>
      <c r="E32" s="1742"/>
      <c r="F32" s="1742"/>
      <c r="G32" s="2469"/>
      <c r="H32" s="2468"/>
      <c r="I32" s="2468"/>
      <c r="J32" s="1742"/>
      <c r="K32" s="1742"/>
      <c r="L32" s="1742"/>
      <c r="M32" s="1742"/>
    </row>
    <row r="33" spans="3:13" ht="12.95" customHeight="1">
      <c r="C33" s="2467"/>
      <c r="D33" s="2468"/>
      <c r="E33" s="1742"/>
      <c r="F33" s="1742"/>
      <c r="G33" s="2469"/>
      <c r="H33" s="2468"/>
      <c r="I33" s="2468"/>
      <c r="J33" s="1742"/>
      <c r="K33" s="1742"/>
      <c r="L33" s="1742"/>
      <c r="M33" s="1742"/>
    </row>
    <row r="34" spans="3:13" ht="15">
      <c r="C34" s="2467"/>
      <c r="D34" s="2468"/>
      <c r="E34" s="1743"/>
      <c r="F34" s="1743"/>
      <c r="G34" s="2484"/>
      <c r="H34" s="2468"/>
      <c r="I34" s="2468"/>
      <c r="J34" s="1743"/>
      <c r="K34" s="1743"/>
      <c r="L34" s="1743"/>
      <c r="M34" s="1743"/>
    </row>
    <row r="35" spans="3:13" ht="15">
      <c r="C35" s="2467"/>
      <c r="D35" s="2468"/>
      <c r="E35" s="1742"/>
      <c r="F35" s="1742"/>
      <c r="G35" s="2469"/>
      <c r="H35" s="2468"/>
      <c r="I35" s="2468"/>
      <c r="J35" s="1742"/>
      <c r="K35" s="1742"/>
      <c r="L35" s="1742"/>
      <c r="M35" s="1742"/>
    </row>
    <row r="36" spans="3:13" ht="15">
      <c r="C36" s="2467"/>
      <c r="D36" s="2468"/>
      <c r="E36" s="1743"/>
      <c r="F36" s="1743"/>
      <c r="G36" s="2484"/>
      <c r="H36" s="2468"/>
      <c r="I36" s="2468"/>
      <c r="J36" s="1743"/>
      <c r="K36" s="1743"/>
      <c r="L36" s="1743"/>
      <c r="M36" s="1743"/>
    </row>
    <row r="37" spans="3:13" ht="15">
      <c r="C37" s="2467"/>
      <c r="D37" s="2468"/>
      <c r="E37" s="1743"/>
      <c r="F37" s="1743"/>
      <c r="G37" s="2484"/>
      <c r="H37" s="2468"/>
      <c r="I37" s="2468"/>
      <c r="J37" s="1743"/>
      <c r="K37" s="1743"/>
      <c r="L37" s="1743"/>
      <c r="M37" s="1743"/>
    </row>
    <row r="38" spans="3:13" ht="15">
      <c r="C38" s="2467"/>
      <c r="D38" s="2468"/>
      <c r="E38" s="1742"/>
      <c r="F38" s="1742"/>
      <c r="G38" s="2469"/>
      <c r="H38" s="2468"/>
      <c r="I38" s="2468"/>
      <c r="J38" s="1742"/>
      <c r="K38" s="1742"/>
      <c r="L38" s="1742"/>
      <c r="M38" s="1742"/>
    </row>
    <row r="39" spans="3:13" ht="15">
      <c r="C39" s="2467"/>
      <c r="D39" s="2468"/>
      <c r="E39" s="1742"/>
      <c r="F39" s="1742"/>
      <c r="G39" s="2469"/>
      <c r="H39" s="2468"/>
      <c r="I39" s="2468"/>
      <c r="J39" s="1742"/>
      <c r="K39" s="1742"/>
      <c r="L39" s="1742"/>
      <c r="M39" s="1742"/>
    </row>
    <row r="40" spans="3:13" ht="15">
      <c r="C40" s="2467"/>
      <c r="D40" s="2468"/>
      <c r="E40" s="1742"/>
      <c r="F40" s="1742"/>
      <c r="G40" s="2469"/>
      <c r="H40" s="2468"/>
      <c r="I40" s="2468"/>
      <c r="J40" s="1742"/>
      <c r="K40" s="1742"/>
      <c r="L40" s="1742"/>
      <c r="M40" s="1742"/>
    </row>
    <row r="41" spans="3:13" ht="15">
      <c r="C41" s="2467"/>
      <c r="D41" s="2468"/>
      <c r="E41" s="1742"/>
      <c r="F41" s="1742"/>
      <c r="G41" s="2469"/>
      <c r="H41" s="2468"/>
      <c r="I41" s="2468"/>
      <c r="J41" s="1742"/>
      <c r="K41" s="1742"/>
      <c r="L41" s="1742"/>
      <c r="M41" s="1742"/>
    </row>
    <row r="42" spans="3:13" ht="15">
      <c r="C42" s="2467"/>
      <c r="D42" s="2468"/>
      <c r="E42" s="1742"/>
      <c r="F42" s="1742"/>
      <c r="G42" s="2469"/>
      <c r="H42" s="2468"/>
      <c r="I42" s="2468"/>
      <c r="J42" s="1742"/>
      <c r="K42" s="1742"/>
      <c r="L42" s="1742"/>
      <c r="M42" s="1742"/>
    </row>
    <row r="43" spans="3:13" ht="15">
      <c r="C43" s="2467"/>
      <c r="D43" s="2468"/>
      <c r="E43" s="1742"/>
      <c r="F43" s="1742"/>
      <c r="G43" s="2469"/>
      <c r="H43" s="2468"/>
      <c r="I43" s="2468"/>
      <c r="J43" s="1742"/>
      <c r="K43" s="1742"/>
      <c r="L43" s="1742"/>
      <c r="M43" s="1742"/>
    </row>
    <row r="44" spans="3:13" ht="15">
      <c r="C44" s="2467"/>
      <c r="D44" s="2468"/>
      <c r="E44" s="1742"/>
      <c r="F44" s="1742"/>
      <c r="G44" s="2469"/>
      <c r="H44" s="2468"/>
      <c r="I44" s="2468"/>
      <c r="J44" s="1742"/>
      <c r="K44" s="1742"/>
      <c r="L44" s="1742"/>
      <c r="M44" s="1742"/>
    </row>
    <row r="45" spans="3:13" ht="15">
      <c r="C45" s="2467"/>
      <c r="D45" s="2468"/>
      <c r="E45" s="1742"/>
      <c r="F45" s="1742"/>
      <c r="G45" s="2469"/>
      <c r="H45" s="2468"/>
      <c r="I45" s="2468"/>
      <c r="J45" s="1742"/>
      <c r="K45" s="1742"/>
      <c r="L45" s="1742"/>
      <c r="M45" s="1742"/>
    </row>
    <row r="46" spans="3:13" ht="15">
      <c r="C46" s="2467"/>
      <c r="D46" s="2468"/>
      <c r="E46" s="1742"/>
      <c r="F46" s="1742"/>
      <c r="G46" s="2469"/>
      <c r="H46" s="2468"/>
      <c r="I46" s="2468"/>
      <c r="J46" s="1742"/>
      <c r="K46" s="1742"/>
      <c r="L46" s="1742"/>
      <c r="M46" s="1742"/>
    </row>
    <row r="47" spans="3:13" ht="15">
      <c r="C47" s="2467"/>
      <c r="D47" s="2468"/>
      <c r="E47" s="1742"/>
      <c r="F47" s="1742"/>
      <c r="G47" s="2469"/>
      <c r="H47" s="2468"/>
      <c r="I47" s="2468"/>
      <c r="J47" s="1742"/>
      <c r="K47" s="1742"/>
      <c r="L47" s="1742"/>
      <c r="M47" s="1742"/>
    </row>
    <row r="48" spans="3:13" ht="15">
      <c r="C48" s="2467"/>
      <c r="D48" s="2468"/>
      <c r="E48" s="1742"/>
      <c r="F48" s="1742"/>
      <c r="G48" s="2469"/>
      <c r="H48" s="2468"/>
      <c r="I48" s="2468"/>
      <c r="J48" s="1742"/>
      <c r="K48" s="1742"/>
      <c r="L48" s="1742"/>
      <c r="M48" s="1742"/>
    </row>
    <row r="49" spans="3:13" ht="15">
      <c r="C49" s="2467"/>
      <c r="D49" s="2468"/>
      <c r="E49" s="1742"/>
      <c r="F49" s="1742"/>
      <c r="G49" s="2469"/>
      <c r="H49" s="2468"/>
      <c r="I49" s="2468"/>
      <c r="J49" s="1742"/>
      <c r="K49" s="1742"/>
      <c r="L49" s="1742"/>
      <c r="M49" s="1742"/>
    </row>
    <row r="50" spans="3:13" ht="15">
      <c r="C50" s="2467"/>
      <c r="D50" s="2468"/>
      <c r="E50" s="1742"/>
      <c r="F50" s="1742"/>
      <c r="G50" s="2469"/>
      <c r="H50" s="2468"/>
      <c r="I50" s="2468"/>
      <c r="J50" s="1742"/>
      <c r="K50" s="1742"/>
      <c r="L50" s="1742"/>
      <c r="M50" s="1742"/>
    </row>
    <row r="51" spans="3:13" ht="15">
      <c r="C51" s="2467"/>
      <c r="D51" s="2468"/>
      <c r="E51" s="1742"/>
      <c r="F51" s="1742"/>
      <c r="G51" s="2469"/>
      <c r="H51" s="2468"/>
      <c r="I51" s="2468"/>
      <c r="J51" s="1742"/>
      <c r="K51" s="1742"/>
      <c r="L51" s="1742"/>
      <c r="M51" s="1742"/>
    </row>
    <row r="52" spans="3:13" ht="15">
      <c r="C52" s="2467"/>
      <c r="D52" s="2468"/>
      <c r="E52" s="1742"/>
      <c r="F52" s="1742"/>
      <c r="G52" s="2469"/>
      <c r="H52" s="2468"/>
      <c r="I52" s="2468"/>
      <c r="J52" s="1742"/>
      <c r="K52" s="1742"/>
      <c r="L52" s="1742"/>
      <c r="M52" s="1742"/>
    </row>
    <row r="53" spans="3:13" ht="15">
      <c r="C53" s="2467"/>
      <c r="D53" s="2468"/>
      <c r="E53" s="1742"/>
      <c r="F53" s="1742"/>
      <c r="G53" s="2469"/>
      <c r="H53" s="2468"/>
      <c r="I53" s="2468"/>
      <c r="J53" s="1742"/>
      <c r="K53" s="1742"/>
      <c r="L53" s="1742"/>
      <c r="M53" s="1742"/>
    </row>
    <row r="54" spans="3:13" ht="15">
      <c r="C54" s="2467"/>
      <c r="D54" s="2468"/>
      <c r="E54" s="1742"/>
      <c r="F54" s="1742"/>
      <c r="G54" s="2469"/>
      <c r="H54" s="2468"/>
      <c r="I54" s="2468"/>
      <c r="J54" s="1742"/>
      <c r="K54" s="1742"/>
      <c r="L54" s="1742"/>
      <c r="M54" s="1742"/>
    </row>
    <row r="55" spans="3:13" ht="15">
      <c r="C55" s="2467"/>
      <c r="D55" s="2468"/>
      <c r="E55" s="1742"/>
      <c r="F55" s="1742"/>
      <c r="G55" s="2469"/>
      <c r="H55" s="2468"/>
      <c r="I55" s="2468"/>
      <c r="J55" s="1742"/>
      <c r="K55" s="1742"/>
      <c r="L55" s="1742"/>
      <c r="M55" s="1742"/>
    </row>
    <row r="56" spans="3:13" ht="15">
      <c r="C56" s="2467"/>
      <c r="D56" s="2468"/>
      <c r="E56" s="1742"/>
      <c r="F56" s="1742"/>
      <c r="G56" s="2469"/>
      <c r="H56" s="2468"/>
      <c r="I56" s="2468"/>
      <c r="J56" s="1742"/>
      <c r="K56" s="1742"/>
      <c r="L56" s="1742"/>
      <c r="M56" s="1742"/>
    </row>
    <row r="57" spans="3:13" ht="15">
      <c r="C57" s="2467"/>
      <c r="D57" s="2468"/>
      <c r="E57" s="1742"/>
      <c r="F57" s="1742"/>
      <c r="G57" s="2469"/>
      <c r="H57" s="2468"/>
      <c r="I57" s="2468"/>
      <c r="J57" s="1742"/>
      <c r="K57" s="1742"/>
      <c r="L57" s="1742"/>
      <c r="M57" s="1742"/>
    </row>
  </sheetData>
  <mergeCells count="69">
    <mergeCell ref="K1:L1"/>
    <mergeCell ref="K2:L2"/>
    <mergeCell ref="A3:B5"/>
    <mergeCell ref="C3:L3"/>
    <mergeCell ref="C4:C5"/>
    <mergeCell ref="D4:G4"/>
    <mergeCell ref="H4:L4"/>
    <mergeCell ref="C57:D57"/>
    <mergeCell ref="G57:I57"/>
    <mergeCell ref="C54:D54"/>
    <mergeCell ref="G54:I54"/>
    <mergeCell ref="C55:D55"/>
    <mergeCell ref="G55:I55"/>
    <mergeCell ref="C56:D56"/>
    <mergeCell ref="G56:I56"/>
    <mergeCell ref="C51:D51"/>
    <mergeCell ref="G51:I51"/>
    <mergeCell ref="C52:D52"/>
    <mergeCell ref="G52:I52"/>
    <mergeCell ref="C53:D53"/>
    <mergeCell ref="G53:I53"/>
    <mergeCell ref="C48:D48"/>
    <mergeCell ref="G48:I48"/>
    <mergeCell ref="C49:D49"/>
    <mergeCell ref="G49:I49"/>
    <mergeCell ref="C50:D50"/>
    <mergeCell ref="G50:I50"/>
    <mergeCell ref="C45:D45"/>
    <mergeCell ref="G45:I45"/>
    <mergeCell ref="C46:D46"/>
    <mergeCell ref="G46:I46"/>
    <mergeCell ref="C47:D47"/>
    <mergeCell ref="G47:I47"/>
    <mergeCell ref="C42:D42"/>
    <mergeCell ref="G42:I42"/>
    <mergeCell ref="C43:D43"/>
    <mergeCell ref="G43:I43"/>
    <mergeCell ref="C44:D44"/>
    <mergeCell ref="G44:I44"/>
    <mergeCell ref="C39:D39"/>
    <mergeCell ref="G39:I39"/>
    <mergeCell ref="C40:D40"/>
    <mergeCell ref="G40:I40"/>
    <mergeCell ref="C41:D41"/>
    <mergeCell ref="G41:I41"/>
    <mergeCell ref="C36:D36"/>
    <mergeCell ref="G36:I36"/>
    <mergeCell ref="C37:D37"/>
    <mergeCell ref="G37:I37"/>
    <mergeCell ref="C38:D38"/>
    <mergeCell ref="G38:I38"/>
    <mergeCell ref="C33:D33"/>
    <mergeCell ref="G33:I33"/>
    <mergeCell ref="C34:D34"/>
    <mergeCell ref="G34:I34"/>
    <mergeCell ref="C35:D35"/>
    <mergeCell ref="G35:I35"/>
    <mergeCell ref="C30:D30"/>
    <mergeCell ref="G30:I30"/>
    <mergeCell ref="C31:D31"/>
    <mergeCell ref="G31:I31"/>
    <mergeCell ref="C32:D32"/>
    <mergeCell ref="G32:I32"/>
    <mergeCell ref="C27:D27"/>
    <mergeCell ref="G27:I27"/>
    <mergeCell ref="C28:D28"/>
    <mergeCell ref="G28:I28"/>
    <mergeCell ref="C29:D29"/>
    <mergeCell ref="G29:I29"/>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15" activePane="bottomRight" state="frozen"/>
      <selection activeCell="K34" sqref="K34"/>
      <selection pane="topRight" activeCell="K34" sqref="K34"/>
      <selection pane="bottomLeft" activeCell="K34" sqref="K34"/>
      <selection pane="bottomRight" activeCell="N7" sqref="N7"/>
    </sheetView>
  </sheetViews>
  <sheetFormatPr defaultColWidth="9" defaultRowHeight="14.25"/>
  <cols>
    <col min="1" max="1" width="6.625" style="1" customWidth="1"/>
    <col min="2" max="2" width="12.625" style="1" customWidth="1"/>
    <col min="3" max="12" width="9.75" style="1" customWidth="1"/>
    <col min="13" max="16384" width="9" style="1"/>
  </cols>
  <sheetData>
    <row r="1" spans="1:13" s="491" customFormat="1" ht="18" customHeight="1">
      <c r="A1" s="221" t="s">
        <v>1136</v>
      </c>
      <c r="B1" s="221"/>
      <c r="C1" s="221"/>
      <c r="D1" s="221"/>
      <c r="E1" s="221"/>
      <c r="F1" s="221"/>
      <c r="G1" s="221"/>
      <c r="H1" s="221"/>
      <c r="I1" s="470"/>
      <c r="J1" s="470"/>
      <c r="K1" s="680" t="s">
        <v>38</v>
      </c>
      <c r="L1" s="490"/>
      <c r="M1" s="466"/>
    </row>
    <row r="2" spans="1:13" s="29" customFormat="1" ht="18" customHeight="1">
      <c r="A2" s="1462" t="s">
        <v>1128</v>
      </c>
      <c r="B2" s="1088"/>
      <c r="C2" s="1088"/>
      <c r="D2" s="1088"/>
      <c r="E2" s="1088"/>
      <c r="F2" s="1088"/>
      <c r="G2" s="1088"/>
      <c r="H2" s="1088"/>
      <c r="I2" s="1463"/>
      <c r="J2" s="1463"/>
      <c r="K2" s="1464" t="s">
        <v>39</v>
      </c>
      <c r="L2" s="1465"/>
    </row>
    <row r="3" spans="1:13" s="7" customFormat="1" ht="18" customHeight="1">
      <c r="A3" s="2472" t="s">
        <v>1113</v>
      </c>
      <c r="B3" s="2473"/>
      <c r="C3" s="2476" t="s">
        <v>1137</v>
      </c>
      <c r="D3" s="2477"/>
      <c r="E3" s="2477"/>
      <c r="F3" s="2477"/>
      <c r="G3" s="2477"/>
      <c r="H3" s="2477"/>
      <c r="I3" s="2477"/>
      <c r="J3" s="2477"/>
      <c r="K3" s="2477"/>
      <c r="L3" s="2478"/>
    </row>
    <row r="4" spans="1:13" s="7" customFormat="1" ht="18" customHeight="1">
      <c r="A4" s="2472"/>
      <c r="B4" s="2473"/>
      <c r="C4" s="2479" t="s">
        <v>1115</v>
      </c>
      <c r="D4" s="2481" t="s">
        <v>1116</v>
      </c>
      <c r="E4" s="2482"/>
      <c r="F4" s="2482"/>
      <c r="G4" s="2483"/>
      <c r="H4" s="2482" t="s">
        <v>1117</v>
      </c>
      <c r="I4" s="2487"/>
      <c r="J4" s="2487"/>
      <c r="K4" s="2487"/>
      <c r="L4" s="2487"/>
    </row>
    <row r="5" spans="1:13" s="7" customFormat="1" ht="86.25" customHeight="1" thickBot="1">
      <c r="A5" s="2474"/>
      <c r="B5" s="2475"/>
      <c r="C5" s="2489"/>
      <c r="D5" s="1378" t="s">
        <v>1118</v>
      </c>
      <c r="E5" s="1378" t="s">
        <v>1131</v>
      </c>
      <c r="F5" s="1378" t="s">
        <v>1130</v>
      </c>
      <c r="G5" s="1388" t="s">
        <v>1121</v>
      </c>
      <c r="H5" s="1373" t="s">
        <v>1118</v>
      </c>
      <c r="I5" s="1378" t="s">
        <v>1131</v>
      </c>
      <c r="J5" s="1378" t="s">
        <v>1130</v>
      </c>
      <c r="K5" s="1378" t="s">
        <v>1121</v>
      </c>
      <c r="L5" s="1053" t="s">
        <v>1123</v>
      </c>
    </row>
    <row r="6" spans="1:13" s="7" customFormat="1" ht="8.1" customHeight="1" thickTop="1">
      <c r="A6" s="1071"/>
      <c r="B6" s="1089"/>
      <c r="C6" s="1090"/>
      <c r="D6" s="1091"/>
      <c r="E6" s="1091"/>
      <c r="F6" s="1091"/>
      <c r="G6" s="1092"/>
      <c r="H6" s="1090"/>
      <c r="I6" s="1091"/>
      <c r="J6" s="1091"/>
      <c r="K6" s="1091"/>
      <c r="L6" s="1093"/>
    </row>
    <row r="7" spans="1:13" s="7" customFormat="1" ht="12.95" customHeight="1">
      <c r="A7" s="1094">
        <v>2019</v>
      </c>
      <c r="B7" s="1054" t="s">
        <v>86</v>
      </c>
      <c r="C7" s="1080">
        <v>-12.6</v>
      </c>
      <c r="D7" s="1081">
        <v>-6</v>
      </c>
      <c r="E7" s="1081">
        <v>0.3</v>
      </c>
      <c r="F7" s="1081">
        <v>-8.8000000000000007</v>
      </c>
      <c r="G7" s="1082">
        <v>-9.3000000000000007</v>
      </c>
      <c r="H7" s="1080">
        <v>-19.2</v>
      </c>
      <c r="I7" s="1081">
        <v>-4.2</v>
      </c>
      <c r="J7" s="1081">
        <v>-4.2</v>
      </c>
      <c r="K7" s="1081">
        <v>-23</v>
      </c>
      <c r="L7" s="1083">
        <v>-4.2</v>
      </c>
    </row>
    <row r="8" spans="1:13" s="7" customFormat="1" ht="7.5" customHeight="1">
      <c r="A8" s="1094"/>
      <c r="B8" s="1054"/>
      <c r="C8" s="1080"/>
      <c r="D8" s="1081"/>
      <c r="E8" s="1081"/>
      <c r="F8" s="1081"/>
      <c r="G8" s="1082"/>
      <c r="H8" s="1080"/>
      <c r="I8" s="1081"/>
      <c r="J8" s="1081"/>
      <c r="K8" s="1081"/>
      <c r="L8" s="1083"/>
    </row>
    <row r="9" spans="1:13" s="7" customFormat="1" ht="12.95" customHeight="1">
      <c r="A9" s="1094">
        <v>2020</v>
      </c>
      <c r="B9" s="1089" t="s">
        <v>53</v>
      </c>
      <c r="C9" s="1080">
        <v>0</v>
      </c>
      <c r="D9" s="1081">
        <v>9.1999999999999993</v>
      </c>
      <c r="E9" s="1081">
        <v>10.199999999999999</v>
      </c>
      <c r="F9" s="1081">
        <v>13.3</v>
      </c>
      <c r="G9" s="1082">
        <v>41.5</v>
      </c>
      <c r="H9" s="1080">
        <v>-9.1999999999999993</v>
      </c>
      <c r="I9" s="1081">
        <v>-8.6999999999999993</v>
      </c>
      <c r="J9" s="1081">
        <v>-5.6</v>
      </c>
      <c r="K9" s="1081">
        <v>-13.2</v>
      </c>
      <c r="L9" s="1083">
        <v>-12.2</v>
      </c>
    </row>
    <row r="10" spans="1:13" s="7" customFormat="1" ht="12.95" customHeight="1">
      <c r="A10" s="1094"/>
      <c r="B10" s="1089" t="s">
        <v>54</v>
      </c>
      <c r="C10" s="1080">
        <v>3.5</v>
      </c>
      <c r="D10" s="1081">
        <v>11.2</v>
      </c>
      <c r="E10" s="1081">
        <v>14.5</v>
      </c>
      <c r="F10" s="1081">
        <v>9.6999999999999993</v>
      </c>
      <c r="G10" s="1082">
        <v>-34.6</v>
      </c>
      <c r="H10" s="1080">
        <v>-4.2</v>
      </c>
      <c r="I10" s="1081">
        <v>0.2</v>
      </c>
      <c r="J10" s="1081">
        <v>0.2</v>
      </c>
      <c r="K10" s="1081">
        <v>-4.8</v>
      </c>
      <c r="L10" s="1083">
        <v>4.8</v>
      </c>
    </row>
    <row r="11" spans="1:13" s="7" customFormat="1" ht="12.95" customHeight="1">
      <c r="A11" s="1094"/>
      <c r="B11" s="1089" t="s">
        <v>43</v>
      </c>
      <c r="C11" s="1080">
        <v>-6.9</v>
      </c>
      <c r="D11" s="1081">
        <v>5.5</v>
      </c>
      <c r="E11" s="1081">
        <v>-12.6</v>
      </c>
      <c r="F11" s="1081">
        <v>-12.6</v>
      </c>
      <c r="G11" s="1082">
        <v>-7.3</v>
      </c>
      <c r="H11" s="1080">
        <v>-19.3</v>
      </c>
      <c r="I11" s="1081">
        <v>-18.8</v>
      </c>
      <c r="J11" s="1081">
        <v>-18.8</v>
      </c>
      <c r="K11" s="1081">
        <v>-20.399999999999999</v>
      </c>
      <c r="L11" s="1083">
        <v>-10.1</v>
      </c>
    </row>
    <row r="12" spans="1:13" s="7" customFormat="1" ht="12.95" customHeight="1">
      <c r="A12" s="1094"/>
      <c r="B12" s="1089" t="s">
        <v>78</v>
      </c>
      <c r="C12" s="1084">
        <v>-45.9</v>
      </c>
      <c r="D12" s="1085">
        <v>-32.700000000000003</v>
      </c>
      <c r="E12" s="1085">
        <v>-65.400000000000006</v>
      </c>
      <c r="F12" s="1085">
        <v>-65.400000000000006</v>
      </c>
      <c r="G12" s="1086">
        <v>-54.4</v>
      </c>
      <c r="H12" s="1084">
        <v>-59.1</v>
      </c>
      <c r="I12" s="1085">
        <v>-59.1</v>
      </c>
      <c r="J12" s="1085">
        <v>-59.1</v>
      </c>
      <c r="K12" s="1085">
        <v>-59.1</v>
      </c>
      <c r="L12" s="1087">
        <v>-39.200000000000003</v>
      </c>
    </row>
    <row r="13" spans="1:13" s="7" customFormat="1" ht="12.95" customHeight="1">
      <c r="A13" s="1094"/>
      <c r="B13" s="1089" t="s">
        <v>79</v>
      </c>
      <c r="C13" s="1084">
        <v>-79.099999999999994</v>
      </c>
      <c r="D13" s="1085">
        <v>-81.2</v>
      </c>
      <c r="E13" s="1085">
        <v>-98.8</v>
      </c>
      <c r="F13" s="1085">
        <v>-99.4</v>
      </c>
      <c r="G13" s="1086">
        <v>-86.4</v>
      </c>
      <c r="H13" s="1084">
        <v>-77</v>
      </c>
      <c r="I13" s="1085">
        <v>-69.900000000000006</v>
      </c>
      <c r="J13" s="1085">
        <v>-73.5</v>
      </c>
      <c r="K13" s="1085">
        <v>-77.7</v>
      </c>
      <c r="L13" s="1087">
        <v>-43.7</v>
      </c>
    </row>
    <row r="14" spans="1:13" s="7" customFormat="1" ht="12.95" customHeight="1">
      <c r="A14" s="1094"/>
      <c r="B14" s="1089" t="s">
        <v>80</v>
      </c>
      <c r="C14" s="1084">
        <v>-39.9</v>
      </c>
      <c r="D14" s="1085">
        <v>-86.5</v>
      </c>
      <c r="E14" s="1085">
        <v>-49.8</v>
      </c>
      <c r="F14" s="1085">
        <v>-49.8</v>
      </c>
      <c r="G14" s="1086">
        <v>-24.3</v>
      </c>
      <c r="H14" s="1084">
        <v>-6.8</v>
      </c>
      <c r="I14" s="1085">
        <v>9.5</v>
      </c>
      <c r="J14" s="1085">
        <v>9.5</v>
      </c>
      <c r="K14" s="1085">
        <v>-0.6</v>
      </c>
      <c r="L14" s="1087">
        <v>-2.8</v>
      </c>
    </row>
    <row r="15" spans="1:13" s="7" customFormat="1" ht="12.95" customHeight="1">
      <c r="A15" s="1094"/>
      <c r="B15" s="1089" t="s">
        <v>81</v>
      </c>
      <c r="C15" s="1084">
        <v>9.6999999999999993</v>
      </c>
      <c r="D15" s="1085">
        <v>-4.5999999999999996</v>
      </c>
      <c r="E15" s="1085">
        <v>30.3</v>
      </c>
      <c r="F15" s="1085">
        <v>30.3</v>
      </c>
      <c r="G15" s="1086">
        <v>19.3</v>
      </c>
      <c r="H15" s="1084">
        <v>24</v>
      </c>
      <c r="I15" s="1085">
        <v>23.3</v>
      </c>
      <c r="J15" s="1085">
        <v>23.3</v>
      </c>
      <c r="K15" s="1085">
        <v>23.3</v>
      </c>
      <c r="L15" s="1087">
        <v>-13.5</v>
      </c>
    </row>
    <row r="16" spans="1:13" s="7" customFormat="1" ht="12.95" customHeight="1">
      <c r="A16" s="1094"/>
      <c r="B16" s="1089" t="s">
        <v>82</v>
      </c>
      <c r="C16" s="1084">
        <v>-4.7</v>
      </c>
      <c r="D16" s="1085">
        <v>-12.5</v>
      </c>
      <c r="E16" s="1085">
        <v>51.8</v>
      </c>
      <c r="F16" s="1085">
        <v>49</v>
      </c>
      <c r="G16" s="1086">
        <v>49.2</v>
      </c>
      <c r="H16" s="1084">
        <v>3.2</v>
      </c>
      <c r="I16" s="1085">
        <v>-2.8</v>
      </c>
      <c r="J16" s="1085">
        <v>-2.8</v>
      </c>
      <c r="K16" s="1085">
        <v>-2.1</v>
      </c>
      <c r="L16" s="1087">
        <v>-4</v>
      </c>
    </row>
    <row r="17" spans="1:12" s="7" customFormat="1" ht="12.95" customHeight="1">
      <c r="A17" s="1094"/>
      <c r="B17" s="1089" t="s">
        <v>83</v>
      </c>
      <c r="C17" s="1084">
        <v>-20.5</v>
      </c>
      <c r="D17" s="1085">
        <v>-21.9</v>
      </c>
      <c r="E17" s="1085">
        <v>-4.0999999999999996</v>
      </c>
      <c r="F17" s="1085">
        <v>0.5</v>
      </c>
      <c r="G17" s="1086">
        <v>-0.9</v>
      </c>
      <c r="H17" s="1084">
        <v>-19</v>
      </c>
      <c r="I17" s="1085">
        <v>-24.3</v>
      </c>
      <c r="J17" s="1085">
        <v>-23.7</v>
      </c>
      <c r="K17" s="1085">
        <v>-26.5</v>
      </c>
      <c r="L17" s="1087">
        <v>-5.8</v>
      </c>
    </row>
    <row r="18" spans="1:12" s="7" customFormat="1" ht="12.95" customHeight="1">
      <c r="A18" s="1094"/>
      <c r="B18" s="1054" t="s">
        <v>84</v>
      </c>
      <c r="C18" s="1080">
        <v>-18.100000000000001</v>
      </c>
      <c r="D18" s="1081">
        <v>-0.3</v>
      </c>
      <c r="E18" s="1081">
        <v>-24.5</v>
      </c>
      <c r="F18" s="1081">
        <v>-20.3</v>
      </c>
      <c r="G18" s="1082">
        <v>-7.7</v>
      </c>
      <c r="H18" s="1080">
        <v>-35.799999999999997</v>
      </c>
      <c r="I18" s="1081">
        <v>-34.799999999999997</v>
      </c>
      <c r="J18" s="1081">
        <v>-34.799999999999997</v>
      </c>
      <c r="K18" s="1081">
        <v>-31.7</v>
      </c>
      <c r="L18" s="1083">
        <v>-14.9</v>
      </c>
    </row>
    <row r="19" spans="1:12" s="7" customFormat="1" ht="12.95" customHeight="1">
      <c r="A19" s="1094"/>
      <c r="B19" s="1054" t="s">
        <v>85</v>
      </c>
      <c r="C19" s="1080">
        <v>-36.799999999999997</v>
      </c>
      <c r="D19" s="1081">
        <v>-18.600000000000001</v>
      </c>
      <c r="E19" s="1081">
        <v>-48.1</v>
      </c>
      <c r="F19" s="1081">
        <v>-44.4</v>
      </c>
      <c r="G19" s="1082">
        <v>-35.1</v>
      </c>
      <c r="H19" s="1080">
        <v>-54.9</v>
      </c>
      <c r="I19" s="1081">
        <v>-54.9</v>
      </c>
      <c r="J19" s="1081">
        <v>-54.9</v>
      </c>
      <c r="K19" s="1081">
        <v>-54.9</v>
      </c>
      <c r="L19" s="1083">
        <v>-22.7</v>
      </c>
    </row>
    <row r="20" spans="1:12" s="7" customFormat="1" ht="12.95" customHeight="1">
      <c r="A20" s="1094"/>
      <c r="B20" s="1054" t="s">
        <v>86</v>
      </c>
      <c r="C20" s="1080">
        <v>-25.4</v>
      </c>
      <c r="D20" s="1081">
        <v>-30.8</v>
      </c>
      <c r="E20" s="1081">
        <v>-15.3</v>
      </c>
      <c r="F20" s="1081">
        <v>-27.7</v>
      </c>
      <c r="G20" s="1082">
        <v>-32.4</v>
      </c>
      <c r="H20" s="1080">
        <v>-20</v>
      </c>
      <c r="I20" s="1081">
        <v>-16.2</v>
      </c>
      <c r="J20" s="1081">
        <v>-20</v>
      </c>
      <c r="K20" s="1081">
        <v>-21</v>
      </c>
      <c r="L20" s="1083">
        <v>-14.5</v>
      </c>
    </row>
    <row r="21" spans="1:12" s="7" customFormat="1" ht="12.95" customHeight="1">
      <c r="A21" s="1870"/>
      <c r="B21" s="1855"/>
      <c r="C21" s="1866"/>
      <c r="D21" s="1867"/>
      <c r="E21" s="1867"/>
      <c r="F21" s="1867"/>
      <c r="G21" s="1868"/>
      <c r="H21" s="1866"/>
      <c r="I21" s="1867"/>
      <c r="J21" s="1867"/>
      <c r="K21" s="1867"/>
      <c r="L21" s="1869"/>
    </row>
    <row r="22" spans="1:12" s="7" customFormat="1" ht="12.95" customHeight="1">
      <c r="A22" s="1094">
        <v>2021</v>
      </c>
      <c r="B22" s="1089" t="s">
        <v>53</v>
      </c>
      <c r="C22" s="1080">
        <v>-48.1</v>
      </c>
      <c r="D22" s="1081">
        <v>-47.6</v>
      </c>
      <c r="E22" s="1081">
        <v>-60.7</v>
      </c>
      <c r="F22" s="1081">
        <v>-63.6</v>
      </c>
      <c r="G22" s="1082">
        <v>-52.9</v>
      </c>
      <c r="H22" s="1080">
        <v>-48.5</v>
      </c>
      <c r="I22" s="1081">
        <v>-38.1</v>
      </c>
      <c r="J22" s="1081">
        <v>-18</v>
      </c>
      <c r="K22" s="1081">
        <v>-43.7</v>
      </c>
      <c r="L22" s="1083">
        <v>-21.1</v>
      </c>
    </row>
    <row r="23" spans="1:12" s="7" customFormat="1" ht="12.95" customHeight="1">
      <c r="A23" s="1094"/>
      <c r="B23" s="1089" t="s">
        <v>54</v>
      </c>
      <c r="C23" s="1080">
        <v>-37.9</v>
      </c>
      <c r="D23" s="1081">
        <v>-57.6</v>
      </c>
      <c r="E23" s="1081">
        <v>-42.4</v>
      </c>
      <c r="F23" s="1081">
        <v>-42.4</v>
      </c>
      <c r="G23" s="1082">
        <v>-33.4</v>
      </c>
      <c r="H23" s="1080">
        <v>-18.2</v>
      </c>
      <c r="I23" s="1081">
        <v>-6.3</v>
      </c>
      <c r="J23" s="1081">
        <v>-7.1</v>
      </c>
      <c r="K23" s="1081">
        <v>-34.799999999999997</v>
      </c>
      <c r="L23" s="1083">
        <v>-17.399999999999999</v>
      </c>
    </row>
    <row r="24" spans="1:12" s="7" customFormat="1" ht="12.95" customHeight="1">
      <c r="A24" s="1094"/>
      <c r="B24" s="1089" t="s">
        <v>43</v>
      </c>
      <c r="C24" s="1080">
        <v>-24.5</v>
      </c>
      <c r="D24" s="1081">
        <v>-39.700000000000003</v>
      </c>
      <c r="E24" s="1081">
        <v>-10.7</v>
      </c>
      <c r="F24" s="1081">
        <v>-15.2</v>
      </c>
      <c r="G24" s="1082">
        <v>-19.399999999999999</v>
      </c>
      <c r="H24" s="1080">
        <v>-9.3000000000000007</v>
      </c>
      <c r="I24" s="1081">
        <v>-7.6</v>
      </c>
      <c r="J24" s="1081">
        <v>-3</v>
      </c>
      <c r="K24" s="1081">
        <v>-9.3000000000000007</v>
      </c>
      <c r="L24" s="1083">
        <v>-1.9</v>
      </c>
    </row>
    <row r="25" spans="1:12" s="7" customFormat="1" ht="12.95" customHeight="1">
      <c r="A25" s="492"/>
      <c r="B25" s="493"/>
      <c r="C25" s="34"/>
      <c r="D25" s="34"/>
      <c r="E25" s="34"/>
      <c r="F25" s="34"/>
      <c r="G25" s="34"/>
      <c r="H25" s="34"/>
      <c r="I25" s="34"/>
      <c r="J25" s="34"/>
      <c r="K25" s="34"/>
      <c r="L25" s="34"/>
    </row>
    <row r="26" spans="1:12" s="14" customFormat="1" ht="12.95" customHeight="1">
      <c r="A26" s="227" t="s">
        <v>1110</v>
      </c>
      <c r="B26" s="475"/>
      <c r="C26" s="476"/>
      <c r="D26" s="475"/>
      <c r="E26" s="477"/>
      <c r="F26" s="477"/>
      <c r="G26" s="477"/>
      <c r="H26" s="477"/>
      <c r="I26" s="477"/>
      <c r="J26" s="477"/>
      <c r="K26" s="477"/>
      <c r="L26" s="477"/>
    </row>
    <row r="27" spans="1:12" s="14" customFormat="1" ht="12.95" customHeight="1">
      <c r="A27" s="1461" t="s">
        <v>410</v>
      </c>
      <c r="B27" s="475"/>
      <c r="C27" s="476"/>
      <c r="D27" s="475"/>
      <c r="E27" s="475"/>
      <c r="F27" s="475"/>
      <c r="G27" s="475"/>
      <c r="H27" s="475"/>
      <c r="I27" s="475"/>
      <c r="J27" s="475"/>
      <c r="K27" s="475"/>
      <c r="L27" s="475"/>
    </row>
    <row r="28" spans="1:12" ht="12.95" customHeight="1"/>
    <row r="29" spans="1:12" ht="12.95" customHeight="1">
      <c r="C29" s="2467"/>
      <c r="D29" s="2468"/>
      <c r="E29" s="1742"/>
      <c r="F29" s="1742"/>
      <c r="G29" s="2469"/>
      <c r="H29" s="2468"/>
      <c r="I29" s="2468"/>
      <c r="J29" s="1742"/>
      <c r="K29" s="1742"/>
      <c r="L29" s="1742"/>
    </row>
    <row r="30" spans="1:12" ht="12.95" customHeight="1">
      <c r="C30" s="2467"/>
      <c r="D30" s="2468"/>
      <c r="E30" s="1742"/>
      <c r="F30" s="1742"/>
      <c r="G30" s="2469"/>
      <c r="H30" s="2468"/>
      <c r="I30" s="2468"/>
      <c r="J30" s="1742"/>
      <c r="K30" s="1742"/>
      <c r="L30" s="1742"/>
    </row>
    <row r="31" spans="1:12" ht="12.95" customHeight="1">
      <c r="C31" s="2467"/>
      <c r="D31" s="2468"/>
      <c r="E31" s="1742"/>
      <c r="F31" s="1742"/>
      <c r="G31" s="2469"/>
      <c r="H31" s="2468"/>
      <c r="I31" s="2468"/>
      <c r="J31" s="1742"/>
      <c r="K31" s="1742"/>
      <c r="L31" s="1742"/>
    </row>
    <row r="32" spans="1:12" ht="12.95" customHeight="1">
      <c r="C32" s="2467"/>
      <c r="D32" s="2468"/>
      <c r="E32" s="1742"/>
      <c r="F32" s="1742"/>
      <c r="G32" s="2469"/>
      <c r="H32" s="2468"/>
      <c r="I32" s="2468"/>
      <c r="J32" s="1742"/>
      <c r="K32" s="1742"/>
      <c r="L32" s="1742"/>
    </row>
    <row r="33" spans="3:12" ht="12.95" customHeight="1">
      <c r="C33" s="2467"/>
      <c r="D33" s="2468"/>
      <c r="E33" s="1742"/>
      <c r="F33" s="1742"/>
      <c r="G33" s="2469"/>
      <c r="H33" s="2468"/>
      <c r="I33" s="2468"/>
      <c r="J33" s="1742"/>
      <c r="K33" s="1742"/>
      <c r="L33" s="1742"/>
    </row>
    <row r="34" spans="3:12" ht="12.95" customHeight="1">
      <c r="C34" s="2467"/>
      <c r="D34" s="2468"/>
      <c r="E34" s="1742"/>
      <c r="F34" s="1742"/>
      <c r="G34" s="2469"/>
      <c r="H34" s="2468"/>
      <c r="I34" s="2468"/>
      <c r="J34" s="1742"/>
      <c r="K34" s="1742"/>
      <c r="L34" s="1742"/>
    </row>
    <row r="35" spans="3:12" ht="15">
      <c r="C35" s="2467"/>
      <c r="D35" s="2468"/>
      <c r="E35" s="1742"/>
      <c r="F35" s="1742"/>
      <c r="G35" s="2469"/>
      <c r="H35" s="2468"/>
      <c r="I35" s="2468"/>
      <c r="J35" s="1742"/>
      <c r="K35" s="1742"/>
      <c r="L35" s="1742"/>
    </row>
    <row r="36" spans="3:12" ht="15">
      <c r="C36" s="2467"/>
      <c r="D36" s="2468"/>
      <c r="E36" s="1743"/>
      <c r="F36" s="1743"/>
      <c r="G36" s="2484"/>
      <c r="H36" s="2468"/>
      <c r="I36" s="2468"/>
      <c r="J36" s="1743"/>
      <c r="K36" s="1743"/>
      <c r="L36" s="1743"/>
    </row>
    <row r="37" spans="3:12" ht="15">
      <c r="C37" s="2467"/>
      <c r="D37" s="2468"/>
      <c r="E37" s="1742"/>
      <c r="F37" s="1742"/>
      <c r="G37" s="2469"/>
      <c r="H37" s="2468"/>
      <c r="I37" s="2468"/>
      <c r="J37" s="1742"/>
      <c r="K37" s="1742"/>
      <c r="L37" s="1742"/>
    </row>
    <row r="38" spans="3:12" ht="15">
      <c r="C38" s="2467"/>
      <c r="D38" s="2468"/>
      <c r="E38" s="1743"/>
      <c r="F38" s="1743"/>
      <c r="G38" s="2484"/>
      <c r="H38" s="2468"/>
      <c r="I38" s="2468"/>
      <c r="J38" s="1743"/>
      <c r="K38" s="1743"/>
      <c r="L38" s="1743"/>
    </row>
    <row r="39" spans="3:12" ht="15">
      <c r="C39" s="2467"/>
      <c r="D39" s="2468"/>
      <c r="E39" s="1743"/>
      <c r="F39" s="1743"/>
      <c r="G39" s="2484"/>
      <c r="H39" s="2468"/>
      <c r="I39" s="2468"/>
      <c r="J39" s="1743"/>
      <c r="K39" s="1743"/>
      <c r="L39" s="1743"/>
    </row>
    <row r="40" spans="3:12" ht="15">
      <c r="C40" s="2467"/>
      <c r="D40" s="2468"/>
      <c r="E40" s="1742"/>
      <c r="F40" s="1742"/>
      <c r="G40" s="2469"/>
      <c r="H40" s="2468"/>
      <c r="I40" s="2468"/>
      <c r="J40" s="1742"/>
      <c r="K40" s="1742"/>
      <c r="L40" s="1742"/>
    </row>
    <row r="41" spans="3:12" ht="15">
      <c r="C41" s="2467"/>
      <c r="D41" s="2468"/>
      <c r="E41" s="1742"/>
      <c r="F41" s="1742"/>
      <c r="G41" s="2469"/>
      <c r="H41" s="2468"/>
      <c r="I41" s="2468"/>
      <c r="J41" s="1742"/>
      <c r="K41" s="1742"/>
      <c r="L41" s="1742"/>
    </row>
    <row r="42" spans="3:12" ht="15">
      <c r="C42" s="2467"/>
      <c r="D42" s="2468"/>
      <c r="E42" s="1742"/>
      <c r="F42" s="1742"/>
      <c r="G42" s="2469"/>
      <c r="H42" s="2468"/>
      <c r="I42" s="2468"/>
      <c r="J42" s="1742"/>
      <c r="K42" s="1742"/>
      <c r="L42" s="1742"/>
    </row>
    <row r="43" spans="3:12" ht="15">
      <c r="C43" s="2467"/>
      <c r="D43" s="2468"/>
      <c r="E43" s="1742"/>
      <c r="F43" s="1742"/>
      <c r="G43" s="2469"/>
      <c r="H43" s="2468"/>
      <c r="I43" s="2468"/>
      <c r="J43" s="1742"/>
      <c r="K43" s="1742"/>
      <c r="L43" s="1742"/>
    </row>
    <row r="44" spans="3:12" ht="15">
      <c r="C44" s="2467"/>
      <c r="D44" s="2468"/>
      <c r="E44" s="1742"/>
      <c r="F44" s="1742"/>
      <c r="G44" s="2469"/>
      <c r="H44" s="2468"/>
      <c r="I44" s="2468"/>
      <c r="J44" s="1742"/>
      <c r="K44" s="1742"/>
      <c r="L44" s="1742"/>
    </row>
    <row r="45" spans="3:12" ht="15">
      <c r="C45" s="2467"/>
      <c r="D45" s="2468"/>
      <c r="E45" s="1742"/>
      <c r="F45" s="1742"/>
      <c r="G45" s="2469"/>
      <c r="H45" s="2468"/>
      <c r="I45" s="2468"/>
      <c r="J45" s="1742"/>
      <c r="K45" s="1742"/>
      <c r="L45" s="1742"/>
    </row>
    <row r="46" spans="3:12" ht="15">
      <c r="C46" s="2467"/>
      <c r="D46" s="2468"/>
      <c r="E46" s="1742"/>
      <c r="F46" s="1742"/>
      <c r="G46" s="2469"/>
      <c r="H46" s="2468"/>
      <c r="I46" s="2468"/>
      <c r="J46" s="1742"/>
      <c r="K46" s="1742"/>
      <c r="L46" s="1742"/>
    </row>
    <row r="47" spans="3:12" ht="15">
      <c r="C47" s="2467"/>
      <c r="D47" s="2468"/>
      <c r="E47" s="1742"/>
      <c r="F47" s="1742"/>
      <c r="G47" s="2469"/>
      <c r="H47" s="2468"/>
      <c r="I47" s="2468"/>
      <c r="J47" s="1742"/>
      <c r="K47" s="1742"/>
      <c r="L47" s="1742"/>
    </row>
    <row r="48" spans="3:12" ht="15">
      <c r="C48" s="2467"/>
      <c r="D48" s="2468"/>
      <c r="E48" s="1742"/>
      <c r="F48" s="1742"/>
      <c r="G48" s="2469"/>
      <c r="H48" s="2468"/>
      <c r="I48" s="2468"/>
      <c r="J48" s="1742"/>
      <c r="K48" s="1742"/>
      <c r="L48" s="1742"/>
    </row>
    <row r="49" spans="3:12" ht="15">
      <c r="C49" s="2467"/>
      <c r="D49" s="2468"/>
      <c r="E49" s="1742"/>
      <c r="F49" s="1742"/>
      <c r="G49" s="2469"/>
      <c r="H49" s="2468"/>
      <c r="I49" s="2468"/>
      <c r="J49" s="1742"/>
      <c r="K49" s="1742"/>
      <c r="L49" s="1742"/>
    </row>
    <row r="50" spans="3:12" ht="15">
      <c r="C50" s="2467"/>
      <c r="D50" s="2468"/>
      <c r="E50" s="1742"/>
      <c r="F50" s="1742"/>
      <c r="G50" s="2469"/>
      <c r="H50" s="2468"/>
      <c r="I50" s="2468"/>
      <c r="J50" s="1742"/>
      <c r="K50" s="1742"/>
      <c r="L50" s="1742"/>
    </row>
    <row r="51" spans="3:12" ht="15">
      <c r="C51" s="2467"/>
      <c r="D51" s="2468"/>
      <c r="E51" s="1742"/>
      <c r="F51" s="1742"/>
      <c r="G51" s="2469"/>
      <c r="H51" s="2468"/>
      <c r="I51" s="2468"/>
      <c r="J51" s="1742"/>
      <c r="K51" s="1742"/>
      <c r="L51" s="1742"/>
    </row>
    <row r="52" spans="3:12" ht="15">
      <c r="C52" s="2467"/>
      <c r="D52" s="2468"/>
      <c r="E52" s="1742"/>
      <c r="F52" s="1742"/>
      <c r="G52" s="2469"/>
      <c r="H52" s="2468"/>
      <c r="I52" s="2468"/>
      <c r="J52" s="1742"/>
      <c r="K52" s="1742"/>
      <c r="L52" s="1742"/>
    </row>
    <row r="53" spans="3:12" ht="15">
      <c r="C53" s="2467"/>
      <c r="D53" s="2468"/>
      <c r="E53" s="1742"/>
      <c r="F53" s="1742"/>
      <c r="G53" s="2469"/>
      <c r="H53" s="2468"/>
      <c r="I53" s="2468"/>
      <c r="J53" s="1742"/>
      <c r="K53" s="1742"/>
      <c r="L53" s="1742"/>
    </row>
    <row r="54" spans="3:12" ht="15">
      <c r="C54" s="2467"/>
      <c r="D54" s="2468"/>
      <c r="E54" s="1742"/>
      <c r="F54" s="1742"/>
      <c r="G54" s="2469"/>
      <c r="H54" s="2468"/>
      <c r="I54" s="2468"/>
      <c r="J54" s="1742"/>
      <c r="K54" s="1742"/>
      <c r="L54" s="1742"/>
    </row>
    <row r="55" spans="3:12" ht="15">
      <c r="C55" s="2467"/>
      <c r="D55" s="2468"/>
      <c r="E55" s="1742"/>
      <c r="F55" s="1742"/>
      <c r="G55" s="2469"/>
      <c r="H55" s="2468"/>
      <c r="I55" s="2468"/>
      <c r="J55" s="1742"/>
      <c r="K55" s="1742"/>
      <c r="L55" s="1742"/>
    </row>
    <row r="56" spans="3:12" ht="15">
      <c r="C56" s="2467"/>
      <c r="D56" s="2468"/>
      <c r="E56" s="1742"/>
      <c r="F56" s="1742"/>
      <c r="G56" s="2469"/>
      <c r="H56" s="2468"/>
      <c r="I56" s="2468"/>
      <c r="J56" s="1742"/>
      <c r="K56" s="1742"/>
      <c r="L56" s="1742"/>
    </row>
    <row r="57" spans="3:12" ht="15">
      <c r="C57" s="2467"/>
      <c r="D57" s="2468"/>
      <c r="E57" s="1742"/>
      <c r="F57" s="1742"/>
      <c r="G57" s="2469"/>
      <c r="H57" s="2468"/>
      <c r="I57" s="2468"/>
      <c r="J57" s="1742"/>
      <c r="K57" s="1742"/>
      <c r="L57" s="1742"/>
    </row>
    <row r="58" spans="3:12" ht="15">
      <c r="C58" s="2467"/>
      <c r="D58" s="2468"/>
      <c r="E58" s="1742"/>
      <c r="F58" s="1742"/>
      <c r="G58" s="2469"/>
      <c r="H58" s="2468"/>
      <c r="I58" s="2468"/>
      <c r="J58" s="1742"/>
      <c r="K58" s="1742"/>
      <c r="L58" s="1742"/>
    </row>
    <row r="59" spans="3:12" ht="15">
      <c r="C59" s="2467"/>
      <c r="D59" s="2468"/>
      <c r="E59" s="1742"/>
      <c r="F59" s="1742"/>
      <c r="G59" s="2469"/>
      <c r="H59" s="2468"/>
      <c r="I59" s="2468"/>
      <c r="J59" s="1742"/>
      <c r="K59" s="1742"/>
      <c r="L59" s="1742"/>
    </row>
    <row r="60" spans="3:12">
      <c r="C60" s="525"/>
      <c r="D60" s="525"/>
      <c r="E60" s="525"/>
      <c r="F60" s="525"/>
      <c r="G60" s="525"/>
      <c r="H60" s="525"/>
      <c r="I60" s="525"/>
      <c r="J60" s="525"/>
      <c r="K60" s="525"/>
      <c r="L60" s="525"/>
    </row>
    <row r="61" spans="3:12">
      <c r="C61" s="525"/>
      <c r="D61" s="525"/>
      <c r="E61" s="525"/>
      <c r="F61" s="525"/>
      <c r="G61" s="525"/>
      <c r="H61" s="525"/>
      <c r="I61" s="525"/>
      <c r="J61" s="525"/>
      <c r="K61" s="525"/>
      <c r="L61" s="525"/>
    </row>
  </sheetData>
  <mergeCells count="67">
    <mergeCell ref="C29:D29"/>
    <mergeCell ref="G29:I29"/>
    <mergeCell ref="C30:D30"/>
    <mergeCell ref="G30:I30"/>
    <mergeCell ref="A3:B5"/>
    <mergeCell ref="C3:L3"/>
    <mergeCell ref="C4:C5"/>
    <mergeCell ref="D4:G4"/>
    <mergeCell ref="H4:L4"/>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H8" sqref="H8"/>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561" t="s">
        <v>118</v>
      </c>
      <c r="B1" s="495"/>
      <c r="C1" s="496"/>
      <c r="D1" s="2470" t="s">
        <v>38</v>
      </c>
      <c r="E1" s="2470"/>
      <c r="F1" s="466"/>
    </row>
    <row r="2" spans="1:7" ht="20.100000000000001" customHeight="1">
      <c r="A2" s="1562" t="s">
        <v>119</v>
      </c>
      <c r="B2" s="495"/>
      <c r="C2" s="496"/>
      <c r="D2" s="2471" t="s">
        <v>39</v>
      </c>
      <c r="E2" s="2471"/>
      <c r="F2" s="29"/>
    </row>
    <row r="3" spans="1:7" s="1" customFormat="1" ht="18" customHeight="1">
      <c r="A3" s="221" t="s">
        <v>497</v>
      </c>
      <c r="B3" s="221"/>
      <c r="C3" s="221"/>
      <c r="D3" s="221"/>
      <c r="E3" s="221"/>
      <c r="F3" s="221"/>
      <c r="G3" s="221"/>
    </row>
    <row r="4" spans="1:7" s="1" customFormat="1" ht="18" customHeight="1">
      <c r="A4" s="497" t="s">
        <v>1568</v>
      </c>
      <c r="B4" s="498"/>
      <c r="C4" s="498"/>
      <c r="D4" s="499"/>
      <c r="E4" s="499"/>
      <c r="F4" s="499"/>
      <c r="G4" s="499"/>
    </row>
    <row r="5" spans="1:7" s="1" customFormat="1" ht="14.1" customHeight="1">
      <c r="A5" s="1467" t="s">
        <v>396</v>
      </c>
      <c r="B5" s="2"/>
      <c r="C5" s="2"/>
      <c r="D5" s="2"/>
      <c r="E5" s="2"/>
      <c r="F5" s="2"/>
      <c r="G5" s="2"/>
    </row>
    <row r="6" spans="1:7" s="1" customFormat="1" ht="18" customHeight="1">
      <c r="A6" s="1468" t="s">
        <v>1569</v>
      </c>
      <c r="B6" s="1469"/>
      <c r="C6" s="1469"/>
      <c r="D6" s="5"/>
      <c r="E6" s="5"/>
      <c r="F6" s="5"/>
      <c r="G6" s="5"/>
    </row>
    <row r="7" spans="1:7" s="7" customFormat="1" ht="90" customHeight="1" thickBot="1">
      <c r="A7" s="1095" t="s">
        <v>1139</v>
      </c>
      <c r="B7" s="1096" t="s">
        <v>1140</v>
      </c>
      <c r="C7" s="1097" t="s">
        <v>1141</v>
      </c>
    </row>
    <row r="8" spans="1:7" s="7" customFormat="1" ht="17.25" customHeight="1" thickTop="1">
      <c r="A8" s="57" t="s">
        <v>221</v>
      </c>
      <c r="B8" s="500">
        <v>18791</v>
      </c>
      <c r="C8" s="1112">
        <v>80.599999999999994</v>
      </c>
      <c r="D8" s="460"/>
    </row>
    <row r="9" spans="1:7" s="7" customFormat="1" ht="14.1" customHeight="1">
      <c r="A9" s="1470" t="s">
        <v>231</v>
      </c>
      <c r="B9" s="2049"/>
      <c r="C9" s="500"/>
    </row>
    <row r="10" spans="1:7" s="7" customFormat="1" ht="14.1" customHeight="1">
      <c r="A10" s="501" t="s">
        <v>237</v>
      </c>
      <c r="B10" s="37"/>
      <c r="C10" s="1087"/>
      <c r="E10" s="6"/>
    </row>
    <row r="11" spans="1:7" s="7" customFormat="1" ht="14.1" customHeight="1">
      <c r="A11" s="1471" t="s">
        <v>238</v>
      </c>
      <c r="B11" s="37"/>
      <c r="C11" s="1087"/>
      <c r="E11" s="6"/>
    </row>
    <row r="12" spans="1:7" s="7" customFormat="1" ht="14.1" customHeight="1">
      <c r="A12" s="502" t="s">
        <v>239</v>
      </c>
      <c r="B12" s="37">
        <v>11833</v>
      </c>
      <c r="C12" s="1087">
        <v>73.900000000000006</v>
      </c>
      <c r="E12" s="6"/>
    </row>
    <row r="13" spans="1:7" s="7" customFormat="1" ht="14.1" customHeight="1">
      <c r="A13" s="1472" t="s">
        <v>240</v>
      </c>
      <c r="B13" s="1107"/>
      <c r="C13" s="1973"/>
    </row>
    <row r="14" spans="1:7" s="7" customFormat="1" ht="14.1" customHeight="1">
      <c r="A14" s="502" t="s">
        <v>241</v>
      </c>
      <c r="B14" s="37">
        <v>4582</v>
      </c>
      <c r="C14" s="1087">
        <v>89.3</v>
      </c>
    </row>
    <row r="15" spans="1:7" s="7" customFormat="1" ht="14.1" customHeight="1">
      <c r="A15" s="1472" t="s">
        <v>242</v>
      </c>
      <c r="B15" s="37"/>
      <c r="C15" s="1087"/>
    </row>
    <row r="16" spans="1:7" s="7" customFormat="1" ht="14.1" customHeight="1">
      <c r="A16" s="502" t="s">
        <v>243</v>
      </c>
      <c r="B16" s="37">
        <v>1306</v>
      </c>
      <c r="C16" s="1087">
        <v>98.4</v>
      </c>
    </row>
    <row r="17" spans="1:11" s="7" customFormat="1" ht="14.1" customHeight="1">
      <c r="A17" s="1472" t="s">
        <v>244</v>
      </c>
      <c r="B17" s="1781"/>
      <c r="C17" s="37"/>
    </row>
    <row r="18" spans="1:11" s="7" customFormat="1" ht="14.1" customHeight="1">
      <c r="A18" s="503" t="s">
        <v>216</v>
      </c>
      <c r="B18" s="1973"/>
      <c r="C18" s="1108"/>
      <c r="E18" s="504"/>
      <c r="F18" s="505"/>
      <c r="G18" s="505"/>
      <c r="H18" s="505"/>
      <c r="I18" s="505"/>
      <c r="J18" s="505"/>
      <c r="K18" s="505"/>
    </row>
    <row r="19" spans="1:11" s="7" customFormat="1" ht="14.1" customHeight="1">
      <c r="A19" s="1473" t="s">
        <v>217</v>
      </c>
      <c r="B19" s="37"/>
      <c r="C19" s="1108"/>
      <c r="E19" s="505"/>
      <c r="F19" s="505"/>
      <c r="G19" s="505"/>
      <c r="H19" s="505"/>
      <c r="I19" s="505"/>
      <c r="J19" s="505"/>
      <c r="K19" s="505"/>
    </row>
    <row r="20" spans="1:11" s="7" customFormat="1" ht="14.1" customHeight="1">
      <c r="A20" s="502" t="s">
        <v>245</v>
      </c>
      <c r="B20" s="37">
        <v>263</v>
      </c>
      <c r="C20" s="1087">
        <v>95.5</v>
      </c>
      <c r="E20" s="504"/>
      <c r="F20" s="505"/>
      <c r="G20" s="505"/>
      <c r="H20" s="505"/>
      <c r="I20" s="505"/>
      <c r="J20" s="505"/>
      <c r="K20" s="505"/>
    </row>
    <row r="21" spans="1:11" s="7" customFormat="1" ht="14.1" customHeight="1">
      <c r="A21" s="1472" t="s">
        <v>246</v>
      </c>
      <c r="B21" s="1781"/>
      <c r="C21" s="37"/>
      <c r="E21" s="505"/>
      <c r="F21" s="505"/>
      <c r="G21" s="505"/>
      <c r="H21" s="505"/>
      <c r="I21" s="505"/>
      <c r="J21" s="505"/>
      <c r="K21" s="505"/>
    </row>
    <row r="22" spans="1:11" s="7" customFormat="1" ht="14.1" customHeight="1">
      <c r="A22" s="506" t="s">
        <v>247</v>
      </c>
      <c r="B22" s="37"/>
      <c r="C22" s="1087"/>
      <c r="E22" s="505"/>
      <c r="F22" s="505"/>
      <c r="G22" s="505"/>
      <c r="H22" s="505"/>
      <c r="I22" s="505"/>
      <c r="J22" s="505"/>
      <c r="K22" s="505"/>
    </row>
    <row r="23" spans="1:11" s="7" customFormat="1" ht="11.25" customHeight="1">
      <c r="A23" s="507" t="s">
        <v>236</v>
      </c>
      <c r="B23" s="37">
        <v>1474</v>
      </c>
      <c r="C23" s="1087">
        <v>98.5</v>
      </c>
      <c r="E23" s="505"/>
      <c r="F23" s="505"/>
      <c r="G23" s="505"/>
      <c r="H23" s="505"/>
      <c r="I23" s="505"/>
      <c r="J23" s="505"/>
      <c r="K23" s="505"/>
    </row>
    <row r="24" spans="1:11" s="7" customFormat="1" ht="14.1" customHeight="1">
      <c r="A24" s="1472" t="s">
        <v>248</v>
      </c>
      <c r="B24" s="1781"/>
      <c r="C24" s="37"/>
      <c r="D24" s="6"/>
    </row>
    <row r="25" spans="1:11" s="7" customFormat="1" ht="14.1" customHeight="1">
      <c r="A25" s="502" t="s">
        <v>249</v>
      </c>
      <c r="B25" s="37">
        <v>613</v>
      </c>
      <c r="C25" s="1087">
        <v>91.4</v>
      </c>
      <c r="D25" s="6"/>
    </row>
    <row r="26" spans="1:11" s="7" customFormat="1" ht="14.1" customHeight="1">
      <c r="A26" s="1472" t="s">
        <v>250</v>
      </c>
      <c r="B26" s="1781"/>
      <c r="C26" s="37"/>
      <c r="D26" s="6"/>
    </row>
    <row r="27" spans="1:11" s="7" customFormat="1" ht="14.1" customHeight="1">
      <c r="A27" s="502" t="s">
        <v>251</v>
      </c>
      <c r="B27" s="37">
        <v>648</v>
      </c>
      <c r="C27" s="1087">
        <v>99.8</v>
      </c>
    </row>
    <row r="28" spans="1:11" s="7" customFormat="1" ht="14.1" customHeight="1">
      <c r="A28" s="1472" t="s">
        <v>252</v>
      </c>
      <c r="B28" s="1107"/>
      <c r="C28" s="37"/>
      <c r="D28" s="6"/>
    </row>
    <row r="29" spans="1:11" s="7" customFormat="1" ht="14.1" customHeight="1">
      <c r="A29" s="49" t="s">
        <v>218</v>
      </c>
      <c r="B29" s="37">
        <v>10064</v>
      </c>
      <c r="C29" s="1087">
        <v>68.099999999999994</v>
      </c>
    </row>
    <row r="30" spans="1:11" s="7" customFormat="1" ht="14.1" customHeight="1">
      <c r="A30" s="1474" t="s">
        <v>219</v>
      </c>
      <c r="B30" s="1781"/>
      <c r="C30" s="37"/>
    </row>
    <row r="31" spans="1:11" s="7" customFormat="1" ht="12.95" customHeight="1">
      <c r="A31" s="528"/>
    </row>
    <row r="32" spans="1:11" s="508" customFormat="1" ht="12.95" customHeight="1">
      <c r="A32" s="226" t="s">
        <v>1138</v>
      </c>
      <c r="B32" s="48"/>
      <c r="C32" s="48"/>
      <c r="E32" s="4"/>
      <c r="F32" s="4"/>
      <c r="G32" s="4"/>
      <c r="H32" s="4"/>
      <c r="I32" s="4"/>
      <c r="J32" s="4"/>
      <c r="K32" s="4"/>
    </row>
    <row r="33" spans="1:11" s="508" customFormat="1" ht="12.95" customHeight="1">
      <c r="A33" s="226" t="s">
        <v>347</v>
      </c>
      <c r="B33" s="48"/>
      <c r="C33" s="48"/>
      <c r="E33" s="4"/>
      <c r="F33" s="4"/>
      <c r="G33" s="4"/>
      <c r="H33" s="4"/>
      <c r="I33" s="4"/>
      <c r="J33" s="4"/>
      <c r="K33" s="4"/>
    </row>
    <row r="34" spans="1:11" s="508" customFormat="1" ht="12.95" customHeight="1">
      <c r="A34" s="226" t="s">
        <v>342</v>
      </c>
      <c r="B34" s="48"/>
      <c r="C34" s="48"/>
      <c r="E34" s="4"/>
      <c r="F34" s="4"/>
      <c r="G34" s="4"/>
      <c r="H34" s="4"/>
      <c r="I34" s="4"/>
      <c r="J34" s="4"/>
      <c r="K34" s="4"/>
    </row>
    <row r="35" spans="1:11" s="508" customFormat="1" ht="12.95" customHeight="1">
      <c r="A35" s="1475" t="s">
        <v>411</v>
      </c>
      <c r="B35" s="48"/>
      <c r="C35" s="48"/>
      <c r="E35" s="4"/>
      <c r="F35" s="4"/>
      <c r="G35" s="4"/>
      <c r="H35" s="4"/>
      <c r="I35" s="4"/>
      <c r="J35" s="4"/>
      <c r="K35" s="4"/>
    </row>
    <row r="36" spans="1:11" s="508" customFormat="1" ht="12.95" customHeight="1">
      <c r="A36" s="1475" t="s">
        <v>348</v>
      </c>
      <c r="B36" s="48"/>
      <c r="C36" s="48"/>
      <c r="E36" s="4"/>
      <c r="F36" s="4"/>
      <c r="G36" s="4"/>
      <c r="H36" s="4"/>
      <c r="I36" s="4"/>
      <c r="J36" s="4"/>
      <c r="K36" s="4"/>
    </row>
    <row r="37" spans="1:11" s="508" customFormat="1" ht="12.95" customHeight="1">
      <c r="A37" s="1475" t="s">
        <v>343</v>
      </c>
      <c r="B37" s="48"/>
      <c r="C37" s="48"/>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K8" sqref="K8"/>
    </sheetView>
  </sheetViews>
  <sheetFormatPr defaultColWidth="9" defaultRowHeight="12.75"/>
  <cols>
    <col min="1" max="1" width="6.625" style="518" customWidth="1"/>
    <col min="2" max="2" width="12.625" style="518" customWidth="1"/>
    <col min="3" max="7" width="11.625" style="518" customWidth="1"/>
    <col min="8" max="8" width="9.875" style="518" customWidth="1"/>
    <col min="9" max="16384" width="9" style="518"/>
  </cols>
  <sheetData>
    <row r="1" spans="1:17" s="1099" customFormat="1" ht="18" customHeight="1">
      <c r="A1" s="1098" t="s">
        <v>496</v>
      </c>
      <c r="B1" s="1098"/>
      <c r="C1" s="1098"/>
      <c r="D1" s="1098"/>
      <c r="E1" s="1098"/>
      <c r="F1" s="2470" t="s">
        <v>38</v>
      </c>
      <c r="G1" s="2470"/>
      <c r="H1" s="466"/>
      <c r="I1" s="509"/>
    </row>
    <row r="2" spans="1:17" s="1101" customFormat="1" ht="18" customHeight="1">
      <c r="A2" s="1476" t="s">
        <v>397</v>
      </c>
      <c r="B2" s="1477"/>
      <c r="C2" s="1477"/>
      <c r="D2" s="1477"/>
      <c r="E2" s="1477"/>
      <c r="F2" s="2471" t="s">
        <v>39</v>
      </c>
      <c r="G2" s="2471"/>
      <c r="H2" s="1100"/>
      <c r="I2" s="482"/>
    </row>
    <row r="3" spans="1:17" s="1102" customFormat="1" ht="48" customHeight="1">
      <c r="A3" s="2492" t="s">
        <v>1143</v>
      </c>
      <c r="B3" s="2493"/>
      <c r="C3" s="2496" t="s">
        <v>1144</v>
      </c>
      <c r="D3" s="2497" t="s">
        <v>1145</v>
      </c>
      <c r="E3" s="2498"/>
      <c r="F3" s="2498"/>
      <c r="G3" s="2490" t="s">
        <v>1146</v>
      </c>
    </row>
    <row r="4" spans="1:17" s="1102" customFormat="1" ht="56.25" customHeight="1" thickBot="1">
      <c r="A4" s="2494"/>
      <c r="B4" s="2495"/>
      <c r="C4" s="2494"/>
      <c r="D4" s="1378" t="s">
        <v>1147</v>
      </c>
      <c r="E4" s="1378" t="s">
        <v>1148</v>
      </c>
      <c r="F4" s="1378" t="s">
        <v>1149</v>
      </c>
      <c r="G4" s="2491"/>
    </row>
    <row r="5" spans="1:17" s="1102" customFormat="1" ht="8.1" customHeight="1" thickTop="1">
      <c r="A5" s="1103"/>
      <c r="B5" s="1054"/>
      <c r="C5" s="510"/>
      <c r="D5" s="1104"/>
      <c r="E5" s="1104"/>
      <c r="F5" s="1104"/>
      <c r="G5" s="1105"/>
      <c r="H5" s="460"/>
    </row>
    <row r="6" spans="1:17" s="1102" customFormat="1" ht="12.95" customHeight="1">
      <c r="A6" s="511">
        <v>2019</v>
      </c>
      <c r="B6" s="1106" t="s">
        <v>128</v>
      </c>
      <c r="C6" s="1107">
        <v>1929</v>
      </c>
      <c r="D6" s="1107">
        <v>2490</v>
      </c>
      <c r="E6" s="1107">
        <v>215</v>
      </c>
      <c r="F6" s="1107">
        <v>2275</v>
      </c>
      <c r="G6" s="1108">
        <v>42387</v>
      </c>
      <c r="H6" s="1109"/>
      <c r="I6" s="1109"/>
      <c r="J6" s="1109"/>
      <c r="K6" s="1109"/>
      <c r="L6" s="1109"/>
      <c r="M6" s="76"/>
      <c r="N6" s="76"/>
      <c r="O6" s="76"/>
      <c r="P6" s="76"/>
      <c r="Q6" s="76"/>
    </row>
    <row r="7" spans="1:17" s="1102" customFormat="1" ht="12.95" customHeight="1">
      <c r="A7" s="512"/>
      <c r="B7" s="1110" t="s">
        <v>61</v>
      </c>
      <c r="C7" s="513">
        <v>89.80446927374301</v>
      </c>
      <c r="D7" s="1111">
        <v>86.548488008342034</v>
      </c>
      <c r="E7" s="1111">
        <v>105.91133004926108</v>
      </c>
      <c r="F7" s="1111">
        <v>85.078534031413611</v>
      </c>
      <c r="G7" s="1112">
        <v>105.6215892950587</v>
      </c>
      <c r="H7" s="1109"/>
      <c r="I7" s="1109"/>
      <c r="J7" s="1109"/>
      <c r="K7" s="1109"/>
      <c r="L7" s="1109"/>
      <c r="M7" s="1109"/>
      <c r="N7" s="1109"/>
    </row>
    <row r="8" spans="1:17" s="1102" customFormat="1" ht="12.95" customHeight="1">
      <c r="A8" s="512"/>
      <c r="B8" s="1110"/>
      <c r="C8" s="513"/>
      <c r="D8" s="1111"/>
      <c r="E8" s="1111"/>
      <c r="F8" s="1111"/>
      <c r="G8" s="1112"/>
      <c r="H8" s="1109"/>
      <c r="J8" s="50"/>
      <c r="K8" s="75"/>
      <c r="L8" s="50"/>
      <c r="M8" s="51"/>
      <c r="N8" s="1109"/>
    </row>
    <row r="9" spans="1:17" s="1102" customFormat="1" ht="12.95" customHeight="1">
      <c r="A9" s="511">
        <v>2020</v>
      </c>
      <c r="B9" s="1106" t="s">
        <v>159</v>
      </c>
      <c r="C9" s="1107">
        <v>345</v>
      </c>
      <c r="D9" s="1107">
        <v>426</v>
      </c>
      <c r="E9" s="1107">
        <v>44</v>
      </c>
      <c r="F9" s="1107">
        <v>382</v>
      </c>
      <c r="G9" s="1108">
        <v>8841</v>
      </c>
      <c r="H9" s="1109"/>
    </row>
    <row r="10" spans="1:17" s="1102" customFormat="1" ht="12.95" customHeight="1">
      <c r="A10" s="512"/>
      <c r="B10" s="1106" t="s">
        <v>158</v>
      </c>
      <c r="C10" s="676">
        <v>695</v>
      </c>
      <c r="D10" s="1113">
        <v>851</v>
      </c>
      <c r="E10" s="1113">
        <v>82</v>
      </c>
      <c r="F10" s="1113">
        <v>769</v>
      </c>
      <c r="G10" s="1108">
        <v>16182</v>
      </c>
      <c r="H10" s="1109"/>
      <c r="I10" s="76"/>
      <c r="J10" s="76"/>
      <c r="K10" s="76"/>
      <c r="L10" s="76"/>
      <c r="M10" s="76"/>
      <c r="N10" s="76"/>
      <c r="O10" s="76"/>
      <c r="P10" s="76"/>
      <c r="Q10" s="76"/>
    </row>
    <row r="11" spans="1:17" s="1102" customFormat="1" ht="12.95" customHeight="1">
      <c r="A11" s="512"/>
      <c r="B11" s="1106" t="s">
        <v>160</v>
      </c>
      <c r="C11" s="1107">
        <v>1179</v>
      </c>
      <c r="D11" s="1107">
        <v>1461</v>
      </c>
      <c r="E11" s="1107">
        <v>115</v>
      </c>
      <c r="F11" s="1107">
        <v>1346</v>
      </c>
      <c r="G11" s="1108">
        <v>26177</v>
      </c>
      <c r="H11" s="1109"/>
      <c r="J11" s="76"/>
      <c r="K11" s="76"/>
      <c r="L11" s="76"/>
      <c r="M11" s="76"/>
      <c r="N11" s="76"/>
      <c r="O11" s="76"/>
      <c r="P11" s="76"/>
      <c r="Q11" s="76"/>
    </row>
    <row r="12" spans="1:17" s="1102" customFormat="1" ht="12.95" customHeight="1">
      <c r="A12" s="512"/>
      <c r="B12" s="1106" t="s">
        <v>128</v>
      </c>
      <c r="C12" s="1107">
        <v>1578</v>
      </c>
      <c r="D12" s="1107">
        <v>1959</v>
      </c>
      <c r="E12" s="1107">
        <v>165</v>
      </c>
      <c r="F12" s="1107">
        <v>1794</v>
      </c>
      <c r="G12" s="1108">
        <v>35761</v>
      </c>
      <c r="H12" s="1109"/>
      <c r="I12" s="1109"/>
      <c r="J12" s="1109"/>
      <c r="K12" s="1109"/>
      <c r="L12" s="1109"/>
      <c r="M12" s="76"/>
      <c r="N12" s="76"/>
      <c r="O12" s="76"/>
      <c r="P12" s="76"/>
      <c r="Q12" s="76"/>
    </row>
    <row r="13" spans="1:17" s="1102" customFormat="1" ht="12.95" customHeight="1">
      <c r="A13" s="511"/>
      <c r="B13" s="1700" t="s">
        <v>61</v>
      </c>
      <c r="C13" s="513">
        <v>81.804043545878685</v>
      </c>
      <c r="D13" s="1111">
        <v>78.674698795180717</v>
      </c>
      <c r="E13" s="1111">
        <v>76.744186046511629</v>
      </c>
      <c r="F13" s="1111">
        <v>78.857142857142861</v>
      </c>
      <c r="G13" s="36">
        <v>84.367848632835546</v>
      </c>
      <c r="H13" s="1109"/>
      <c r="I13" s="76"/>
      <c r="J13" s="76"/>
      <c r="K13" s="76"/>
      <c r="L13" s="76"/>
      <c r="M13" s="76"/>
    </row>
    <row r="14" spans="1:17" s="1102" customFormat="1" ht="12.95" customHeight="1">
      <c r="A14" s="511"/>
      <c r="B14" s="1700"/>
      <c r="C14" s="1871"/>
      <c r="D14" s="1872"/>
      <c r="E14" s="1872"/>
      <c r="F14" s="1872"/>
      <c r="G14" s="36"/>
      <c r="H14" s="1109"/>
      <c r="I14" s="76"/>
      <c r="J14" s="76"/>
      <c r="K14" s="76"/>
      <c r="L14" s="76"/>
      <c r="M14" s="76"/>
    </row>
    <row r="15" spans="1:17" s="1102" customFormat="1" ht="12.95" customHeight="1">
      <c r="A15" s="511">
        <v>2021</v>
      </c>
      <c r="B15" s="1106" t="s">
        <v>159</v>
      </c>
      <c r="C15" s="1107">
        <v>296</v>
      </c>
      <c r="D15" s="1107">
        <v>368</v>
      </c>
      <c r="E15" s="1107">
        <v>34</v>
      </c>
      <c r="F15" s="1107">
        <v>334</v>
      </c>
      <c r="G15" s="1108">
        <v>9046</v>
      </c>
      <c r="H15" s="1109"/>
    </row>
    <row r="16" spans="1:17" s="1102" customFormat="1" ht="12.95" customHeight="1">
      <c r="A16" s="511"/>
      <c r="B16" s="1700" t="s">
        <v>61</v>
      </c>
      <c r="C16" s="513">
        <v>85.79710144927536</v>
      </c>
      <c r="D16" s="1111">
        <v>86.3849765258216</v>
      </c>
      <c r="E16" s="1111">
        <v>77.272727272727266</v>
      </c>
      <c r="F16" s="1111">
        <v>87.434554973821989</v>
      </c>
      <c r="G16" s="36">
        <v>102.31874222373034</v>
      </c>
      <c r="H16" s="1109"/>
      <c r="I16" s="76"/>
      <c r="J16" s="76"/>
      <c r="K16" s="76"/>
      <c r="L16" s="76"/>
      <c r="M16" s="76"/>
    </row>
    <row r="17" spans="1:18" s="1102" customFormat="1" ht="12.95" customHeight="1">
      <c r="A17" s="514"/>
      <c r="B17" s="1106"/>
      <c r="C17" s="676"/>
      <c r="D17" s="1114"/>
      <c r="E17" s="1113"/>
      <c r="F17" s="1113"/>
      <c r="G17" s="1108"/>
      <c r="H17" s="1109"/>
      <c r="I17" s="75"/>
      <c r="J17" s="75"/>
      <c r="K17" s="75"/>
      <c r="L17" s="75"/>
      <c r="M17" s="1109"/>
      <c r="N17" s="1109"/>
      <c r="O17" s="1109"/>
      <c r="P17" s="1109"/>
      <c r="Q17" s="1109"/>
      <c r="R17" s="1109"/>
    </row>
    <row r="18" spans="1:18" s="1102" customFormat="1" ht="12.95" customHeight="1">
      <c r="A18" s="511">
        <v>2020</v>
      </c>
      <c r="B18" s="1106" t="s">
        <v>87</v>
      </c>
      <c r="C18" s="676">
        <v>122</v>
      </c>
      <c r="D18" s="1114">
        <v>151</v>
      </c>
      <c r="E18" s="1113">
        <v>10</v>
      </c>
      <c r="F18" s="1113">
        <v>141</v>
      </c>
      <c r="G18" s="1108">
        <v>3300</v>
      </c>
      <c r="H18" s="1109"/>
    </row>
    <row r="19" spans="1:18" s="1102" customFormat="1" ht="12.95" customHeight="1">
      <c r="A19" s="514"/>
      <c r="B19" s="1106" t="s">
        <v>88</v>
      </c>
      <c r="C19" s="676">
        <v>114</v>
      </c>
      <c r="D19" s="1280">
        <v>138</v>
      </c>
      <c r="E19" s="1280">
        <v>16</v>
      </c>
      <c r="F19" s="1280">
        <v>122</v>
      </c>
      <c r="G19" s="37">
        <v>3132</v>
      </c>
      <c r="H19" s="1109"/>
    </row>
    <row r="20" spans="1:18" s="1102" customFormat="1" ht="12.95" customHeight="1">
      <c r="A20" s="514"/>
      <c r="B20" s="1106" t="s">
        <v>77</v>
      </c>
      <c r="C20" s="676">
        <v>109</v>
      </c>
      <c r="D20" s="1280">
        <v>137</v>
      </c>
      <c r="E20" s="1280">
        <v>18</v>
      </c>
      <c r="F20" s="1280">
        <v>119</v>
      </c>
      <c r="G20" s="37">
        <v>2409</v>
      </c>
      <c r="H20" s="1109"/>
      <c r="I20" s="76"/>
      <c r="J20" s="76"/>
      <c r="K20" s="76"/>
      <c r="L20" s="76"/>
      <c r="M20" s="76"/>
    </row>
    <row r="21" spans="1:18" s="1102" customFormat="1" ht="12.95" customHeight="1">
      <c r="A21" s="1578"/>
      <c r="B21" s="1106" t="s">
        <v>78</v>
      </c>
      <c r="C21" s="676">
        <v>83</v>
      </c>
      <c r="D21" s="1114">
        <v>97</v>
      </c>
      <c r="E21" s="1113">
        <v>12</v>
      </c>
      <c r="F21" s="1113">
        <v>85</v>
      </c>
      <c r="G21" s="1108">
        <v>1817</v>
      </c>
      <c r="H21" s="1109"/>
    </row>
    <row r="22" spans="1:18" s="517" customFormat="1" ht="12.95" customHeight="1">
      <c r="A22" s="514"/>
      <c r="B22" s="1106" t="s">
        <v>79</v>
      </c>
      <c r="C22" s="676">
        <v>112</v>
      </c>
      <c r="D22" s="1114">
        <v>139</v>
      </c>
      <c r="E22" s="1113">
        <v>12</v>
      </c>
      <c r="F22" s="1113">
        <v>127</v>
      </c>
      <c r="G22" s="1108">
        <v>2537</v>
      </c>
      <c r="H22" s="1109"/>
    </row>
    <row r="23" spans="1:18" s="1102" customFormat="1" ht="12.95" customHeight="1">
      <c r="A23" s="514"/>
      <c r="B23" s="1106" t="s">
        <v>80</v>
      </c>
      <c r="C23" s="676">
        <v>155</v>
      </c>
      <c r="D23" s="1113">
        <v>189</v>
      </c>
      <c r="E23" s="1113">
        <v>14</v>
      </c>
      <c r="F23" s="1113">
        <v>175</v>
      </c>
      <c r="G23" s="1108">
        <v>2987</v>
      </c>
      <c r="H23" s="1109"/>
      <c r="I23" s="1109"/>
      <c r="J23" s="75"/>
      <c r="K23" s="75"/>
      <c r="L23" s="75"/>
      <c r="M23" s="1109"/>
      <c r="N23" s="1109"/>
      <c r="O23" s="1109"/>
      <c r="P23" s="1109"/>
      <c r="Q23" s="1109"/>
      <c r="R23" s="1109"/>
    </row>
    <row r="24" spans="1:18" s="1102" customFormat="1" ht="12.95" customHeight="1">
      <c r="A24" s="1578"/>
      <c r="B24" s="1106" t="s">
        <v>81</v>
      </c>
      <c r="C24" s="676">
        <v>170</v>
      </c>
      <c r="D24" s="1114">
        <v>207</v>
      </c>
      <c r="E24" s="1113">
        <v>10</v>
      </c>
      <c r="F24" s="1113">
        <v>197</v>
      </c>
      <c r="G24" s="1108">
        <v>3178</v>
      </c>
      <c r="H24" s="1109"/>
      <c r="I24" s="1109"/>
      <c r="J24" s="75"/>
      <c r="K24" s="75"/>
      <c r="L24" s="75"/>
      <c r="M24" s="1109"/>
      <c r="N24" s="1109"/>
      <c r="O24" s="1109"/>
      <c r="P24" s="1109"/>
      <c r="Q24" s="1109"/>
      <c r="R24" s="1109"/>
    </row>
    <row r="25" spans="1:18" s="1102" customFormat="1" ht="12.95" customHeight="1">
      <c r="A25" s="514"/>
      <c r="B25" s="1106" t="s">
        <v>82</v>
      </c>
      <c r="C25" s="676">
        <v>164</v>
      </c>
      <c r="D25" s="1114">
        <v>211</v>
      </c>
      <c r="E25" s="1113">
        <v>14</v>
      </c>
      <c r="F25" s="1113">
        <v>197</v>
      </c>
      <c r="G25" s="1108">
        <v>3235</v>
      </c>
      <c r="H25" s="1109"/>
      <c r="I25" s="75"/>
      <c r="J25" s="75"/>
      <c r="K25" s="75"/>
      <c r="L25" s="75"/>
      <c r="M25" s="1109"/>
      <c r="N25" s="1109"/>
      <c r="O25" s="1109"/>
      <c r="P25" s="1109"/>
      <c r="Q25" s="1109"/>
      <c r="R25" s="1109"/>
    </row>
    <row r="26" spans="1:18" s="1102" customFormat="1" ht="12.95" customHeight="1">
      <c r="A26" s="514"/>
      <c r="B26" s="1106" t="s">
        <v>83</v>
      </c>
      <c r="C26" s="676">
        <v>150</v>
      </c>
      <c r="D26" s="1114">
        <v>192</v>
      </c>
      <c r="E26" s="1113">
        <v>9</v>
      </c>
      <c r="F26" s="1113">
        <v>183</v>
      </c>
      <c r="G26" s="1108">
        <v>3522</v>
      </c>
      <c r="H26" s="1109"/>
      <c r="I26" s="75"/>
      <c r="J26" s="75"/>
      <c r="K26" s="75"/>
      <c r="L26" s="75"/>
      <c r="M26" s="1109"/>
      <c r="N26" s="1109"/>
      <c r="O26" s="1109"/>
      <c r="P26" s="1109"/>
      <c r="Q26" s="1109"/>
      <c r="R26" s="1109"/>
    </row>
    <row r="27" spans="1:18" s="1102" customFormat="1" ht="12.95" customHeight="1">
      <c r="A27" s="1578"/>
      <c r="B27" s="1106" t="s">
        <v>84</v>
      </c>
      <c r="C27" s="676">
        <v>160</v>
      </c>
      <c r="D27" s="1114">
        <v>191</v>
      </c>
      <c r="E27" s="1113">
        <v>20</v>
      </c>
      <c r="F27" s="1113">
        <v>171</v>
      </c>
      <c r="G27" s="1108">
        <v>3336</v>
      </c>
      <c r="H27" s="1109"/>
      <c r="I27" s="75"/>
      <c r="J27" s="75"/>
      <c r="K27" s="75"/>
      <c r="L27" s="75"/>
      <c r="M27" s="1109"/>
      <c r="N27" s="1109"/>
      <c r="O27" s="1109"/>
      <c r="P27" s="1109"/>
      <c r="Q27" s="1109"/>
      <c r="R27" s="1109"/>
    </row>
    <row r="28" spans="1:18" s="1102" customFormat="1" ht="12.95" customHeight="1">
      <c r="A28" s="514"/>
      <c r="B28" s="1106" t="s">
        <v>85</v>
      </c>
      <c r="C28" s="676">
        <v>101</v>
      </c>
      <c r="D28" s="1114">
        <v>124</v>
      </c>
      <c r="E28" s="1113">
        <v>19</v>
      </c>
      <c r="F28" s="1113">
        <v>105</v>
      </c>
      <c r="G28" s="1108">
        <v>2681</v>
      </c>
      <c r="H28" s="1109"/>
      <c r="I28" s="76"/>
      <c r="J28" s="76"/>
      <c r="K28" s="76"/>
      <c r="L28" s="76"/>
      <c r="M28" s="76"/>
    </row>
    <row r="29" spans="1:18" s="517" customFormat="1" ht="12.95" customHeight="1">
      <c r="A29" s="514"/>
      <c r="B29" s="1106" t="s">
        <v>86</v>
      </c>
      <c r="C29" s="676">
        <v>128</v>
      </c>
      <c r="D29" s="1114">
        <v>163</v>
      </c>
      <c r="E29" s="1113">
        <v>10</v>
      </c>
      <c r="F29" s="1113">
        <v>153</v>
      </c>
      <c r="G29" s="1108">
        <v>3440</v>
      </c>
      <c r="H29" s="516"/>
    </row>
    <row r="30" spans="1:18" s="517" customFormat="1" ht="12.95" customHeight="1">
      <c r="A30" s="514"/>
      <c r="B30" s="1873"/>
      <c r="C30" s="1874"/>
      <c r="D30" s="1282"/>
      <c r="E30" s="1280"/>
      <c r="F30" s="1280"/>
      <c r="G30" s="1875"/>
      <c r="H30" s="516"/>
    </row>
    <row r="31" spans="1:18" s="1102" customFormat="1" ht="12.95" customHeight="1">
      <c r="A31" s="511">
        <v>2021</v>
      </c>
      <c r="B31" s="1106" t="s">
        <v>87</v>
      </c>
      <c r="C31" s="676">
        <v>85</v>
      </c>
      <c r="D31" s="1114">
        <v>107</v>
      </c>
      <c r="E31" s="1113">
        <v>14</v>
      </c>
      <c r="F31" s="1113">
        <v>93</v>
      </c>
      <c r="G31" s="1108">
        <v>2871</v>
      </c>
      <c r="H31" s="1109"/>
    </row>
    <row r="32" spans="1:18" s="1102" customFormat="1" ht="12.95" customHeight="1">
      <c r="A32" s="514"/>
      <c r="B32" s="1106" t="s">
        <v>88</v>
      </c>
      <c r="C32" s="676">
        <v>89</v>
      </c>
      <c r="D32" s="1114">
        <v>109</v>
      </c>
      <c r="E32" s="1280">
        <v>7</v>
      </c>
      <c r="F32" s="1280">
        <v>102</v>
      </c>
      <c r="G32" s="37">
        <v>3175</v>
      </c>
      <c r="H32" s="1109"/>
    </row>
    <row r="33" spans="1:13" s="1102" customFormat="1" ht="12.95" customHeight="1">
      <c r="A33" s="514"/>
      <c r="B33" s="1106" t="s">
        <v>77</v>
      </c>
      <c r="C33" s="676">
        <v>122</v>
      </c>
      <c r="D33" s="1114">
        <v>152</v>
      </c>
      <c r="E33" s="1280">
        <v>13</v>
      </c>
      <c r="F33" s="1280">
        <v>139</v>
      </c>
      <c r="G33" s="37">
        <v>3000</v>
      </c>
      <c r="H33" s="1109"/>
      <c r="I33" s="76"/>
      <c r="J33" s="76"/>
      <c r="K33" s="76"/>
      <c r="L33" s="76"/>
      <c r="M33" s="76"/>
    </row>
    <row r="34" spans="1:13" ht="12.95" customHeight="1">
      <c r="A34" s="514"/>
      <c r="B34" s="1110" t="s">
        <v>61</v>
      </c>
      <c r="C34" s="513">
        <v>111.92660550458714</v>
      </c>
      <c r="D34" s="1111">
        <v>110.94890510948905</v>
      </c>
      <c r="E34" s="1111">
        <v>72.222222222222214</v>
      </c>
      <c r="F34" s="1111">
        <v>116.80672268907564</v>
      </c>
      <c r="G34" s="36">
        <v>124.53300124533003</v>
      </c>
      <c r="H34" s="605"/>
    </row>
    <row r="35" spans="1:13" ht="12.95" customHeight="1">
      <c r="A35" s="514"/>
      <c r="B35" s="1110" t="s">
        <v>62</v>
      </c>
      <c r="C35" s="513">
        <v>137.07865168539325</v>
      </c>
      <c r="D35" s="1111">
        <v>139.44954128440367</v>
      </c>
      <c r="E35" s="1872">
        <v>185.71428571428572</v>
      </c>
      <c r="F35" s="1111">
        <v>136.27450980392157</v>
      </c>
      <c r="G35" s="36">
        <v>94.488188976377955</v>
      </c>
      <c r="H35" s="605"/>
    </row>
    <row r="36" spans="1:13" ht="12.95" customHeight="1">
      <c r="A36" s="515" t="s">
        <v>1142</v>
      </c>
      <c r="B36" s="45"/>
      <c r="C36" s="45"/>
      <c r="D36" s="45"/>
      <c r="E36" s="596"/>
      <c r="F36" s="45"/>
      <c r="G36" s="45"/>
    </row>
    <row r="37" spans="1:13" ht="12.95" customHeight="1">
      <c r="A37" s="515" t="s">
        <v>342</v>
      </c>
      <c r="B37" s="45"/>
      <c r="C37" s="45"/>
      <c r="D37" s="45"/>
      <c r="E37" s="45"/>
      <c r="F37" s="45"/>
      <c r="G37" s="45"/>
    </row>
    <row r="38" spans="1:13" ht="12.95" customHeight="1">
      <c r="A38" s="1478" t="s">
        <v>481</v>
      </c>
      <c r="B38" s="45"/>
      <c r="C38" s="45"/>
      <c r="D38" s="45"/>
      <c r="E38" s="45"/>
      <c r="F38" s="45"/>
      <c r="G38" s="675"/>
    </row>
    <row r="39" spans="1:13" ht="12.95" customHeight="1">
      <c r="A39" s="1478" t="s">
        <v>343</v>
      </c>
      <c r="B39" s="45"/>
      <c r="C39" s="45"/>
      <c r="D39" s="45"/>
      <c r="E39" s="45"/>
      <c r="F39" s="45"/>
      <c r="G39" s="45"/>
    </row>
    <row r="40" spans="1:13" ht="12.95" customHeight="1"/>
    <row r="41" spans="1:13"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L8" sqref="L8"/>
    </sheetView>
  </sheetViews>
  <sheetFormatPr defaultColWidth="9" defaultRowHeight="12.75"/>
  <cols>
    <col min="1" max="1" width="6.625" style="518" customWidth="1"/>
    <col min="2" max="2" width="12.625" style="518" customWidth="1"/>
    <col min="3" max="16384" width="9" style="518"/>
  </cols>
  <sheetData>
    <row r="1" spans="1:14" s="1101" customFormat="1" ht="18" customHeight="1">
      <c r="A1" s="1098" t="s">
        <v>495</v>
      </c>
      <c r="B1" s="519"/>
      <c r="C1" s="519"/>
      <c r="D1" s="519"/>
      <c r="E1" s="519"/>
      <c r="F1" s="519"/>
      <c r="G1" s="519"/>
      <c r="H1" s="2470" t="s">
        <v>38</v>
      </c>
      <c r="I1" s="2470"/>
      <c r="J1" s="466"/>
    </row>
    <row r="2" spans="1:14" s="1101" customFormat="1" ht="18" customHeight="1">
      <c r="A2" s="1476" t="s">
        <v>398</v>
      </c>
      <c r="B2" s="1477"/>
      <c r="C2" s="1477"/>
      <c r="D2" s="1477"/>
      <c r="E2" s="1477"/>
      <c r="F2" s="1477"/>
      <c r="G2" s="1477"/>
      <c r="H2" s="2471" t="s">
        <v>39</v>
      </c>
      <c r="I2" s="2471"/>
    </row>
    <row r="3" spans="1:14" s="1102" customFormat="1" ht="36" customHeight="1">
      <c r="A3" s="2499" t="s">
        <v>1150</v>
      </c>
      <c r="B3" s="2500"/>
      <c r="C3" s="2503" t="s">
        <v>1151</v>
      </c>
      <c r="D3" s="2504"/>
      <c r="E3" s="2504"/>
      <c r="F3" s="2504"/>
      <c r="G3" s="2504"/>
      <c r="H3" s="2499" t="s">
        <v>1152</v>
      </c>
      <c r="I3" s="2505" t="s">
        <v>1153</v>
      </c>
    </row>
    <row r="4" spans="1:14" s="1102" customFormat="1" ht="39" customHeight="1" thickBot="1">
      <c r="A4" s="2501"/>
      <c r="B4" s="2502"/>
      <c r="C4" s="1115" t="s">
        <v>1147</v>
      </c>
      <c r="D4" s="1116" t="s">
        <v>1154</v>
      </c>
      <c r="E4" s="1116" t="s">
        <v>1155</v>
      </c>
      <c r="F4" s="1116" t="s">
        <v>1156</v>
      </c>
      <c r="G4" s="1116" t="s">
        <v>1157</v>
      </c>
      <c r="H4" s="2501"/>
      <c r="I4" s="2506"/>
    </row>
    <row r="5" spans="1:14" s="1102" customFormat="1" ht="8.1" customHeight="1" thickTop="1">
      <c r="A5" s="1117"/>
      <c r="B5" s="1118"/>
      <c r="C5" s="1119"/>
      <c r="D5" s="1104"/>
      <c r="E5" s="1104"/>
      <c r="F5" s="1104"/>
      <c r="G5" s="1104"/>
      <c r="H5" s="1104"/>
      <c r="I5" s="1105"/>
      <c r="J5" s="460"/>
    </row>
    <row r="6" spans="1:14" s="1102" customFormat="1" ht="12.95" customHeight="1">
      <c r="A6" s="1120">
        <v>2019</v>
      </c>
      <c r="B6" s="1121" t="s">
        <v>128</v>
      </c>
      <c r="C6" s="1122">
        <v>15485</v>
      </c>
      <c r="D6" s="1114">
        <v>14813</v>
      </c>
      <c r="E6" s="1114">
        <v>592</v>
      </c>
      <c r="F6" s="1114">
        <v>72</v>
      </c>
      <c r="G6" s="1114">
        <v>8</v>
      </c>
      <c r="H6" s="1114">
        <v>24469</v>
      </c>
      <c r="I6" s="1123">
        <v>4061</v>
      </c>
      <c r="J6" s="1109"/>
      <c r="K6" s="520"/>
      <c r="L6" s="520"/>
      <c r="M6" s="520"/>
      <c r="N6" s="520"/>
    </row>
    <row r="7" spans="1:14" s="1102" customFormat="1" ht="12.95" customHeight="1">
      <c r="A7" s="1120"/>
      <c r="B7" s="1110" t="s">
        <v>61</v>
      </c>
      <c r="C7" s="513">
        <v>84.304224738675956</v>
      </c>
      <c r="D7" s="1111">
        <v>84.510497489730724</v>
      </c>
      <c r="E7" s="1111">
        <v>77.385620915032689</v>
      </c>
      <c r="F7" s="1111">
        <v>110.76923076923077</v>
      </c>
      <c r="G7" s="1111">
        <v>80</v>
      </c>
      <c r="H7" s="1111">
        <v>102.50083780160857</v>
      </c>
      <c r="I7" s="1112">
        <v>104.47645999485464</v>
      </c>
      <c r="J7" s="1109"/>
      <c r="K7" s="520"/>
      <c r="L7" s="520"/>
      <c r="M7" s="520"/>
      <c r="N7" s="520"/>
    </row>
    <row r="8" spans="1:14" s="1102" customFormat="1" ht="12.95" customHeight="1">
      <c r="A8" s="1103"/>
      <c r="B8" s="1110"/>
      <c r="C8" s="513"/>
      <c r="D8" s="1111"/>
      <c r="E8" s="1111"/>
      <c r="F8" s="1111"/>
      <c r="G8" s="1111"/>
      <c r="H8" s="1111"/>
      <c r="I8" s="1112"/>
      <c r="J8" s="1109"/>
    </row>
    <row r="9" spans="1:14" s="1102" customFormat="1" ht="12.95" customHeight="1">
      <c r="A9" s="1120">
        <v>2020</v>
      </c>
      <c r="B9" s="1124" t="s">
        <v>74</v>
      </c>
      <c r="C9" s="1122">
        <v>4374</v>
      </c>
      <c r="D9" s="1122">
        <v>4233</v>
      </c>
      <c r="E9" s="1122">
        <v>128</v>
      </c>
      <c r="F9" s="1122">
        <v>11</v>
      </c>
      <c r="G9" s="1122">
        <v>2</v>
      </c>
      <c r="H9" s="1282">
        <v>6879</v>
      </c>
      <c r="I9" s="1281">
        <v>927</v>
      </c>
      <c r="J9" s="1109"/>
      <c r="K9" s="520"/>
      <c r="L9" s="520"/>
      <c r="M9" s="520"/>
      <c r="N9" s="520"/>
    </row>
    <row r="10" spans="1:14" s="1102" customFormat="1" ht="12.95" customHeight="1">
      <c r="A10" s="1120"/>
      <c r="B10" s="1121" t="s">
        <v>158</v>
      </c>
      <c r="C10" s="1122">
        <v>8767</v>
      </c>
      <c r="D10" s="1122">
        <v>8448</v>
      </c>
      <c r="E10" s="1122">
        <v>289</v>
      </c>
      <c r="F10" s="1122">
        <v>27</v>
      </c>
      <c r="G10" s="1122">
        <v>3</v>
      </c>
      <c r="H10" s="1122">
        <v>16036</v>
      </c>
      <c r="I10" s="1281">
        <v>1758</v>
      </c>
      <c r="J10" s="1109"/>
    </row>
    <row r="11" spans="1:14" s="1102" customFormat="1" ht="12.95" customHeight="1">
      <c r="A11" s="1120"/>
      <c r="B11" s="1121" t="s">
        <v>160</v>
      </c>
      <c r="C11" s="1122">
        <v>11498</v>
      </c>
      <c r="D11" s="1125">
        <v>11048</v>
      </c>
      <c r="E11" s="1125">
        <v>406</v>
      </c>
      <c r="F11" s="1125">
        <v>41</v>
      </c>
      <c r="G11" s="1125">
        <v>3</v>
      </c>
      <c r="H11" s="1125">
        <v>24598</v>
      </c>
      <c r="I11" s="1126">
        <v>2872</v>
      </c>
      <c r="J11" s="1109"/>
      <c r="K11" s="520"/>
      <c r="L11" s="520"/>
      <c r="M11" s="520"/>
      <c r="N11" s="520"/>
    </row>
    <row r="12" spans="1:14" s="1102" customFormat="1" ht="12.95" customHeight="1">
      <c r="A12" s="1120"/>
      <c r="B12" s="1121" t="s">
        <v>128</v>
      </c>
      <c r="C12" s="1122">
        <v>13635</v>
      </c>
      <c r="D12" s="1114">
        <v>13135</v>
      </c>
      <c r="E12" s="1114">
        <v>451</v>
      </c>
      <c r="F12" s="1114">
        <v>44</v>
      </c>
      <c r="G12" s="1114">
        <v>5</v>
      </c>
      <c r="H12" s="1114">
        <v>31830</v>
      </c>
      <c r="I12" s="1123">
        <v>3731</v>
      </c>
      <c r="J12" s="1109"/>
      <c r="K12" s="520"/>
      <c r="L12" s="520"/>
      <c r="M12" s="520"/>
      <c r="N12" s="520"/>
    </row>
    <row r="13" spans="1:14" s="1102" customFormat="1" ht="12.95" customHeight="1">
      <c r="A13" s="1103"/>
      <c r="B13" s="1110" t="s">
        <v>61</v>
      </c>
      <c r="C13" s="513">
        <v>88.052954472069743</v>
      </c>
      <c r="D13" s="1730">
        <v>88.672112333760893</v>
      </c>
      <c r="E13" s="1730">
        <v>76.182432432432435</v>
      </c>
      <c r="F13" s="1730">
        <v>61.111111111111114</v>
      </c>
      <c r="G13" s="1730">
        <v>62.5</v>
      </c>
      <c r="H13" s="1730">
        <v>130.08296211532959</v>
      </c>
      <c r="I13" s="36">
        <v>91.873922679143078</v>
      </c>
      <c r="J13" s="1109"/>
    </row>
    <row r="14" spans="1:14" s="1102" customFormat="1" ht="12.95" customHeight="1">
      <c r="A14" s="1103"/>
      <c r="B14" s="1876"/>
      <c r="C14" s="1872"/>
      <c r="D14" s="1872"/>
      <c r="E14" s="1872"/>
      <c r="F14" s="1872"/>
      <c r="G14" s="1872"/>
      <c r="H14" s="1730"/>
      <c r="I14" s="36"/>
      <c r="J14" s="1109"/>
    </row>
    <row r="15" spans="1:14" s="1102" customFormat="1" ht="12.95" customHeight="1">
      <c r="A15" s="1120">
        <v>2021</v>
      </c>
      <c r="B15" s="1124" t="s">
        <v>74</v>
      </c>
      <c r="C15" s="1122">
        <v>3216</v>
      </c>
      <c r="D15" s="1122">
        <v>3142</v>
      </c>
      <c r="E15" s="1122">
        <v>68</v>
      </c>
      <c r="F15" s="1122">
        <v>6</v>
      </c>
      <c r="G15" s="1122" t="s">
        <v>24</v>
      </c>
      <c r="H15" s="1282">
        <v>5386</v>
      </c>
      <c r="I15" s="1281">
        <v>827</v>
      </c>
      <c r="J15" s="1109"/>
      <c r="K15" s="520"/>
      <c r="L15" s="520"/>
      <c r="M15" s="520"/>
      <c r="N15" s="520"/>
    </row>
    <row r="16" spans="1:14" s="1102" customFormat="1" ht="12.95" customHeight="1">
      <c r="A16" s="1103"/>
      <c r="B16" s="1110" t="s">
        <v>61</v>
      </c>
      <c r="C16" s="513">
        <v>73.525377229080931</v>
      </c>
      <c r="D16" s="1730">
        <v>74.22631703283723</v>
      </c>
      <c r="E16" s="1730">
        <v>53.125</v>
      </c>
      <c r="F16" s="1730">
        <v>54.54545454545454</v>
      </c>
      <c r="G16" s="1730" t="s">
        <v>23</v>
      </c>
      <c r="H16" s="1730">
        <v>78.296263991859277</v>
      </c>
      <c r="I16" s="36">
        <v>89.212513484358141</v>
      </c>
      <c r="J16" s="52"/>
    </row>
    <row r="17" spans="1:9" s="1102" customFormat="1" ht="12.95" customHeight="1">
      <c r="B17" s="1127"/>
      <c r="C17" s="52"/>
      <c r="D17" s="52"/>
      <c r="E17" s="52"/>
      <c r="F17" s="52"/>
      <c r="G17" s="52"/>
      <c r="H17" s="52"/>
      <c r="I17" s="52"/>
    </row>
    <row r="18" spans="1:9" ht="12.95" customHeight="1">
      <c r="A18" s="1128" t="s">
        <v>1158</v>
      </c>
      <c r="B18" s="45"/>
      <c r="C18" s="45"/>
      <c r="D18" s="45"/>
      <c r="E18" s="45"/>
      <c r="F18" s="45"/>
      <c r="G18" s="45"/>
      <c r="H18" s="45"/>
      <c r="I18" s="45"/>
    </row>
    <row r="19" spans="1:9" s="517" customFormat="1" ht="12.95" customHeight="1">
      <c r="A19" s="1128" t="s">
        <v>215</v>
      </c>
      <c r="B19" s="1129"/>
      <c r="C19" s="1129"/>
      <c r="D19" s="1129"/>
      <c r="E19" s="1129"/>
      <c r="F19" s="1129"/>
      <c r="G19" s="1129"/>
      <c r="H19" s="1129"/>
      <c r="I19" s="1129"/>
    </row>
    <row r="20" spans="1:9" ht="12.95" customHeight="1">
      <c r="A20" s="1479" t="s">
        <v>225</v>
      </c>
      <c r="B20" s="45"/>
      <c r="C20" s="45"/>
      <c r="D20" s="45"/>
      <c r="E20" s="45"/>
      <c r="F20" s="45"/>
      <c r="G20" s="45"/>
      <c r="H20" s="45"/>
      <c r="I20" s="45"/>
    </row>
    <row r="21" spans="1:9" ht="12.95" customHeight="1">
      <c r="A21" s="1479" t="s">
        <v>1</v>
      </c>
      <c r="B21" s="1129"/>
      <c r="C21" s="1129"/>
      <c r="D21" s="1129"/>
      <c r="E21" s="1129"/>
      <c r="F21" s="1129"/>
      <c r="G21" s="1129"/>
      <c r="H21" s="1129"/>
      <c r="I21" s="1129"/>
    </row>
    <row r="22" spans="1:9" ht="12.95" customHeight="1"/>
    <row r="25" spans="1:9">
      <c r="C25" s="1130"/>
      <c r="D25" s="1130"/>
      <c r="E25" s="1130"/>
      <c r="F25" s="1130"/>
      <c r="G25" s="1130"/>
      <c r="H25" s="1130"/>
      <c r="I25" s="1130"/>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M7" sqref="M7"/>
    </sheetView>
  </sheetViews>
  <sheetFormatPr defaultColWidth="9" defaultRowHeight="12.75"/>
  <cols>
    <col min="1" max="1" width="6.625" style="518" customWidth="1"/>
    <col min="2" max="2" width="12.625" style="518" customWidth="1"/>
    <col min="3" max="11" width="10.625" style="518" customWidth="1"/>
    <col min="12" max="16384" width="9" style="518"/>
  </cols>
  <sheetData>
    <row r="1" spans="1:12" s="1101" customFormat="1" ht="18" customHeight="1">
      <c r="A1" s="1131" t="s">
        <v>494</v>
      </c>
      <c r="B1" s="519"/>
      <c r="C1" s="519"/>
      <c r="D1" s="519"/>
      <c r="E1" s="519"/>
      <c r="F1" s="519"/>
      <c r="G1" s="519"/>
      <c r="H1" s="519"/>
      <c r="I1" s="519"/>
      <c r="J1" s="2470" t="s">
        <v>38</v>
      </c>
      <c r="K1" s="2470"/>
      <c r="L1" s="466"/>
    </row>
    <row r="2" spans="1:12" s="1101" customFormat="1" ht="18" customHeight="1">
      <c r="A2" s="1476" t="s">
        <v>413</v>
      </c>
      <c r="B2" s="1132"/>
      <c r="C2" s="1132"/>
      <c r="D2" s="1132"/>
      <c r="E2" s="1132"/>
      <c r="F2" s="1132"/>
      <c r="G2" s="1132"/>
      <c r="H2" s="1132"/>
      <c r="I2" s="1132"/>
      <c r="J2" s="2471" t="s">
        <v>39</v>
      </c>
      <c r="K2" s="2471"/>
    </row>
    <row r="3" spans="1:12" s="1102" customFormat="1" ht="36.75" customHeight="1">
      <c r="A3" s="2503" t="s">
        <v>1159</v>
      </c>
      <c r="B3" s="2500"/>
      <c r="C3" s="2503" t="s">
        <v>1160</v>
      </c>
      <c r="D3" s="2504" t="s">
        <v>1161</v>
      </c>
      <c r="E3" s="2504"/>
      <c r="F3" s="2504"/>
      <c r="G3" s="2504"/>
      <c r="H3" s="2499" t="s">
        <v>1162</v>
      </c>
      <c r="I3" s="2499" t="s">
        <v>1163</v>
      </c>
      <c r="J3" s="2499" t="s">
        <v>1164</v>
      </c>
      <c r="K3" s="2505" t="s">
        <v>1165</v>
      </c>
    </row>
    <row r="4" spans="1:12" s="1102" customFormat="1" ht="48" customHeight="1" thickBot="1">
      <c r="A4" s="2507"/>
      <c r="B4" s="2502"/>
      <c r="C4" s="2507"/>
      <c r="D4" s="1116" t="s">
        <v>1166</v>
      </c>
      <c r="E4" s="1116" t="s">
        <v>1167</v>
      </c>
      <c r="F4" s="1116" t="s">
        <v>1168</v>
      </c>
      <c r="G4" s="1116" t="s">
        <v>1169</v>
      </c>
      <c r="H4" s="2501"/>
      <c r="I4" s="2501"/>
      <c r="J4" s="2501"/>
      <c r="K4" s="2506"/>
    </row>
    <row r="5" spans="1:12" s="1102" customFormat="1" ht="8.1" customHeight="1" thickTop="1">
      <c r="A5" s="1117"/>
      <c r="B5" s="1118"/>
      <c r="C5" s="1133"/>
      <c r="D5" s="1104"/>
      <c r="E5" s="1104"/>
      <c r="F5" s="1104"/>
      <c r="G5" s="1104"/>
      <c r="H5" s="1104"/>
      <c r="I5" s="1104"/>
      <c r="J5" s="1104"/>
      <c r="K5" s="1105"/>
      <c r="L5" s="460"/>
    </row>
    <row r="6" spans="1:12" s="1102" customFormat="1" ht="12.95" customHeight="1">
      <c r="A6" s="1120">
        <v>2019</v>
      </c>
      <c r="B6" s="1124" t="s">
        <v>128</v>
      </c>
      <c r="C6" s="1122">
        <v>15485</v>
      </c>
      <c r="D6" s="1114">
        <v>3299</v>
      </c>
      <c r="E6" s="1134">
        <v>206</v>
      </c>
      <c r="F6" s="1134">
        <v>117</v>
      </c>
      <c r="G6" s="1114">
        <v>221</v>
      </c>
      <c r="H6" s="1114">
        <v>1096</v>
      </c>
      <c r="I6" s="1114">
        <v>468</v>
      </c>
      <c r="J6" s="1114">
        <v>3120</v>
      </c>
      <c r="K6" s="1123">
        <v>6958</v>
      </c>
    </row>
    <row r="7" spans="1:12" s="1102" customFormat="1" ht="12.95" customHeight="1">
      <c r="A7" s="1120"/>
      <c r="B7" s="1110" t="s">
        <v>61</v>
      </c>
      <c r="C7" s="513">
        <v>84.304224738675956</v>
      </c>
      <c r="D7" s="1111">
        <v>91.971006412043494</v>
      </c>
      <c r="E7" s="1111">
        <v>104.56852791878173</v>
      </c>
      <c r="F7" s="1111">
        <v>88.63636363636364</v>
      </c>
      <c r="G7" s="1111">
        <v>98.222222222222229</v>
      </c>
      <c r="H7" s="1111">
        <v>103.29877474081056</v>
      </c>
      <c r="I7" s="1111">
        <v>78.787878787878782</v>
      </c>
      <c r="J7" s="1111">
        <v>76.39569049951028</v>
      </c>
      <c r="K7" s="1112">
        <v>81.974552309142325</v>
      </c>
    </row>
    <row r="8" spans="1:12" s="1102" customFormat="1" ht="12.95" customHeight="1">
      <c r="A8" s="1120"/>
      <c r="B8" s="1110"/>
      <c r="C8" s="513"/>
      <c r="D8" s="1111"/>
      <c r="E8" s="1111"/>
      <c r="F8" s="1111"/>
      <c r="G8" s="1111"/>
      <c r="H8" s="1111"/>
      <c r="I8" s="1111"/>
      <c r="J8" s="1111"/>
      <c r="K8" s="1112"/>
      <c r="L8" s="1109"/>
    </row>
    <row r="9" spans="1:12" s="1102" customFormat="1" ht="12.95" customHeight="1">
      <c r="A9" s="1120">
        <v>2020</v>
      </c>
      <c r="B9" s="1121" t="s">
        <v>74</v>
      </c>
      <c r="C9" s="1135">
        <v>4374</v>
      </c>
      <c r="D9" s="1135">
        <v>1262</v>
      </c>
      <c r="E9" s="1135">
        <v>65</v>
      </c>
      <c r="F9" s="1135">
        <v>24</v>
      </c>
      <c r="G9" s="1135">
        <v>59</v>
      </c>
      <c r="H9" s="1135">
        <v>261</v>
      </c>
      <c r="I9" s="1135">
        <v>50</v>
      </c>
      <c r="J9" s="1282">
        <v>829</v>
      </c>
      <c r="K9" s="1281">
        <v>1824</v>
      </c>
      <c r="L9" s="1109"/>
    </row>
    <row r="10" spans="1:12" s="1102" customFormat="1" ht="12.95" customHeight="1">
      <c r="A10" s="1120"/>
      <c r="B10" s="1124" t="s">
        <v>158</v>
      </c>
      <c r="C10" s="1136">
        <v>8767</v>
      </c>
      <c r="D10" s="1136">
        <v>1929</v>
      </c>
      <c r="E10" s="1136">
        <v>114</v>
      </c>
      <c r="F10" s="1136">
        <v>47</v>
      </c>
      <c r="G10" s="1136">
        <v>103</v>
      </c>
      <c r="H10" s="1136">
        <v>550</v>
      </c>
      <c r="I10" s="1136">
        <v>250</v>
      </c>
      <c r="J10" s="1136">
        <v>1854</v>
      </c>
      <c r="K10" s="1237">
        <v>3920</v>
      </c>
      <c r="L10" s="1109"/>
    </row>
    <row r="11" spans="1:12" s="1102" customFormat="1" ht="12.95" customHeight="1">
      <c r="A11" s="1120"/>
      <c r="B11" s="1124" t="s">
        <v>160</v>
      </c>
      <c r="C11" s="1122">
        <v>11498</v>
      </c>
      <c r="D11" s="1114">
        <v>2353</v>
      </c>
      <c r="E11" s="1134">
        <v>160</v>
      </c>
      <c r="F11" s="1134">
        <v>72</v>
      </c>
      <c r="G11" s="1114">
        <v>150</v>
      </c>
      <c r="H11" s="1114">
        <v>836</v>
      </c>
      <c r="I11" s="1114">
        <v>325</v>
      </c>
      <c r="J11" s="1114">
        <v>2547</v>
      </c>
      <c r="K11" s="1123">
        <v>5055</v>
      </c>
    </row>
    <row r="12" spans="1:12" s="1102" customFormat="1" ht="12.95" customHeight="1">
      <c r="A12" s="1120"/>
      <c r="B12" s="1124" t="s">
        <v>128</v>
      </c>
      <c r="C12" s="1135">
        <v>13635</v>
      </c>
      <c r="D12" s="1114">
        <v>3201</v>
      </c>
      <c r="E12" s="1134">
        <v>203</v>
      </c>
      <c r="F12" s="1134">
        <v>86</v>
      </c>
      <c r="G12" s="1114">
        <v>181</v>
      </c>
      <c r="H12" s="1114">
        <v>1101</v>
      </c>
      <c r="I12" s="1114">
        <v>338</v>
      </c>
      <c r="J12" s="1114">
        <v>2703</v>
      </c>
      <c r="K12" s="1123">
        <v>5822</v>
      </c>
      <c r="L12" s="1137"/>
    </row>
    <row r="13" spans="1:12" s="1102" customFormat="1" ht="12.95" customHeight="1">
      <c r="A13" s="1120"/>
      <c r="B13" s="1110" t="s">
        <v>61</v>
      </c>
      <c r="C13" s="513">
        <v>88.052954472069743</v>
      </c>
      <c r="D13" s="1730">
        <v>97.029402849348287</v>
      </c>
      <c r="E13" s="1730">
        <v>98.543689320388353</v>
      </c>
      <c r="F13" s="1730">
        <v>73.504273504273513</v>
      </c>
      <c r="G13" s="1730">
        <v>81.900452488687776</v>
      </c>
      <c r="H13" s="1730">
        <v>100.45620437956204</v>
      </c>
      <c r="I13" s="1730">
        <v>72.222222222222214</v>
      </c>
      <c r="J13" s="1730">
        <v>86.634615384615387</v>
      </c>
      <c r="K13" s="36">
        <v>83.673469387755105</v>
      </c>
      <c r="L13" s="1109"/>
    </row>
    <row r="14" spans="1:12" s="1102" customFormat="1" ht="12.95" customHeight="1">
      <c r="A14" s="1120"/>
      <c r="B14" s="1876"/>
      <c r="C14" s="1872"/>
      <c r="D14" s="1872"/>
      <c r="E14" s="1872"/>
      <c r="F14" s="1872"/>
      <c r="G14" s="1872"/>
      <c r="H14" s="1872"/>
      <c r="I14" s="1872"/>
      <c r="J14" s="1730"/>
      <c r="K14" s="36"/>
      <c r="L14" s="1109"/>
    </row>
    <row r="15" spans="1:12" s="1102" customFormat="1" ht="12.95" customHeight="1">
      <c r="A15" s="1120">
        <v>2021</v>
      </c>
      <c r="B15" s="1121" t="s">
        <v>74</v>
      </c>
      <c r="C15" s="1122">
        <v>3216</v>
      </c>
      <c r="D15" s="1135">
        <v>1322</v>
      </c>
      <c r="E15" s="1135">
        <v>47</v>
      </c>
      <c r="F15" s="1135">
        <v>21</v>
      </c>
      <c r="G15" s="1135">
        <v>57</v>
      </c>
      <c r="H15" s="1135">
        <v>265</v>
      </c>
      <c r="I15" s="1135">
        <v>12</v>
      </c>
      <c r="J15" s="1282">
        <v>418</v>
      </c>
      <c r="K15" s="1281">
        <v>1074</v>
      </c>
      <c r="L15" s="1109"/>
    </row>
    <row r="16" spans="1:12" s="1102" customFormat="1" ht="12.95" customHeight="1">
      <c r="A16" s="1120"/>
      <c r="B16" s="1110" t="s">
        <v>61</v>
      </c>
      <c r="C16" s="513">
        <v>73.525377229080931</v>
      </c>
      <c r="D16" s="1730">
        <v>104.75435816164817</v>
      </c>
      <c r="E16" s="1730">
        <v>72.307692307692307</v>
      </c>
      <c r="F16" s="1730">
        <v>87.5</v>
      </c>
      <c r="G16" s="1730">
        <v>96.610169491525426</v>
      </c>
      <c r="H16" s="1730">
        <v>101.53256704980842</v>
      </c>
      <c r="I16" s="1730">
        <v>24</v>
      </c>
      <c r="J16" s="1730">
        <v>50.422195416164051</v>
      </c>
      <c r="K16" s="36">
        <v>58.881578947368418</v>
      </c>
      <c r="L16" s="1109"/>
    </row>
    <row r="17" spans="1:12" s="1102" customFormat="1" ht="12.95" customHeight="1">
      <c r="A17" s="1120"/>
      <c r="B17" s="1138"/>
      <c r="C17" s="36"/>
      <c r="D17" s="36"/>
      <c r="E17" s="36"/>
      <c r="F17" s="36"/>
      <c r="G17" s="36"/>
      <c r="H17" s="36"/>
      <c r="I17" s="36"/>
      <c r="J17" s="36"/>
      <c r="K17" s="36"/>
      <c r="L17" s="1109"/>
    </row>
    <row r="18" spans="1:12" ht="12.95" customHeight="1">
      <c r="A18" s="1128" t="s">
        <v>0</v>
      </c>
      <c r="B18" s="1129"/>
      <c r="C18" s="1129"/>
      <c r="D18" s="1129"/>
      <c r="E18" s="1129"/>
      <c r="F18" s="1129"/>
      <c r="G18" s="1129"/>
      <c r="H18" s="1129"/>
      <c r="I18" s="1129"/>
    </row>
    <row r="19" spans="1:12" ht="12.95" customHeight="1">
      <c r="A19" s="1479" t="s">
        <v>1</v>
      </c>
      <c r="B19" s="1129"/>
      <c r="C19" s="1129"/>
      <c r="D19" s="1129"/>
      <c r="E19" s="1129"/>
      <c r="F19" s="1129"/>
      <c r="G19" s="1129"/>
      <c r="H19" s="1129"/>
      <c r="I19" s="1129"/>
    </row>
    <row r="20" spans="1:12" ht="12.95" customHeight="1"/>
    <row r="21" spans="1:12" ht="12.95" customHeight="1">
      <c r="I21" s="8"/>
    </row>
    <row r="22" spans="1:12" ht="12.95" customHeight="1">
      <c r="E22" s="222"/>
      <c r="F22" s="222"/>
      <c r="G22" s="222"/>
      <c r="I22" s="8"/>
    </row>
    <row r="23" spans="1:12" ht="12.75" customHeight="1">
      <c r="D23" s="222"/>
      <c r="E23" s="222"/>
      <c r="F23" s="222"/>
      <c r="G23" s="222"/>
    </row>
    <row r="24" spans="1:12" ht="12.75" customHeight="1">
      <c r="D24" s="222"/>
      <c r="E24" s="222"/>
      <c r="F24" s="222"/>
      <c r="G24" s="222"/>
    </row>
    <row r="25" spans="1:12" ht="12.75" customHeight="1">
      <c r="D25" s="222"/>
      <c r="E25" s="222"/>
      <c r="F25" s="222"/>
      <c r="G25" s="222"/>
    </row>
    <row r="26" spans="1:12" ht="12.75" customHeight="1">
      <c r="D26" s="222"/>
      <c r="E26" s="222"/>
      <c r="F26" s="222"/>
      <c r="G26" s="222"/>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L7" sqref="L7"/>
    </sheetView>
  </sheetViews>
  <sheetFormatPr defaultColWidth="9" defaultRowHeight="12.75"/>
  <cols>
    <col min="1" max="1" width="6.625" style="518" customWidth="1"/>
    <col min="2" max="2" width="12.625" style="518" customWidth="1"/>
    <col min="3" max="5" width="11.625" style="518" customWidth="1"/>
    <col min="6" max="8" width="13.5" style="518" customWidth="1"/>
    <col min="9" max="10" width="12.875" style="518" customWidth="1"/>
    <col min="11" max="16384" width="9" style="518"/>
  </cols>
  <sheetData>
    <row r="1" spans="1:16" s="1101" customFormat="1" ht="18" customHeight="1">
      <c r="A1" s="1139" t="s">
        <v>493</v>
      </c>
      <c r="B1" s="521"/>
      <c r="C1" s="521"/>
      <c r="D1" s="521"/>
      <c r="E1" s="521"/>
      <c r="F1" s="521"/>
      <c r="G1" s="521"/>
      <c r="H1" s="521"/>
      <c r="I1" s="2470" t="s">
        <v>38</v>
      </c>
      <c r="J1" s="2470"/>
      <c r="K1" s="522"/>
    </row>
    <row r="2" spans="1:16" s="1101" customFormat="1" ht="18" customHeight="1">
      <c r="A2" s="1476" t="s">
        <v>399</v>
      </c>
      <c r="B2" s="1132"/>
      <c r="C2" s="1132"/>
      <c r="D2" s="1132"/>
      <c r="E2" s="1132"/>
      <c r="F2" s="1132"/>
      <c r="G2" s="1132"/>
      <c r="H2" s="1132"/>
      <c r="I2" s="2471" t="s">
        <v>39</v>
      </c>
      <c r="J2" s="2471"/>
    </row>
    <row r="3" spans="1:16" s="1102" customFormat="1" ht="31.5" customHeight="1">
      <c r="A3" s="2503" t="s">
        <v>1170</v>
      </c>
      <c r="B3" s="2508"/>
      <c r="C3" s="2503" t="s">
        <v>1160</v>
      </c>
      <c r="D3" s="2499" t="s">
        <v>1171</v>
      </c>
      <c r="E3" s="2504"/>
      <c r="F3" s="2504"/>
      <c r="G3" s="2504"/>
      <c r="H3" s="2504"/>
      <c r="I3" s="2504"/>
      <c r="J3" s="2511"/>
    </row>
    <row r="4" spans="1:16" s="1102" customFormat="1" ht="40.5" customHeight="1">
      <c r="A4" s="2476"/>
      <c r="B4" s="2508"/>
      <c r="C4" s="2512"/>
      <c r="D4" s="2499" t="s">
        <v>1172</v>
      </c>
      <c r="E4" s="2504"/>
      <c r="F4" s="2499" t="s">
        <v>1173</v>
      </c>
      <c r="G4" s="2499" t="s">
        <v>1174</v>
      </c>
      <c r="H4" s="2499" t="s">
        <v>1175</v>
      </c>
      <c r="I4" s="2499" t="s">
        <v>1176</v>
      </c>
      <c r="J4" s="2505" t="s">
        <v>1177</v>
      </c>
    </row>
    <row r="5" spans="1:16" s="1102" customFormat="1" ht="88.5" customHeight="1" thickBot="1">
      <c r="A5" s="2509"/>
      <c r="B5" s="2510"/>
      <c r="C5" s="2507"/>
      <c r="D5" s="1116" t="s">
        <v>1178</v>
      </c>
      <c r="E5" s="1116" t="s">
        <v>1179</v>
      </c>
      <c r="F5" s="2501"/>
      <c r="G5" s="2501"/>
      <c r="H5" s="2501"/>
      <c r="I5" s="2501"/>
      <c r="J5" s="2506"/>
      <c r="M5" s="1109"/>
      <c r="N5" s="1109"/>
      <c r="O5" s="1109"/>
      <c r="P5" s="1109"/>
    </row>
    <row r="6" spans="1:16" s="1102" customFormat="1" ht="8.1" customHeight="1" thickTop="1">
      <c r="A6" s="1117"/>
      <c r="B6" s="1118"/>
      <c r="C6" s="1119"/>
      <c r="D6" s="1104"/>
      <c r="E6" s="1104"/>
      <c r="F6" s="1104"/>
      <c r="G6" s="1104"/>
      <c r="H6" s="1104"/>
      <c r="I6" s="1104"/>
      <c r="J6" s="1105"/>
      <c r="K6" s="743"/>
      <c r="M6" s="1109"/>
      <c r="N6" s="1109"/>
      <c r="O6" s="1109"/>
      <c r="P6" s="1109"/>
    </row>
    <row r="7" spans="1:16" s="1102" customFormat="1" ht="12.95" customHeight="1">
      <c r="A7" s="1120">
        <v>2019</v>
      </c>
      <c r="B7" s="1121" t="s">
        <v>128</v>
      </c>
      <c r="C7" s="1122">
        <v>15485</v>
      </c>
      <c r="D7" s="1134">
        <v>4489</v>
      </c>
      <c r="E7" s="1134">
        <v>141</v>
      </c>
      <c r="F7" s="1134">
        <v>2162</v>
      </c>
      <c r="G7" s="1134">
        <v>125</v>
      </c>
      <c r="H7" s="1134">
        <v>478</v>
      </c>
      <c r="I7" s="1134">
        <v>27</v>
      </c>
      <c r="J7" s="1140">
        <v>5046</v>
      </c>
      <c r="L7" s="1137"/>
      <c r="M7" s="1109"/>
      <c r="N7" s="1141"/>
      <c r="O7" s="1109"/>
      <c r="P7" s="1109"/>
    </row>
    <row r="8" spans="1:16" s="1102" customFormat="1" ht="12.95" customHeight="1">
      <c r="A8" s="1120"/>
      <c r="B8" s="1110" t="s">
        <v>61</v>
      </c>
      <c r="C8" s="513">
        <v>84.304224738675956</v>
      </c>
      <c r="D8" s="1111">
        <v>87.727183896814537</v>
      </c>
      <c r="E8" s="1111">
        <v>100</v>
      </c>
      <c r="F8" s="1111">
        <v>96.131614050689194</v>
      </c>
      <c r="G8" s="1111">
        <v>123.76237623762376</v>
      </c>
      <c r="H8" s="1111">
        <v>101.05708245243127</v>
      </c>
      <c r="I8" s="1111">
        <v>96.428571428571431</v>
      </c>
      <c r="J8" s="1112">
        <v>78.930079774753636</v>
      </c>
      <c r="L8" s="1137"/>
      <c r="M8" s="1109"/>
      <c r="N8" s="1142"/>
      <c r="O8" s="1109"/>
      <c r="P8" s="1109"/>
    </row>
    <row r="9" spans="1:16" s="1102" customFormat="1" ht="12.95" customHeight="1">
      <c r="A9" s="1103"/>
      <c r="B9" s="1110"/>
      <c r="C9" s="513"/>
      <c r="D9" s="1111"/>
      <c r="E9" s="1111"/>
      <c r="F9" s="1111"/>
      <c r="G9" s="1111"/>
      <c r="H9" s="1111"/>
      <c r="I9" s="1111"/>
      <c r="J9" s="1112"/>
      <c r="K9" s="1143"/>
      <c r="L9" s="1137"/>
      <c r="M9" s="1109"/>
      <c r="N9" s="1142"/>
      <c r="O9" s="1109"/>
      <c r="P9" s="1109"/>
    </row>
    <row r="10" spans="1:16" s="1102" customFormat="1" ht="11.25" customHeight="1">
      <c r="A10" s="1120">
        <v>2020</v>
      </c>
      <c r="B10" s="1121" t="s">
        <v>74</v>
      </c>
      <c r="C10" s="1122">
        <v>4374</v>
      </c>
      <c r="D10" s="1122">
        <v>1075</v>
      </c>
      <c r="E10" s="1122">
        <v>48</v>
      </c>
      <c r="F10" s="1122">
        <v>946</v>
      </c>
      <c r="G10" s="1122">
        <v>18</v>
      </c>
      <c r="H10" s="1122">
        <v>86</v>
      </c>
      <c r="I10" s="1282">
        <v>1</v>
      </c>
      <c r="J10" s="1281">
        <v>1392</v>
      </c>
      <c r="K10" s="1137"/>
      <c r="L10" s="1137"/>
      <c r="M10" s="1109"/>
      <c r="N10" s="1142"/>
      <c r="O10" s="1109"/>
      <c r="P10" s="1109"/>
    </row>
    <row r="11" spans="1:16" s="1102" customFormat="1" ht="12.95" customHeight="1">
      <c r="A11" s="1120"/>
      <c r="B11" s="1121" t="s">
        <v>158</v>
      </c>
      <c r="C11" s="1122">
        <v>8767</v>
      </c>
      <c r="D11" s="1136">
        <v>2287</v>
      </c>
      <c r="E11" s="1136">
        <v>99</v>
      </c>
      <c r="F11" s="1136">
        <v>1366</v>
      </c>
      <c r="G11" s="1136">
        <v>32</v>
      </c>
      <c r="H11" s="1136">
        <v>203</v>
      </c>
      <c r="I11" s="1136">
        <v>6</v>
      </c>
      <c r="J11" s="1237">
        <v>3236</v>
      </c>
      <c r="K11" s="1237"/>
      <c r="L11" s="1137"/>
      <c r="M11" s="1109"/>
      <c r="N11" s="1142"/>
      <c r="O11" s="1109"/>
      <c r="P11" s="1109"/>
    </row>
    <row r="12" spans="1:16" s="1102" customFormat="1" ht="12.95" customHeight="1">
      <c r="A12" s="1120"/>
      <c r="B12" s="1121" t="s">
        <v>160</v>
      </c>
      <c r="C12" s="1122">
        <v>11498</v>
      </c>
      <c r="D12" s="1122">
        <v>3127</v>
      </c>
      <c r="E12" s="1134">
        <v>125</v>
      </c>
      <c r="F12" s="1134">
        <v>1567</v>
      </c>
      <c r="G12" s="1134">
        <v>85</v>
      </c>
      <c r="H12" s="1134">
        <v>319</v>
      </c>
      <c r="I12" s="1134">
        <v>10</v>
      </c>
      <c r="J12" s="1140">
        <v>4233</v>
      </c>
      <c r="K12" s="1137"/>
      <c r="L12" s="1137"/>
      <c r="M12" s="1109"/>
      <c r="N12" s="1109"/>
      <c r="O12" s="1109"/>
      <c r="P12" s="1109"/>
    </row>
    <row r="13" spans="1:16" s="1102" customFormat="1" ht="12.95" customHeight="1">
      <c r="A13" s="1120"/>
      <c r="B13" s="1121" t="s">
        <v>128</v>
      </c>
      <c r="C13" s="1122">
        <v>13635</v>
      </c>
      <c r="D13" s="1134">
        <v>3590</v>
      </c>
      <c r="E13" s="1134">
        <v>145</v>
      </c>
      <c r="F13" s="1134">
        <v>2161</v>
      </c>
      <c r="G13" s="1134">
        <v>98</v>
      </c>
      <c r="H13" s="1134">
        <v>415</v>
      </c>
      <c r="I13" s="1134">
        <v>10</v>
      </c>
      <c r="J13" s="1140">
        <v>4757</v>
      </c>
      <c r="K13" s="1137"/>
      <c r="L13" s="1137"/>
      <c r="M13" s="1109"/>
      <c r="N13" s="1141"/>
      <c r="O13" s="1109"/>
      <c r="P13" s="1109"/>
    </row>
    <row r="14" spans="1:16" s="1102" customFormat="1" ht="12" customHeight="1">
      <c r="A14" s="1103"/>
      <c r="B14" s="1110" t="s">
        <v>61</v>
      </c>
      <c r="C14" s="513">
        <v>88.052954472069743</v>
      </c>
      <c r="D14" s="1730">
        <v>79.973267988416126</v>
      </c>
      <c r="E14" s="1730">
        <v>102.83687943262412</v>
      </c>
      <c r="F14" s="1730">
        <v>99.953746530989832</v>
      </c>
      <c r="G14" s="1730">
        <v>78.400000000000006</v>
      </c>
      <c r="H14" s="1730">
        <v>86.820083682008359</v>
      </c>
      <c r="I14" s="1730">
        <v>37.037037037037038</v>
      </c>
      <c r="J14" s="1773">
        <v>94.27269124058661</v>
      </c>
      <c r="K14" s="1596"/>
      <c r="L14" s="1137"/>
      <c r="M14" s="1109"/>
      <c r="N14" s="1142"/>
      <c r="O14" s="1109"/>
      <c r="P14" s="1109"/>
    </row>
    <row r="15" spans="1:16" s="1102" customFormat="1" ht="12" customHeight="1">
      <c r="A15" s="1878"/>
      <c r="B15" s="1877"/>
      <c r="C15" s="1872"/>
      <c r="D15" s="1872"/>
      <c r="E15" s="1872"/>
      <c r="F15" s="1872"/>
      <c r="G15" s="1872"/>
      <c r="H15" s="1872"/>
      <c r="I15" s="1730"/>
      <c r="J15" s="36"/>
      <c r="K15" s="1596"/>
      <c r="L15" s="1137"/>
      <c r="M15" s="1109"/>
      <c r="N15" s="1142"/>
      <c r="O15" s="1109"/>
      <c r="P15" s="1109"/>
    </row>
    <row r="16" spans="1:16" s="1102" customFormat="1" ht="11.25" customHeight="1">
      <c r="A16" s="1120">
        <v>2021</v>
      </c>
      <c r="B16" s="1121" t="s">
        <v>74</v>
      </c>
      <c r="C16" s="1122">
        <v>3216</v>
      </c>
      <c r="D16" s="1122">
        <v>638</v>
      </c>
      <c r="E16" s="1122">
        <v>19</v>
      </c>
      <c r="F16" s="1122">
        <v>1064</v>
      </c>
      <c r="G16" s="1122">
        <v>16</v>
      </c>
      <c r="H16" s="1122">
        <v>112</v>
      </c>
      <c r="I16" s="1282">
        <v>1</v>
      </c>
      <c r="J16" s="1281">
        <v>837</v>
      </c>
      <c r="K16" s="1137"/>
      <c r="L16" s="1137"/>
      <c r="M16" s="1109"/>
      <c r="N16" s="1142"/>
      <c r="O16" s="1109"/>
      <c r="P16" s="1109"/>
    </row>
    <row r="17" spans="1:16" s="1102" customFormat="1" ht="12" customHeight="1">
      <c r="A17" s="1103"/>
      <c r="B17" s="1110" t="s">
        <v>61</v>
      </c>
      <c r="C17" s="513">
        <v>73.525377229080931</v>
      </c>
      <c r="D17" s="1730">
        <v>59.348837209302332</v>
      </c>
      <c r="E17" s="1730">
        <v>39.583333333333329</v>
      </c>
      <c r="F17" s="1730">
        <v>112.47357293868923</v>
      </c>
      <c r="G17" s="1730">
        <v>88.888888888888886</v>
      </c>
      <c r="H17" s="1730">
        <v>130.23255813953489</v>
      </c>
      <c r="I17" s="1730">
        <v>100</v>
      </c>
      <c r="J17" s="36">
        <v>60.129310344827594</v>
      </c>
      <c r="K17" s="1596"/>
      <c r="L17" s="1137"/>
      <c r="M17" s="1109"/>
      <c r="N17" s="1142"/>
      <c r="O17" s="1109"/>
      <c r="P17" s="1109"/>
    </row>
    <row r="18" spans="1:16" s="1102" customFormat="1" ht="12.95" customHeight="1">
      <c r="B18" s="1127"/>
      <c r="C18" s="1143"/>
      <c r="D18" s="1143"/>
      <c r="E18" s="1143"/>
      <c r="F18" s="1143"/>
      <c r="G18" s="1143"/>
      <c r="H18" s="1143"/>
      <c r="I18" s="1143"/>
      <c r="J18" s="1143"/>
      <c r="K18" s="1143"/>
      <c r="M18" s="1109"/>
      <c r="N18" s="1109"/>
      <c r="O18" s="1109"/>
      <c r="P18" s="1109"/>
    </row>
    <row r="19" spans="1:16" ht="12.95" customHeight="1">
      <c r="A19" s="1128" t="s">
        <v>0</v>
      </c>
      <c r="B19" s="1144"/>
      <c r="C19" s="1129"/>
      <c r="D19" s="1129"/>
      <c r="E19" s="1129"/>
      <c r="F19" s="1129"/>
      <c r="G19" s="1129"/>
      <c r="H19" s="1129"/>
      <c r="I19" s="1129"/>
      <c r="M19" s="605"/>
      <c r="N19" s="605"/>
      <c r="O19" s="605"/>
      <c r="P19" s="605"/>
    </row>
    <row r="20" spans="1:16" ht="12.95" customHeight="1">
      <c r="A20" s="1479" t="s">
        <v>1</v>
      </c>
      <c r="B20" s="1144"/>
      <c r="C20" s="1129"/>
      <c r="D20" s="1129"/>
      <c r="E20" s="1129"/>
      <c r="F20" s="1129"/>
      <c r="G20" s="1129"/>
      <c r="H20" s="1129"/>
      <c r="I20" s="1129"/>
      <c r="M20" s="605"/>
      <c r="N20" s="605"/>
      <c r="O20" s="605"/>
      <c r="P20" s="605"/>
    </row>
    <row r="21" spans="1:16" ht="12.95" customHeight="1"/>
    <row r="22" spans="1:16" ht="12.95" customHeight="1"/>
    <row r="23" spans="1:16" ht="12.95" customHeight="1">
      <c r="C23" s="1145"/>
      <c r="D23" s="1146"/>
      <c r="E23" s="1146"/>
      <c r="F23" s="10"/>
      <c r="G23" s="10"/>
      <c r="H23" s="10"/>
      <c r="I23" s="10"/>
      <c r="J23" s="10"/>
      <c r="K23" s="605"/>
    </row>
    <row r="24" spans="1:16" ht="12.75" customHeight="1">
      <c r="D24" s="9"/>
      <c r="E24" s="10"/>
      <c r="F24" s="10"/>
      <c r="G24" s="10"/>
      <c r="H24" s="10"/>
      <c r="I24" s="10"/>
      <c r="J24" s="10"/>
      <c r="K24" s="605"/>
    </row>
    <row r="25" spans="1:16" ht="12.75" customHeight="1">
      <c r="E25" s="222"/>
      <c r="F25" s="222"/>
      <c r="G25" s="222"/>
      <c r="H25" s="222"/>
    </row>
    <row r="26" spans="1:16" ht="12.75" customHeight="1">
      <c r="E26" s="222"/>
      <c r="F26" s="222"/>
      <c r="G26" s="222"/>
      <c r="H26" s="222"/>
    </row>
    <row r="27" spans="1:16" ht="12.75" customHeight="1">
      <c r="E27" s="222"/>
      <c r="F27" s="222"/>
      <c r="G27" s="222"/>
      <c r="H27" s="222"/>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G8" sqref="G8"/>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561" t="s">
        <v>96</v>
      </c>
      <c r="B1" s="495"/>
      <c r="C1" s="495"/>
      <c r="D1" s="495"/>
      <c r="E1" s="2470" t="s">
        <v>38</v>
      </c>
      <c r="F1" s="2470"/>
      <c r="G1" s="466"/>
      <c r="H1" s="523"/>
      <c r="I1" s="523"/>
    </row>
    <row r="2" spans="1:11" ht="20.100000000000001" customHeight="1">
      <c r="A2" s="1563" t="s">
        <v>97</v>
      </c>
      <c r="B2" s="495"/>
      <c r="C2" s="495"/>
      <c r="D2" s="495"/>
      <c r="E2" s="2471" t="s">
        <v>39</v>
      </c>
      <c r="F2" s="2471"/>
      <c r="G2" s="523"/>
      <c r="H2" s="523"/>
      <c r="I2" s="523"/>
    </row>
    <row r="3" spans="1:11" ht="18" customHeight="1">
      <c r="A3" s="221" t="s">
        <v>1181</v>
      </c>
      <c r="B3" s="498"/>
      <c r="C3" s="498"/>
      <c r="D3" s="499"/>
      <c r="E3" s="524"/>
      <c r="F3" s="525"/>
      <c r="G3" s="525"/>
      <c r="H3" s="525"/>
      <c r="I3" s="525"/>
    </row>
    <row r="4" spans="1:11" ht="18" customHeight="1">
      <c r="A4" s="1515" t="s">
        <v>1182</v>
      </c>
      <c r="B4" s="1516"/>
      <c r="C4" s="1516"/>
      <c r="D4" s="5"/>
      <c r="E4" s="524"/>
      <c r="F4" s="525"/>
      <c r="G4" s="525"/>
      <c r="H4" s="525"/>
      <c r="I4" s="525"/>
    </row>
    <row r="5" spans="1:11" s="7" customFormat="1" ht="62.25" customHeight="1">
      <c r="A5" s="2513" t="s">
        <v>1113</v>
      </c>
      <c r="B5" s="2514"/>
      <c r="C5" s="2520" t="s">
        <v>1183</v>
      </c>
      <c r="D5" s="2522" t="s">
        <v>1184</v>
      </c>
      <c r="E5" s="2518" t="s">
        <v>1185</v>
      </c>
      <c r="F5" s="6"/>
      <c r="G5" s="2517"/>
      <c r="H5" s="2517"/>
      <c r="I5" s="2517"/>
      <c r="J5" s="2517"/>
      <c r="K5" s="2517"/>
    </row>
    <row r="6" spans="1:11" s="7" customFormat="1" ht="60.75" customHeight="1" thickBot="1">
      <c r="A6" s="2515" t="s">
        <v>1619</v>
      </c>
      <c r="B6" s="2516"/>
      <c r="C6" s="2521"/>
      <c r="D6" s="2523"/>
      <c r="E6" s="2519"/>
      <c r="F6" s="6"/>
      <c r="G6" s="2517"/>
      <c r="H6" s="1374"/>
      <c r="I6" s="1374"/>
      <c r="J6" s="1374"/>
      <c r="K6" s="2517"/>
    </row>
    <row r="7" spans="1:11" s="7" customFormat="1" ht="21" customHeight="1" thickTop="1">
      <c r="A7" s="60" t="s">
        <v>235</v>
      </c>
      <c r="B7" s="526" t="s">
        <v>40</v>
      </c>
      <c r="C7" s="1769">
        <v>396046</v>
      </c>
      <c r="D7" s="1764">
        <v>135355</v>
      </c>
      <c r="E7" s="1127">
        <v>260691</v>
      </c>
      <c r="F7" s="460"/>
      <c r="G7" s="34"/>
      <c r="H7" s="6"/>
      <c r="I7" s="6"/>
      <c r="J7" s="6"/>
    </row>
    <row r="8" spans="1:11" s="7" customFormat="1" ht="11.25">
      <c r="A8" s="1481" t="s">
        <v>222</v>
      </c>
      <c r="B8" s="1685" t="s">
        <v>41</v>
      </c>
      <c r="C8" s="1769">
        <v>398759</v>
      </c>
      <c r="D8" s="1764">
        <v>135989</v>
      </c>
      <c r="E8" s="1127">
        <v>262770</v>
      </c>
      <c r="F8" s="527"/>
      <c r="G8" s="34"/>
      <c r="H8" s="6"/>
      <c r="I8" s="6"/>
      <c r="J8" s="6"/>
    </row>
    <row r="9" spans="1:11" s="7" customFormat="1" ht="11.25">
      <c r="A9" s="528" t="s">
        <v>1186</v>
      </c>
      <c r="B9" s="529"/>
      <c r="C9" s="1765"/>
      <c r="D9" s="1687"/>
      <c r="F9" s="27"/>
      <c r="G9" s="27"/>
      <c r="H9" s="27"/>
      <c r="I9" s="27"/>
      <c r="J9" s="27"/>
    </row>
    <row r="10" spans="1:11" s="7" customFormat="1" ht="11.25">
      <c r="A10" s="530" t="s">
        <v>258</v>
      </c>
      <c r="B10" s="531" t="s">
        <v>40</v>
      </c>
      <c r="C10" s="1689">
        <v>4444</v>
      </c>
      <c r="D10" s="1686">
        <v>1296</v>
      </c>
      <c r="E10" s="1656">
        <v>3148</v>
      </c>
      <c r="F10" s="27"/>
      <c r="G10" s="27"/>
      <c r="H10" s="27"/>
      <c r="I10" s="27"/>
      <c r="J10" s="27"/>
    </row>
    <row r="11" spans="1:11" s="7" customFormat="1" ht="11.25">
      <c r="A11" s="1482" t="s">
        <v>98</v>
      </c>
      <c r="B11" s="538" t="s">
        <v>41</v>
      </c>
      <c r="C11" s="1689">
        <v>4433</v>
      </c>
      <c r="D11" s="1686">
        <v>1278</v>
      </c>
      <c r="E11" s="1656">
        <v>3155</v>
      </c>
      <c r="F11" s="708"/>
      <c r="G11" s="520"/>
      <c r="H11" s="520"/>
      <c r="I11" s="27"/>
      <c r="J11" s="27"/>
    </row>
    <row r="12" spans="1:11" s="7" customFormat="1" ht="20.100000000000001" customHeight="1">
      <c r="A12" s="530" t="s">
        <v>257</v>
      </c>
      <c r="B12" s="531" t="s">
        <v>40</v>
      </c>
      <c r="C12" s="1686">
        <v>29762</v>
      </c>
      <c r="D12" s="1686">
        <v>9416</v>
      </c>
      <c r="E12" s="1656">
        <v>20346</v>
      </c>
      <c r="F12" s="708"/>
      <c r="G12" s="520"/>
      <c r="H12" s="520"/>
      <c r="I12" s="6"/>
      <c r="J12" s="6"/>
    </row>
    <row r="13" spans="1:11" s="7" customFormat="1" ht="11.25">
      <c r="A13" s="1482" t="s">
        <v>99</v>
      </c>
      <c r="B13" s="1690" t="s">
        <v>41</v>
      </c>
      <c r="C13" s="1686">
        <v>29657</v>
      </c>
      <c r="D13" s="1686">
        <v>9399</v>
      </c>
      <c r="E13" s="1656">
        <v>20258</v>
      </c>
      <c r="F13" s="708"/>
      <c r="G13" s="520"/>
      <c r="H13" s="520"/>
      <c r="I13" s="6"/>
      <c r="J13" s="6"/>
    </row>
    <row r="14" spans="1:11" s="7" customFormat="1" ht="11.25">
      <c r="A14" s="532" t="s">
        <v>253</v>
      </c>
      <c r="B14" s="533"/>
      <c r="C14" s="1766"/>
      <c r="D14" s="1688"/>
      <c r="E14" s="1657"/>
      <c r="F14" s="708"/>
      <c r="G14" s="520"/>
      <c r="H14" s="520"/>
      <c r="I14" s="27"/>
      <c r="J14" s="27"/>
    </row>
    <row r="15" spans="1:11" s="7" customFormat="1" ht="11.25">
      <c r="A15" s="1483" t="s">
        <v>254</v>
      </c>
      <c r="B15" s="533"/>
      <c r="C15" s="1767"/>
      <c r="D15" s="1686"/>
      <c r="E15" s="1656"/>
      <c r="F15" s="708"/>
      <c r="G15" s="520"/>
      <c r="H15" s="520"/>
      <c r="I15" s="6"/>
      <c r="J15" s="6"/>
    </row>
    <row r="16" spans="1:11" s="7" customFormat="1" ht="18" customHeight="1">
      <c r="A16" s="534" t="s">
        <v>255</v>
      </c>
      <c r="B16" s="531" t="s">
        <v>40</v>
      </c>
      <c r="C16" s="1686">
        <v>27315</v>
      </c>
      <c r="D16" s="1686">
        <v>7680</v>
      </c>
      <c r="E16" s="1656">
        <v>19635</v>
      </c>
      <c r="F16" s="709"/>
      <c r="G16" s="6"/>
      <c r="H16" s="6"/>
      <c r="I16" s="6"/>
      <c r="J16" s="6"/>
    </row>
    <row r="17" spans="1:10" s="7" customFormat="1" ht="14.25" customHeight="1">
      <c r="A17" s="1461" t="s">
        <v>256</v>
      </c>
      <c r="B17" s="1690" t="s">
        <v>41</v>
      </c>
      <c r="C17" s="1686">
        <v>27201</v>
      </c>
      <c r="D17" s="1686">
        <v>7658</v>
      </c>
      <c r="E17" s="1656">
        <v>19543</v>
      </c>
      <c r="F17" s="710"/>
      <c r="G17" s="27"/>
      <c r="H17" s="528"/>
      <c r="I17" s="27"/>
      <c r="J17" s="27"/>
    </row>
    <row r="18" spans="1:10" s="7" customFormat="1" ht="30.75" customHeight="1">
      <c r="A18" s="535" t="s">
        <v>369</v>
      </c>
      <c r="B18" s="531" t="s">
        <v>40</v>
      </c>
      <c r="C18" s="1689">
        <v>998</v>
      </c>
      <c r="D18" s="1104">
        <v>866</v>
      </c>
      <c r="E18" s="1656">
        <v>132</v>
      </c>
      <c r="F18" s="709"/>
      <c r="G18" s="6"/>
      <c r="H18" s="528"/>
      <c r="I18" s="6"/>
      <c r="J18" s="6"/>
    </row>
    <row r="19" spans="1:10" s="7" customFormat="1" ht="15" customHeight="1">
      <c r="A19" s="1461" t="s">
        <v>339</v>
      </c>
      <c r="B19" s="538" t="s">
        <v>41</v>
      </c>
      <c r="C19" s="1689">
        <v>1010</v>
      </c>
      <c r="D19" s="1104">
        <v>875</v>
      </c>
      <c r="E19" s="1656">
        <v>135</v>
      </c>
      <c r="F19" s="710"/>
      <c r="G19" s="27"/>
      <c r="H19" s="528"/>
      <c r="I19" s="27"/>
      <c r="J19" s="27"/>
    </row>
    <row r="20" spans="1:10" s="7" customFormat="1" ht="20.100000000000001" customHeight="1">
      <c r="A20" s="530" t="s">
        <v>259</v>
      </c>
      <c r="B20" s="538" t="s">
        <v>40</v>
      </c>
      <c r="C20" s="1689">
        <v>51760</v>
      </c>
      <c r="D20" s="1104">
        <v>9195</v>
      </c>
      <c r="E20" s="1656">
        <v>42565</v>
      </c>
      <c r="F20" s="710"/>
      <c r="G20" s="27"/>
      <c r="H20" s="528"/>
      <c r="I20" s="27"/>
      <c r="J20" s="27"/>
    </row>
    <row r="21" spans="1:10" s="7" customFormat="1" ht="11.25">
      <c r="A21" s="1482" t="s">
        <v>100</v>
      </c>
      <c r="B21" s="538" t="s">
        <v>41</v>
      </c>
      <c r="C21" s="1689">
        <v>52303</v>
      </c>
      <c r="D21" s="1104">
        <v>9310</v>
      </c>
      <c r="E21" s="1656">
        <v>42993</v>
      </c>
      <c r="F21" s="710"/>
      <c r="G21" s="27"/>
      <c r="H21" s="27"/>
      <c r="I21" s="27"/>
      <c r="J21" s="27"/>
    </row>
    <row r="22" spans="1:10" s="7" customFormat="1" ht="20.100000000000001" customHeight="1">
      <c r="A22" s="536" t="s">
        <v>351</v>
      </c>
      <c r="B22" s="531" t="s">
        <v>40</v>
      </c>
      <c r="C22" s="1689">
        <v>77898</v>
      </c>
      <c r="D22" s="1686">
        <v>21736</v>
      </c>
      <c r="E22" s="1656">
        <v>56162</v>
      </c>
      <c r="F22" s="710"/>
      <c r="G22" s="27"/>
      <c r="H22" s="27"/>
      <c r="I22" s="27"/>
      <c r="J22" s="27"/>
    </row>
    <row r="23" spans="1:10" s="7" customFormat="1" ht="14.25" customHeight="1">
      <c r="A23" s="1482" t="s">
        <v>1187</v>
      </c>
      <c r="B23" s="538" t="s">
        <v>41</v>
      </c>
      <c r="C23" s="1689">
        <v>77920</v>
      </c>
      <c r="D23" s="1686">
        <v>21735</v>
      </c>
      <c r="E23" s="1656">
        <v>56185</v>
      </c>
      <c r="F23" s="711"/>
      <c r="G23" s="27"/>
      <c r="H23" s="27"/>
      <c r="I23" s="27"/>
      <c r="J23" s="27"/>
    </row>
    <row r="24" spans="1:10" s="7" customFormat="1" ht="20.100000000000001" customHeight="1">
      <c r="A24" s="530" t="s">
        <v>260</v>
      </c>
      <c r="B24" s="531" t="s">
        <v>40</v>
      </c>
      <c r="C24" s="1689">
        <v>20383</v>
      </c>
      <c r="D24" s="1104">
        <v>3168</v>
      </c>
      <c r="E24" s="1656">
        <v>17215</v>
      </c>
      <c r="F24" s="710"/>
      <c r="G24" s="27"/>
      <c r="H24" s="27"/>
      <c r="I24" s="27"/>
      <c r="J24" s="27"/>
    </row>
    <row r="25" spans="1:10" s="7" customFormat="1" ht="14.25" customHeight="1">
      <c r="A25" s="1482" t="s">
        <v>101</v>
      </c>
      <c r="B25" s="538" t="s">
        <v>41</v>
      </c>
      <c r="C25" s="1689">
        <v>20412</v>
      </c>
      <c r="D25" s="1104">
        <v>3215</v>
      </c>
      <c r="E25" s="1656">
        <v>17197</v>
      </c>
      <c r="F25" s="710"/>
      <c r="G25" s="27"/>
      <c r="H25" s="27"/>
      <c r="I25" s="27"/>
      <c r="J25" s="27"/>
    </row>
    <row r="26" spans="1:10" s="7" customFormat="1" ht="20.100000000000001" customHeight="1">
      <c r="A26" s="536" t="s">
        <v>352</v>
      </c>
      <c r="B26" s="531" t="s">
        <v>40</v>
      </c>
      <c r="C26" s="1689">
        <v>12314</v>
      </c>
      <c r="D26" s="1686">
        <v>3643</v>
      </c>
      <c r="E26" s="1656">
        <v>8671</v>
      </c>
      <c r="F26" s="712"/>
    </row>
    <row r="27" spans="1:10" s="7" customFormat="1" ht="11.25">
      <c r="A27" s="1482" t="s">
        <v>1188</v>
      </c>
      <c r="B27" s="538" t="s">
        <v>41</v>
      </c>
      <c r="C27" s="1689">
        <v>12552</v>
      </c>
      <c r="D27" s="1686">
        <v>3706</v>
      </c>
      <c r="E27" s="1656">
        <v>8846</v>
      </c>
      <c r="F27" s="709"/>
    </row>
    <row r="28" spans="1:10" s="7" customFormat="1" ht="20.100000000000001" customHeight="1">
      <c r="A28" s="530" t="s">
        <v>261</v>
      </c>
      <c r="B28" s="531" t="s">
        <v>40</v>
      </c>
      <c r="C28" s="1689">
        <v>18578</v>
      </c>
      <c r="D28" s="1104">
        <v>3889</v>
      </c>
      <c r="E28" s="1656">
        <v>14689</v>
      </c>
      <c r="F28" s="709"/>
    </row>
    <row r="29" spans="1:10" s="7" customFormat="1" ht="11.25">
      <c r="A29" s="1482" t="s">
        <v>102</v>
      </c>
      <c r="B29" s="538" t="s">
        <v>41</v>
      </c>
      <c r="C29" s="1689">
        <v>19197</v>
      </c>
      <c r="D29" s="1104">
        <v>3947</v>
      </c>
      <c r="E29" s="1656">
        <v>15250</v>
      </c>
      <c r="F29" s="709"/>
    </row>
    <row r="30" spans="1:10" s="7" customFormat="1" ht="20.100000000000001" customHeight="1">
      <c r="A30" s="536" t="s">
        <v>353</v>
      </c>
      <c r="B30" s="531" t="s">
        <v>40</v>
      </c>
      <c r="C30" s="1686">
        <v>45058</v>
      </c>
      <c r="D30" s="1104">
        <v>40841</v>
      </c>
      <c r="E30" s="1656">
        <v>4217</v>
      </c>
      <c r="F30" s="709"/>
      <c r="G30" s="520"/>
      <c r="H30" s="520"/>
    </row>
    <row r="31" spans="1:10" s="7" customFormat="1" ht="11.25">
      <c r="A31" s="1482" t="s">
        <v>103</v>
      </c>
      <c r="B31" s="1690" t="s">
        <v>41</v>
      </c>
      <c r="C31" s="1686">
        <v>45284</v>
      </c>
      <c r="D31" s="1104">
        <v>41017</v>
      </c>
      <c r="E31" s="1656">
        <v>4267</v>
      </c>
      <c r="F31" s="708"/>
      <c r="G31" s="520"/>
      <c r="H31" s="520"/>
    </row>
    <row r="32" spans="1:10" s="7" customFormat="1" ht="20.100000000000001" customHeight="1">
      <c r="A32" s="530" t="s">
        <v>262</v>
      </c>
      <c r="B32" s="531" t="s">
        <v>40</v>
      </c>
      <c r="C32" s="1689">
        <v>41182</v>
      </c>
      <c r="D32" s="1104">
        <v>8807</v>
      </c>
      <c r="E32" s="1656">
        <v>32375</v>
      </c>
      <c r="F32" s="708"/>
      <c r="G32" s="520"/>
      <c r="H32" s="520"/>
    </row>
    <row r="33" spans="1:10" s="7" customFormat="1" ht="11.25">
      <c r="A33" s="1482" t="s">
        <v>104</v>
      </c>
      <c r="B33" s="538" t="s">
        <v>41</v>
      </c>
      <c r="C33" s="1689">
        <v>41602</v>
      </c>
      <c r="D33" s="1104">
        <v>8879</v>
      </c>
      <c r="E33" s="1656">
        <v>32723</v>
      </c>
      <c r="F33" s="708"/>
      <c r="G33" s="520"/>
      <c r="H33" s="520"/>
    </row>
    <row r="34" spans="1:10" s="7" customFormat="1" ht="20.100000000000001" customHeight="1">
      <c r="A34" s="536" t="s">
        <v>354</v>
      </c>
      <c r="B34" s="531" t="s">
        <v>40</v>
      </c>
      <c r="C34" s="1689">
        <v>13485</v>
      </c>
      <c r="D34" s="1104">
        <v>3901</v>
      </c>
      <c r="E34" s="1656">
        <v>9584</v>
      </c>
      <c r="F34" s="708"/>
      <c r="G34" s="520"/>
      <c r="H34" s="520"/>
    </row>
    <row r="35" spans="1:10" s="7" customFormat="1" ht="11.25">
      <c r="A35" s="1482" t="s">
        <v>105</v>
      </c>
      <c r="B35" s="538" t="s">
        <v>41</v>
      </c>
      <c r="C35" s="1689">
        <v>13557</v>
      </c>
      <c r="D35" s="1104">
        <v>3924</v>
      </c>
      <c r="E35" s="1656">
        <v>9633</v>
      </c>
      <c r="F35" s="710"/>
    </row>
    <row r="36" spans="1:10" s="7" customFormat="1" ht="20.100000000000001" customHeight="1">
      <c r="A36" s="528" t="s">
        <v>263</v>
      </c>
      <c r="B36" s="531"/>
      <c r="C36" s="1767"/>
      <c r="D36" s="1104"/>
      <c r="E36" s="1656"/>
      <c r="F36" s="710"/>
    </row>
    <row r="37" spans="1:10" s="7" customFormat="1" ht="11.25">
      <c r="A37" s="537" t="s">
        <v>264</v>
      </c>
      <c r="B37" s="531" t="s">
        <v>40</v>
      </c>
      <c r="C37" s="1689">
        <v>1475</v>
      </c>
      <c r="D37" s="1104">
        <v>1468</v>
      </c>
      <c r="E37" s="1656">
        <v>7</v>
      </c>
      <c r="F37" s="710"/>
    </row>
    <row r="38" spans="1:10" s="7" customFormat="1" ht="12.75" customHeight="1">
      <c r="A38" s="1484" t="s">
        <v>106</v>
      </c>
      <c r="B38" s="538" t="s">
        <v>41</v>
      </c>
      <c r="C38" s="1689">
        <v>1481</v>
      </c>
      <c r="D38" s="1104">
        <v>1473</v>
      </c>
      <c r="E38" s="1656">
        <v>8</v>
      </c>
      <c r="F38" s="709"/>
    </row>
    <row r="39" spans="1:10" s="7" customFormat="1" ht="20.100000000000001" customHeight="1">
      <c r="A39" s="530" t="s">
        <v>265</v>
      </c>
      <c r="B39" s="531" t="s">
        <v>40</v>
      </c>
      <c r="C39" s="1689">
        <v>12370</v>
      </c>
      <c r="D39" s="1104">
        <v>4980</v>
      </c>
      <c r="E39" s="1656">
        <v>7390</v>
      </c>
      <c r="F39" s="709"/>
    </row>
    <row r="40" spans="1:10" s="7" customFormat="1" ht="11.25">
      <c r="A40" s="1482" t="s">
        <v>107</v>
      </c>
      <c r="B40" s="538" t="s">
        <v>41</v>
      </c>
      <c r="C40" s="1689">
        <v>12527</v>
      </c>
      <c r="D40" s="1104">
        <v>4981</v>
      </c>
      <c r="E40" s="1656">
        <v>7546</v>
      </c>
      <c r="F40" s="709"/>
    </row>
    <row r="41" spans="1:10" s="7" customFormat="1" ht="20.100000000000001" customHeight="1">
      <c r="A41" s="530" t="s">
        <v>266</v>
      </c>
      <c r="B41" s="531" t="s">
        <v>40</v>
      </c>
      <c r="C41" s="1689">
        <v>22160</v>
      </c>
      <c r="D41" s="1104">
        <v>2378</v>
      </c>
      <c r="E41" s="1656">
        <v>19782</v>
      </c>
      <c r="F41" s="710"/>
    </row>
    <row r="42" spans="1:10" s="7" customFormat="1" ht="11.25">
      <c r="A42" s="1482" t="s">
        <v>108</v>
      </c>
      <c r="B42" s="538" t="s">
        <v>41</v>
      </c>
      <c r="C42" s="1689">
        <v>22456</v>
      </c>
      <c r="D42" s="1104">
        <v>2390</v>
      </c>
      <c r="E42" s="1656">
        <v>20066</v>
      </c>
      <c r="F42" s="709"/>
    </row>
    <row r="43" spans="1:10" s="7" customFormat="1" ht="20.100000000000001" customHeight="1">
      <c r="A43" s="530" t="s">
        <v>267</v>
      </c>
      <c r="B43" s="531" t="s">
        <v>40</v>
      </c>
      <c r="C43" s="1689">
        <v>7220</v>
      </c>
      <c r="D43" s="1104">
        <v>3909</v>
      </c>
      <c r="E43" s="1656">
        <v>3311</v>
      </c>
      <c r="F43" s="709"/>
    </row>
    <row r="44" spans="1:10" s="7" customFormat="1" ht="11.25">
      <c r="A44" s="1482" t="s">
        <v>109</v>
      </c>
      <c r="B44" s="538" t="s">
        <v>41</v>
      </c>
      <c r="C44" s="1689">
        <v>7275</v>
      </c>
      <c r="D44" s="1104">
        <v>3933</v>
      </c>
      <c r="E44" s="1656">
        <v>3342</v>
      </c>
      <c r="F44" s="709"/>
    </row>
    <row r="45" spans="1:10" s="7" customFormat="1" ht="20.100000000000001" customHeight="1">
      <c r="A45" s="530" t="s">
        <v>268</v>
      </c>
      <c r="B45" s="538" t="s">
        <v>40</v>
      </c>
      <c r="C45" s="1689">
        <v>25204</v>
      </c>
      <c r="D45" s="1770">
        <v>12378</v>
      </c>
      <c r="E45" s="1656">
        <v>12826</v>
      </c>
      <c r="F45" s="709"/>
    </row>
    <row r="46" spans="1:10" s="7" customFormat="1" ht="11.25">
      <c r="A46" s="1482" t="s">
        <v>110</v>
      </c>
      <c r="B46" s="538" t="s">
        <v>41</v>
      </c>
      <c r="C46" s="1689">
        <v>25282</v>
      </c>
      <c r="D46" s="1770">
        <v>12397</v>
      </c>
      <c r="E46" s="1656">
        <v>12885</v>
      </c>
      <c r="F46" s="709"/>
    </row>
    <row r="47" spans="1:10" s="7" customFormat="1" ht="12.95" customHeight="1">
      <c r="A47" s="528"/>
      <c r="B47" s="538"/>
      <c r="C47" s="6"/>
      <c r="D47" s="6"/>
      <c r="E47" s="6"/>
      <c r="F47" s="27"/>
      <c r="G47" s="27"/>
      <c r="H47" s="27"/>
      <c r="I47" s="27"/>
      <c r="J47" s="27"/>
    </row>
    <row r="48" spans="1:10" ht="12.95" customHeight="1">
      <c r="A48" s="227" t="s">
        <v>1180</v>
      </c>
      <c r="B48" s="539"/>
      <c r="C48" s="540"/>
      <c r="D48" s="540"/>
      <c r="E48" s="540"/>
      <c r="F48" s="541"/>
      <c r="G48" s="541"/>
      <c r="H48" s="541"/>
      <c r="I48" s="541"/>
      <c r="J48" s="541"/>
    </row>
    <row r="49" spans="1:10" ht="12.95" customHeight="1">
      <c r="A49" s="1478" t="s">
        <v>226</v>
      </c>
      <c r="B49" s="539"/>
      <c r="C49" s="540"/>
      <c r="D49" s="540"/>
      <c r="E49" s="540"/>
      <c r="F49" s="541"/>
      <c r="G49" s="541"/>
      <c r="H49" s="541"/>
      <c r="I49" s="541"/>
      <c r="J49" s="541"/>
    </row>
    <row r="50" spans="1:10" ht="12.95" customHeight="1">
      <c r="C50" s="1387"/>
      <c r="D50" s="1387"/>
      <c r="E50" s="1387"/>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N11" sqref="N11"/>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91" customFormat="1" ht="18" customHeight="1">
      <c r="A1" s="481" t="s">
        <v>1190</v>
      </c>
      <c r="B1" s="481"/>
      <c r="C1" s="481"/>
      <c r="D1" s="481"/>
      <c r="E1" s="481"/>
      <c r="F1" s="481"/>
      <c r="G1" s="481"/>
      <c r="H1" s="481"/>
      <c r="I1" s="481"/>
      <c r="J1" s="470"/>
      <c r="K1" s="2470" t="s">
        <v>38</v>
      </c>
      <c r="L1" s="2470"/>
      <c r="M1" s="466"/>
    </row>
    <row r="2" spans="1:13" s="29" customFormat="1" ht="12.95" customHeight="1">
      <c r="A2" s="542" t="s">
        <v>359</v>
      </c>
      <c r="B2" s="5"/>
      <c r="C2" s="5"/>
      <c r="D2" s="5"/>
      <c r="E2" s="5"/>
      <c r="F2" s="5"/>
      <c r="G2" s="5"/>
      <c r="H2" s="519"/>
      <c r="I2" s="519"/>
      <c r="J2" s="1463"/>
      <c r="K2" s="2471" t="s">
        <v>39</v>
      </c>
      <c r="L2" s="2471"/>
    </row>
    <row r="3" spans="1:13" s="29" customFormat="1" ht="15.75" customHeight="1">
      <c r="A3" s="1485" t="s">
        <v>1191</v>
      </c>
      <c r="B3" s="5"/>
      <c r="C3" s="5"/>
      <c r="D3" s="5"/>
      <c r="E3" s="5"/>
      <c r="F3" s="5"/>
      <c r="G3" s="5"/>
      <c r="H3" s="5"/>
      <c r="I3" s="5"/>
      <c r="J3" s="1"/>
    </row>
    <row r="4" spans="1:13" s="29" customFormat="1" ht="18" customHeight="1">
      <c r="A4" s="1486" t="s">
        <v>360</v>
      </c>
      <c r="B4" s="1487"/>
      <c r="C4" s="1487"/>
      <c r="D4" s="1487"/>
      <c r="E4" s="1487"/>
      <c r="F4" s="519"/>
      <c r="G4" s="5"/>
      <c r="H4" s="5"/>
      <c r="I4" s="5"/>
      <c r="J4" s="1"/>
    </row>
    <row r="5" spans="1:13" s="7" customFormat="1" ht="32.25" customHeight="1">
      <c r="A5" s="2524" t="s">
        <v>1192</v>
      </c>
      <c r="B5" s="2525"/>
      <c r="C5" s="2524" t="s">
        <v>1193</v>
      </c>
      <c r="D5" s="2524"/>
      <c r="E5" s="2524"/>
      <c r="F5" s="2524"/>
      <c r="G5" s="2497" t="s">
        <v>1194</v>
      </c>
      <c r="H5" s="2497"/>
      <c r="I5" s="2497"/>
      <c r="J5" s="2497"/>
      <c r="K5" s="2497"/>
      <c r="L5" s="2530"/>
    </row>
    <row r="6" spans="1:13" s="7" customFormat="1" ht="17.25" customHeight="1">
      <c r="A6" s="2526"/>
      <c r="B6" s="2527"/>
      <c r="C6" s="2479" t="s">
        <v>1147</v>
      </c>
      <c r="D6" s="2497" t="s">
        <v>1195</v>
      </c>
      <c r="E6" s="2497"/>
      <c r="F6" s="2497"/>
      <c r="G6" s="2531" t="s">
        <v>1147</v>
      </c>
      <c r="H6" s="2526" t="s">
        <v>1195</v>
      </c>
      <c r="I6" s="2526"/>
      <c r="J6" s="2526"/>
      <c r="K6" s="2526"/>
      <c r="L6" s="2526"/>
    </row>
    <row r="7" spans="1:13" s="7" customFormat="1" ht="95.25" customHeight="1" thickBot="1">
      <c r="A7" s="2528"/>
      <c r="B7" s="2529"/>
      <c r="C7" s="2489"/>
      <c r="D7" s="1147" t="s">
        <v>1196</v>
      </c>
      <c r="E7" s="543" t="s">
        <v>1197</v>
      </c>
      <c r="F7" s="543" t="s">
        <v>1198</v>
      </c>
      <c r="G7" s="2532"/>
      <c r="H7" s="1148" t="s">
        <v>1199</v>
      </c>
      <c r="I7" s="1149" t="s">
        <v>1200</v>
      </c>
      <c r="J7" s="1149" t="s">
        <v>1197</v>
      </c>
      <c r="K7" s="1149" t="s">
        <v>1198</v>
      </c>
      <c r="L7" s="1150" t="s">
        <v>1201</v>
      </c>
    </row>
    <row r="8" spans="1:13" s="7" customFormat="1" ht="8.1" customHeight="1" thickTop="1">
      <c r="A8" s="1151"/>
      <c r="B8" s="1152"/>
      <c r="C8" s="1153"/>
      <c r="D8" s="1154"/>
      <c r="E8" s="1154"/>
      <c r="F8" s="1154"/>
      <c r="G8" s="1154"/>
      <c r="H8" s="1154"/>
      <c r="I8" s="1154"/>
      <c r="J8" s="1154"/>
      <c r="K8" s="1155"/>
      <c r="L8" s="1155"/>
      <c r="M8" s="460"/>
    </row>
    <row r="9" spans="1:13" s="7" customFormat="1" ht="12.95" customHeight="1">
      <c r="A9" s="1156">
        <v>2019</v>
      </c>
      <c r="B9" s="1157" t="s">
        <v>52</v>
      </c>
      <c r="C9" s="1158">
        <v>1</v>
      </c>
      <c r="D9" s="1159" t="s">
        <v>24</v>
      </c>
      <c r="E9" s="1159">
        <v>1</v>
      </c>
      <c r="F9" s="1159" t="s">
        <v>24</v>
      </c>
      <c r="G9" s="1159">
        <v>816</v>
      </c>
      <c r="H9" s="1159">
        <v>113</v>
      </c>
      <c r="I9" s="1159">
        <v>63</v>
      </c>
      <c r="J9" s="1159">
        <v>55</v>
      </c>
      <c r="K9" s="1159">
        <v>96</v>
      </c>
      <c r="L9" s="1160">
        <v>372</v>
      </c>
      <c r="M9" s="6"/>
    </row>
    <row r="10" spans="1:13" s="7" customFormat="1" ht="12.95" customHeight="1">
      <c r="A10" s="1156"/>
      <c r="B10" s="1157"/>
      <c r="C10" s="1158"/>
      <c r="D10" s="1159"/>
      <c r="E10" s="1159"/>
      <c r="F10" s="1159"/>
      <c r="G10" s="1159"/>
      <c r="H10" s="1159"/>
      <c r="I10" s="1159"/>
      <c r="J10" s="1159"/>
      <c r="K10" s="1159"/>
      <c r="L10" s="1160"/>
      <c r="M10" s="6"/>
    </row>
    <row r="11" spans="1:13" s="7" customFormat="1" ht="12.95" customHeight="1">
      <c r="A11" s="1156">
        <v>2020</v>
      </c>
      <c r="B11" s="1157" t="s">
        <v>43</v>
      </c>
      <c r="C11" s="1158">
        <v>1</v>
      </c>
      <c r="D11" s="1159" t="s">
        <v>24</v>
      </c>
      <c r="E11" s="1159">
        <v>1</v>
      </c>
      <c r="F11" s="1159" t="s">
        <v>24</v>
      </c>
      <c r="G11" s="1159">
        <v>811</v>
      </c>
      <c r="H11" s="1159">
        <v>112</v>
      </c>
      <c r="I11" s="1159">
        <v>63</v>
      </c>
      <c r="J11" s="1159">
        <v>56</v>
      </c>
      <c r="K11" s="1159">
        <v>94</v>
      </c>
      <c r="L11" s="1160">
        <v>371</v>
      </c>
      <c r="M11" s="6"/>
    </row>
    <row r="12" spans="1:13" s="7" customFormat="1" ht="12.95" customHeight="1">
      <c r="A12" s="1156"/>
      <c r="B12" s="1157" t="s">
        <v>46</v>
      </c>
      <c r="C12" s="1158">
        <v>1</v>
      </c>
      <c r="D12" s="1159" t="s">
        <v>24</v>
      </c>
      <c r="E12" s="1159">
        <v>1</v>
      </c>
      <c r="F12" s="1159" t="s">
        <v>24</v>
      </c>
      <c r="G12" s="1159">
        <v>807</v>
      </c>
      <c r="H12" s="1159">
        <v>111</v>
      </c>
      <c r="I12" s="1159">
        <v>63</v>
      </c>
      <c r="J12" s="1159">
        <v>56</v>
      </c>
      <c r="K12" s="1159">
        <v>93</v>
      </c>
      <c r="L12" s="1160">
        <v>371</v>
      </c>
      <c r="M12" s="6"/>
    </row>
    <row r="13" spans="1:13" s="7" customFormat="1" ht="12.95" customHeight="1">
      <c r="A13" s="1156"/>
      <c r="B13" s="1157" t="s">
        <v>214</v>
      </c>
      <c r="C13" s="1158">
        <v>1</v>
      </c>
      <c r="D13" s="1159" t="s">
        <v>24</v>
      </c>
      <c r="E13" s="1159">
        <v>1</v>
      </c>
      <c r="F13" s="1159" t="s">
        <v>24</v>
      </c>
      <c r="G13" s="1159">
        <v>803</v>
      </c>
      <c r="H13" s="1159">
        <v>109</v>
      </c>
      <c r="I13" s="1159">
        <v>64</v>
      </c>
      <c r="J13" s="1159">
        <v>54</v>
      </c>
      <c r="K13" s="1159">
        <v>93</v>
      </c>
      <c r="L13" s="1160">
        <v>370</v>
      </c>
      <c r="M13" s="6"/>
    </row>
    <row r="14" spans="1:13" s="7" customFormat="1" ht="12.95" customHeight="1">
      <c r="A14" s="1156"/>
      <c r="B14" s="1157" t="s">
        <v>52</v>
      </c>
      <c r="C14" s="1158">
        <v>1</v>
      </c>
      <c r="D14" s="1159" t="s">
        <v>24</v>
      </c>
      <c r="E14" s="1159">
        <v>1</v>
      </c>
      <c r="F14" s="1159" t="s">
        <v>24</v>
      </c>
      <c r="G14" s="1159">
        <v>797</v>
      </c>
      <c r="H14" s="1159">
        <v>108</v>
      </c>
      <c r="I14" s="1159">
        <v>63</v>
      </c>
      <c r="J14" s="1159">
        <v>52</v>
      </c>
      <c r="K14" s="1159">
        <v>90</v>
      </c>
      <c r="L14" s="1160">
        <v>371</v>
      </c>
      <c r="M14" s="6"/>
    </row>
    <row r="15" spans="1:13" s="7" customFormat="1" ht="12.95" customHeight="1">
      <c r="A15" s="1879"/>
      <c r="B15" s="1880"/>
      <c r="C15" s="1771"/>
      <c r="D15" s="1159"/>
      <c r="E15" s="1159"/>
      <c r="F15" s="1159"/>
      <c r="G15" s="1159"/>
      <c r="H15" s="1159"/>
      <c r="I15" s="1159"/>
      <c r="J15" s="1159"/>
      <c r="K15" s="1159"/>
      <c r="L15" s="1160"/>
      <c r="M15" s="6"/>
    </row>
    <row r="16" spans="1:13" s="7" customFormat="1" ht="12.95" customHeight="1">
      <c r="A16" s="1156">
        <v>2021</v>
      </c>
      <c r="B16" s="1157" t="s">
        <v>43</v>
      </c>
      <c r="C16" s="1158">
        <v>1</v>
      </c>
      <c r="D16" s="1159" t="s">
        <v>24</v>
      </c>
      <c r="E16" s="1159">
        <v>1</v>
      </c>
      <c r="F16" s="1159" t="s">
        <v>24</v>
      </c>
      <c r="G16" s="1159">
        <v>777</v>
      </c>
      <c r="H16" s="1159">
        <v>105</v>
      </c>
      <c r="I16" s="1159">
        <v>62</v>
      </c>
      <c r="J16" s="1159">
        <v>49</v>
      </c>
      <c r="K16" s="1159">
        <v>86</v>
      </c>
      <c r="L16" s="1160">
        <v>363</v>
      </c>
      <c r="M16" s="6"/>
    </row>
    <row r="17" spans="1:13" s="28" customFormat="1" ht="12.95" customHeight="1">
      <c r="A17" s="1151"/>
      <c r="B17" s="1161" t="s">
        <v>349</v>
      </c>
      <c r="C17" s="1283">
        <v>100</v>
      </c>
      <c r="D17" s="1162" t="s">
        <v>23</v>
      </c>
      <c r="E17" s="1684">
        <v>100</v>
      </c>
      <c r="F17" s="1162" t="s">
        <v>23</v>
      </c>
      <c r="G17" s="1684">
        <v>95.807644882860671</v>
      </c>
      <c r="H17" s="1162">
        <v>93.75</v>
      </c>
      <c r="I17" s="1162">
        <v>98.412698412698404</v>
      </c>
      <c r="J17" s="1162">
        <v>87.5</v>
      </c>
      <c r="K17" s="1162">
        <v>91.489361702127653</v>
      </c>
      <c r="L17" s="1284">
        <v>97.843665768194072</v>
      </c>
      <c r="M17" s="34"/>
    </row>
    <row r="18" spans="1:13" s="28" customFormat="1" ht="12.95" customHeight="1">
      <c r="A18" s="1151"/>
      <c r="B18" s="1161" t="s">
        <v>350</v>
      </c>
      <c r="C18" s="1283">
        <v>100</v>
      </c>
      <c r="D18" s="1162" t="s">
        <v>23</v>
      </c>
      <c r="E18" s="1684">
        <v>100</v>
      </c>
      <c r="F18" s="1162" t="s">
        <v>23</v>
      </c>
      <c r="G18" s="1684">
        <v>97.490589711417812</v>
      </c>
      <c r="H18" s="1162">
        <v>97.222222222222214</v>
      </c>
      <c r="I18" s="1162">
        <v>98.412698412698404</v>
      </c>
      <c r="J18" s="1684">
        <v>94.230769230769226</v>
      </c>
      <c r="K18" s="1162">
        <v>95.555555555555557</v>
      </c>
      <c r="L18" s="1284">
        <v>97.843665768194072</v>
      </c>
      <c r="M18" s="34"/>
    </row>
    <row r="19" spans="1:13" s="28" customFormat="1" ht="12.95" customHeight="1">
      <c r="A19" s="53"/>
      <c r="B19" s="54"/>
      <c r="C19" s="55"/>
      <c r="D19" s="55"/>
      <c r="E19" s="55"/>
      <c r="F19" s="55"/>
      <c r="G19" s="55"/>
      <c r="H19" s="1163"/>
      <c r="I19" s="1163"/>
      <c r="J19" s="1163"/>
      <c r="K19" s="1163"/>
      <c r="L19" s="1163"/>
      <c r="M19" s="34"/>
    </row>
    <row r="20" spans="1:13" s="524" customFormat="1" ht="12.95" customHeight="1">
      <c r="A20" s="227" t="s">
        <v>1189</v>
      </c>
      <c r="B20" s="39"/>
      <c r="C20" s="39"/>
      <c r="D20" s="39"/>
      <c r="E20" s="39"/>
      <c r="F20" s="39"/>
      <c r="G20" s="39"/>
      <c r="H20" s="39"/>
      <c r="I20" s="39"/>
      <c r="J20" s="39"/>
      <c r="K20" s="39"/>
      <c r="L20" s="39"/>
    </row>
    <row r="21" spans="1:13" s="524" customFormat="1" ht="12.95" customHeight="1">
      <c r="A21" s="1461" t="s">
        <v>346</v>
      </c>
      <c r="B21" s="39"/>
      <c r="C21" s="39"/>
      <c r="D21" s="39"/>
      <c r="E21" s="39"/>
      <c r="F21" s="39"/>
      <c r="G21" s="39"/>
      <c r="H21" s="39"/>
      <c r="I21" s="39"/>
      <c r="J21" s="39"/>
      <c r="K21" s="39"/>
      <c r="L21" s="39"/>
    </row>
    <row r="22" spans="1:13" ht="12.95" customHeight="1">
      <c r="A22" s="1488"/>
      <c r="B22" s="1488"/>
      <c r="C22" s="1488"/>
      <c r="D22" s="1488"/>
      <c r="E22" s="1488"/>
      <c r="F22" s="1488"/>
      <c r="G22" s="11"/>
      <c r="H22" s="11"/>
      <c r="I22" s="11"/>
      <c r="J22" s="11"/>
      <c r="K22" s="11"/>
      <c r="L22" s="11"/>
    </row>
    <row r="23" spans="1:13" ht="12.95" customHeight="1"/>
    <row r="24" spans="1:13" ht="12.95" customHeight="1">
      <c r="E24" s="2"/>
      <c r="F24" s="2"/>
    </row>
    <row r="25" spans="1:13">
      <c r="D25" s="222"/>
      <c r="E25" s="222"/>
      <c r="F25" s="222"/>
    </row>
    <row r="26" spans="1:13">
      <c r="D26" s="222"/>
      <c r="E26" s="222"/>
      <c r="F26" s="222"/>
    </row>
    <row r="27" spans="1:13">
      <c r="D27" s="222"/>
      <c r="E27" s="222"/>
      <c r="F27" s="222"/>
    </row>
    <row r="28" spans="1:13">
      <c r="D28" s="222"/>
      <c r="E28" s="222"/>
      <c r="F28" s="222"/>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13" sqref="P13"/>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91" customFormat="1" ht="18" customHeight="1">
      <c r="A1" s="481" t="s">
        <v>1202</v>
      </c>
      <c r="B1" s="481"/>
      <c r="C1" s="481"/>
      <c r="D1" s="481"/>
      <c r="E1" s="481"/>
      <c r="F1" s="221"/>
      <c r="G1" s="221"/>
      <c r="H1" s="221"/>
      <c r="I1" s="221"/>
      <c r="J1" s="221"/>
      <c r="K1" s="2"/>
      <c r="L1" s="2"/>
      <c r="M1" s="470"/>
      <c r="N1" s="2470" t="s">
        <v>38</v>
      </c>
      <c r="O1" s="2470"/>
      <c r="P1" s="466"/>
    </row>
    <row r="2" spans="1:16" s="29" customFormat="1" ht="12.95" customHeight="1">
      <c r="A2" s="544" t="s">
        <v>359</v>
      </c>
      <c r="B2" s="5"/>
      <c r="C2" s="5"/>
      <c r="D2" s="5"/>
      <c r="E2" s="5"/>
      <c r="F2" s="524"/>
      <c r="G2" s="524"/>
      <c r="H2" s="524"/>
      <c r="I2" s="1"/>
      <c r="J2" s="1"/>
      <c r="K2" s="1"/>
      <c r="L2" s="1"/>
      <c r="M2" s="1463"/>
      <c r="N2" s="2471" t="s">
        <v>39</v>
      </c>
      <c r="O2" s="2471"/>
    </row>
    <row r="3" spans="1:16" s="29" customFormat="1" ht="18" customHeight="1">
      <c r="A3" s="1485" t="s">
        <v>1203</v>
      </c>
      <c r="B3" s="5"/>
      <c r="C3" s="5"/>
      <c r="D3" s="5"/>
      <c r="E3" s="5"/>
      <c r="F3" s="524"/>
      <c r="G3" s="524"/>
      <c r="H3" s="524"/>
      <c r="I3" s="524"/>
      <c r="J3" s="524"/>
      <c r="K3" s="1"/>
      <c r="L3" s="1"/>
      <c r="M3" s="1"/>
    </row>
    <row r="4" spans="1:16" s="29" customFormat="1" ht="18" customHeight="1">
      <c r="A4" s="1460" t="s">
        <v>360</v>
      </c>
      <c r="B4" s="5"/>
      <c r="C4" s="5"/>
      <c r="D4" s="5"/>
      <c r="E4" s="5"/>
      <c r="F4" s="1"/>
      <c r="G4" s="1"/>
      <c r="H4" s="5"/>
      <c r="I4" s="524"/>
      <c r="J4" s="524"/>
      <c r="K4" s="1"/>
      <c r="L4" s="1"/>
      <c r="M4" s="1"/>
    </row>
    <row r="5" spans="1:16" s="7" customFormat="1" ht="18" customHeight="1">
      <c r="A5" s="2524" t="s">
        <v>1204</v>
      </c>
      <c r="B5" s="2525"/>
      <c r="C5" s="2524" t="s">
        <v>1205</v>
      </c>
      <c r="D5" s="2533"/>
      <c r="E5" s="2533"/>
      <c r="F5" s="2533"/>
      <c r="G5" s="2533"/>
      <c r="H5" s="2533"/>
      <c r="I5" s="2533"/>
      <c r="J5" s="2533"/>
      <c r="K5" s="2533"/>
      <c r="L5" s="2533"/>
      <c r="M5" s="2533"/>
      <c r="N5" s="2534"/>
      <c r="O5" s="2490" t="s">
        <v>1206</v>
      </c>
    </row>
    <row r="6" spans="1:16" s="7" customFormat="1" ht="16.5" customHeight="1">
      <c r="A6" s="2526"/>
      <c r="B6" s="2527"/>
      <c r="C6" s="2524" t="s">
        <v>1207</v>
      </c>
      <c r="D6" s="2497" t="s">
        <v>1208</v>
      </c>
      <c r="E6" s="2490" t="s">
        <v>1209</v>
      </c>
      <c r="F6" s="2524"/>
      <c r="G6" s="2524"/>
      <c r="H6" s="2524"/>
      <c r="I6" s="2524"/>
      <c r="J6" s="2524"/>
      <c r="K6" s="2524"/>
      <c r="L6" s="2524"/>
      <c r="M6" s="2524"/>
      <c r="N6" s="2496"/>
      <c r="O6" s="2535"/>
    </row>
    <row r="7" spans="1:16" s="7" customFormat="1" ht="26.25" customHeight="1">
      <c r="A7" s="2526"/>
      <c r="B7" s="2527"/>
      <c r="C7" s="2526"/>
      <c r="D7" s="2497"/>
      <c r="E7" s="2537" t="s">
        <v>1210</v>
      </c>
      <c r="F7" s="2537" t="s">
        <v>1211</v>
      </c>
      <c r="G7" s="2537" t="s">
        <v>1212</v>
      </c>
      <c r="H7" s="2537" t="s">
        <v>1213</v>
      </c>
      <c r="I7" s="2490" t="s">
        <v>1214</v>
      </c>
      <c r="J7" s="2524"/>
      <c r="K7" s="2540"/>
      <c r="L7" s="2541" t="s">
        <v>1215</v>
      </c>
      <c r="M7" s="2542"/>
      <c r="N7" s="2496"/>
      <c r="O7" s="2535"/>
    </row>
    <row r="8" spans="1:16" s="7" customFormat="1" ht="19.5" customHeight="1">
      <c r="A8" s="2526"/>
      <c r="B8" s="2527"/>
      <c r="C8" s="2526"/>
      <c r="D8" s="2497"/>
      <c r="E8" s="2538"/>
      <c r="F8" s="2538"/>
      <c r="G8" s="2538"/>
      <c r="H8" s="2538"/>
      <c r="I8" s="2497" t="s">
        <v>1216</v>
      </c>
      <c r="J8" s="2543" t="s">
        <v>1195</v>
      </c>
      <c r="K8" s="2543"/>
      <c r="L8" s="2497" t="s">
        <v>1216</v>
      </c>
      <c r="M8" s="2543" t="s">
        <v>1217</v>
      </c>
      <c r="N8" s="2544"/>
      <c r="O8" s="2535"/>
    </row>
    <row r="9" spans="1:16" s="7" customFormat="1" ht="102.75" customHeight="1" thickBot="1">
      <c r="A9" s="2528"/>
      <c r="B9" s="2529"/>
      <c r="C9" s="2528"/>
      <c r="D9" s="2532"/>
      <c r="E9" s="2539"/>
      <c r="F9" s="2539"/>
      <c r="G9" s="2539"/>
      <c r="H9" s="2539"/>
      <c r="I9" s="2532"/>
      <c r="J9" s="1148" t="s">
        <v>1218</v>
      </c>
      <c r="K9" s="1150" t="s">
        <v>1219</v>
      </c>
      <c r="L9" s="2532"/>
      <c r="M9" s="1148" t="s">
        <v>1220</v>
      </c>
      <c r="N9" s="1164" t="s">
        <v>1221</v>
      </c>
      <c r="O9" s="2536"/>
    </row>
    <row r="10" spans="1:16" s="7" customFormat="1" ht="8.1" customHeight="1" thickTop="1">
      <c r="A10" s="1151"/>
      <c r="B10" s="1152"/>
      <c r="C10" s="1165"/>
      <c r="D10" s="1166"/>
      <c r="E10" s="1166"/>
      <c r="F10" s="1166"/>
      <c r="G10" s="1166"/>
      <c r="H10" s="1167"/>
      <c r="I10" s="1166"/>
      <c r="J10" s="1166"/>
      <c r="K10" s="1166"/>
      <c r="L10" s="1166"/>
      <c r="M10" s="1166"/>
      <c r="N10" s="1166"/>
      <c r="O10" s="1167"/>
      <c r="P10" s="460"/>
    </row>
    <row r="11" spans="1:16" s="7" customFormat="1" ht="12.95" customHeight="1">
      <c r="A11" s="1156">
        <v>2019</v>
      </c>
      <c r="B11" s="1157" t="s">
        <v>52</v>
      </c>
      <c r="C11" s="1158">
        <v>44979</v>
      </c>
      <c r="D11" s="1159">
        <v>6730</v>
      </c>
      <c r="E11" s="1159">
        <v>6317</v>
      </c>
      <c r="F11" s="1159">
        <v>6017</v>
      </c>
      <c r="G11" s="1159">
        <v>9067</v>
      </c>
      <c r="H11" s="1159">
        <v>2903</v>
      </c>
      <c r="I11" s="1159">
        <v>924</v>
      </c>
      <c r="J11" s="1159">
        <v>117</v>
      </c>
      <c r="K11" s="1159">
        <v>6</v>
      </c>
      <c r="L11" s="1159">
        <v>37211</v>
      </c>
      <c r="M11" s="1159">
        <v>6360</v>
      </c>
      <c r="N11" s="1159">
        <v>8</v>
      </c>
      <c r="O11" s="1160">
        <v>251046</v>
      </c>
      <c r="P11" s="6"/>
    </row>
    <row r="12" spans="1:16" s="7" customFormat="1" ht="12.95" customHeight="1">
      <c r="A12" s="1156"/>
      <c r="B12" s="1157"/>
      <c r="C12" s="1158"/>
      <c r="D12" s="1159"/>
      <c r="E12" s="1159"/>
      <c r="F12" s="1159"/>
      <c r="G12" s="1159"/>
      <c r="H12" s="1159"/>
      <c r="I12" s="1159"/>
      <c r="J12" s="1159"/>
      <c r="K12" s="1159"/>
      <c r="L12" s="1159"/>
      <c r="M12" s="1159"/>
      <c r="N12" s="1159"/>
      <c r="O12" s="1160"/>
      <c r="P12" s="6"/>
    </row>
    <row r="13" spans="1:16" s="7" customFormat="1" ht="12.95" customHeight="1">
      <c r="A13" s="1156">
        <v>2020</v>
      </c>
      <c r="B13" s="1157" t="s">
        <v>43</v>
      </c>
      <c r="C13" s="1158">
        <v>45724</v>
      </c>
      <c r="D13" s="1159">
        <v>6776</v>
      </c>
      <c r="E13" s="1159">
        <v>6350</v>
      </c>
      <c r="F13" s="1159">
        <v>6184</v>
      </c>
      <c r="G13" s="1159">
        <v>9120</v>
      </c>
      <c r="H13" s="1159">
        <v>2996</v>
      </c>
      <c r="I13" s="1159">
        <v>920</v>
      </c>
      <c r="J13" s="1159">
        <v>117</v>
      </c>
      <c r="K13" s="1159">
        <v>5</v>
      </c>
      <c r="L13" s="1159">
        <v>37850</v>
      </c>
      <c r="M13" s="1159">
        <v>6400</v>
      </c>
      <c r="N13" s="1159">
        <v>8</v>
      </c>
      <c r="O13" s="1160">
        <v>252567</v>
      </c>
      <c r="P13" s="6"/>
    </row>
    <row r="14" spans="1:16" s="7" customFormat="1" ht="12.95" customHeight="1">
      <c r="A14" s="1156"/>
      <c r="B14" s="1157" t="s">
        <v>46</v>
      </c>
      <c r="C14" s="1158">
        <v>46274</v>
      </c>
      <c r="D14" s="1159">
        <v>6785</v>
      </c>
      <c r="E14" s="1159">
        <v>6379</v>
      </c>
      <c r="F14" s="1159">
        <v>6305</v>
      </c>
      <c r="G14" s="1159">
        <v>9166</v>
      </c>
      <c r="H14" s="1159">
        <v>3048</v>
      </c>
      <c r="I14" s="1159">
        <v>916</v>
      </c>
      <c r="J14" s="1159">
        <v>117</v>
      </c>
      <c r="K14" s="1159">
        <v>5</v>
      </c>
      <c r="L14" s="1159">
        <v>38349</v>
      </c>
      <c r="M14" s="1159">
        <v>6400</v>
      </c>
      <c r="N14" s="1159">
        <v>8</v>
      </c>
      <c r="O14" s="1160">
        <v>254882</v>
      </c>
      <c r="P14" s="6"/>
    </row>
    <row r="15" spans="1:16" s="7" customFormat="1" ht="12.95" customHeight="1">
      <c r="A15" s="1156"/>
      <c r="B15" s="1157" t="s">
        <v>49</v>
      </c>
      <c r="C15" s="1158">
        <v>46887</v>
      </c>
      <c r="D15" s="1159">
        <v>6745</v>
      </c>
      <c r="E15" s="1159">
        <v>6426</v>
      </c>
      <c r="F15" s="1159">
        <v>6463</v>
      </c>
      <c r="G15" s="1159">
        <v>9182</v>
      </c>
      <c r="H15" s="1159">
        <v>3125</v>
      </c>
      <c r="I15" s="1159">
        <v>910</v>
      </c>
      <c r="J15" s="1159">
        <v>114</v>
      </c>
      <c r="K15" s="1159">
        <v>4</v>
      </c>
      <c r="L15" s="1159">
        <v>38867</v>
      </c>
      <c r="M15" s="1159">
        <v>6364</v>
      </c>
      <c r="N15" s="1159">
        <v>8</v>
      </c>
      <c r="O15" s="1160">
        <v>258433</v>
      </c>
      <c r="P15" s="6"/>
    </row>
    <row r="16" spans="1:16" s="7" customFormat="1" ht="12.95" customHeight="1">
      <c r="A16" s="1156"/>
      <c r="B16" s="1157" t="s">
        <v>52</v>
      </c>
      <c r="C16" s="1771">
        <v>47459</v>
      </c>
      <c r="D16" s="1159">
        <v>6728</v>
      </c>
      <c r="E16" s="1159">
        <v>6457</v>
      </c>
      <c r="F16" s="1159">
        <v>6606</v>
      </c>
      <c r="G16" s="1159">
        <v>9233</v>
      </c>
      <c r="H16" s="1159">
        <v>3164</v>
      </c>
      <c r="I16" s="1159">
        <v>899</v>
      </c>
      <c r="J16" s="1159">
        <v>114</v>
      </c>
      <c r="K16" s="1159">
        <v>4</v>
      </c>
      <c r="L16" s="1159">
        <v>39428</v>
      </c>
      <c r="M16" s="1159">
        <v>6346</v>
      </c>
      <c r="N16" s="1159">
        <v>8</v>
      </c>
      <c r="O16" s="1160">
        <v>260691</v>
      </c>
      <c r="P16" s="6"/>
    </row>
    <row r="17" spans="1:16" s="7" customFormat="1" ht="12.95" customHeight="1">
      <c r="A17" s="1879"/>
      <c r="B17" s="1880"/>
      <c r="C17" s="1771"/>
      <c r="D17" s="1159"/>
      <c r="E17" s="1159"/>
      <c r="F17" s="1159"/>
      <c r="G17" s="1159"/>
      <c r="H17" s="1159"/>
      <c r="I17" s="1159"/>
      <c r="J17" s="1159"/>
      <c r="K17" s="1159"/>
      <c r="L17" s="1159"/>
      <c r="M17" s="1159"/>
      <c r="N17" s="1159"/>
      <c r="O17" s="1160"/>
      <c r="P17" s="6"/>
    </row>
    <row r="18" spans="1:16" s="7" customFormat="1" ht="12.95" customHeight="1">
      <c r="A18" s="1156">
        <v>2021</v>
      </c>
      <c r="B18" s="1157" t="s">
        <v>43</v>
      </c>
      <c r="C18" s="1158">
        <v>47898</v>
      </c>
      <c r="D18" s="1159">
        <v>6640</v>
      </c>
      <c r="E18" s="1159">
        <v>6435</v>
      </c>
      <c r="F18" s="1159">
        <v>6716</v>
      </c>
      <c r="G18" s="1159">
        <v>9245</v>
      </c>
      <c r="H18" s="1159">
        <v>3196</v>
      </c>
      <c r="I18" s="1159">
        <v>900</v>
      </c>
      <c r="J18" s="1159">
        <v>109</v>
      </c>
      <c r="K18" s="1159">
        <v>5</v>
      </c>
      <c r="L18" s="1159">
        <v>39923</v>
      </c>
      <c r="M18" s="1159">
        <v>6273</v>
      </c>
      <c r="N18" s="1159">
        <v>8</v>
      </c>
      <c r="O18" s="1160">
        <v>262770</v>
      </c>
      <c r="P18" s="6"/>
    </row>
    <row r="19" spans="1:16" s="7" customFormat="1" ht="12.95" customHeight="1">
      <c r="A19" s="1151"/>
      <c r="B19" s="1161" t="s">
        <v>349</v>
      </c>
      <c r="C19" s="1283">
        <v>104.754614644388</v>
      </c>
      <c r="D19" s="1162">
        <v>97.992916174734361</v>
      </c>
      <c r="E19" s="1162">
        <v>101.33858267716536</v>
      </c>
      <c r="F19" s="1162">
        <v>108.60284605433377</v>
      </c>
      <c r="G19" s="1162">
        <v>101.37061403508771</v>
      </c>
      <c r="H19" s="1162">
        <v>106.67556742323097</v>
      </c>
      <c r="I19" s="1162">
        <v>97.826086956521735</v>
      </c>
      <c r="J19" s="1162">
        <v>93.162393162393158</v>
      </c>
      <c r="K19" s="1162">
        <v>100</v>
      </c>
      <c r="L19" s="1162">
        <v>105.47688243064729</v>
      </c>
      <c r="M19" s="1162">
        <v>98.015625</v>
      </c>
      <c r="N19" s="1162">
        <v>100</v>
      </c>
      <c r="O19" s="1284">
        <v>104.03972015346423</v>
      </c>
      <c r="P19" s="6"/>
    </row>
    <row r="20" spans="1:16" s="7" customFormat="1" ht="12.95" customHeight="1">
      <c r="A20" s="1151"/>
      <c r="B20" s="1161" t="s">
        <v>350</v>
      </c>
      <c r="C20" s="1283">
        <v>100.92500895509808</v>
      </c>
      <c r="D20" s="1162">
        <v>98.692033293697975</v>
      </c>
      <c r="E20" s="1162">
        <v>99.659284497444631</v>
      </c>
      <c r="F20" s="1162">
        <v>101.66515289131092</v>
      </c>
      <c r="G20" s="1162">
        <v>100.12996859092387</v>
      </c>
      <c r="H20" s="1162">
        <v>101.01137800252845</v>
      </c>
      <c r="I20" s="1162">
        <v>100.11123470522803</v>
      </c>
      <c r="J20" s="1162">
        <v>95.614035087719301</v>
      </c>
      <c r="K20" s="1162">
        <v>125</v>
      </c>
      <c r="L20" s="1162">
        <v>101.25545297757938</v>
      </c>
      <c r="M20" s="1162">
        <v>98.849669082886862</v>
      </c>
      <c r="N20" s="1162">
        <v>100</v>
      </c>
      <c r="O20" s="1284">
        <v>100.79749588593391</v>
      </c>
      <c r="P20" s="6"/>
    </row>
    <row r="21" spans="1:16" s="7" customFormat="1" ht="12.95" customHeight="1">
      <c r="A21" s="53"/>
      <c r="B21" s="54"/>
      <c r="C21" s="55"/>
      <c r="D21" s="55"/>
      <c r="E21" s="1163"/>
      <c r="F21" s="1163"/>
      <c r="G21" s="1163"/>
      <c r="H21" s="1163"/>
      <c r="I21" s="55"/>
      <c r="J21" s="55"/>
      <c r="K21" s="55"/>
      <c r="L21" s="55"/>
      <c r="M21" s="55"/>
      <c r="N21" s="55"/>
      <c r="O21" s="55"/>
      <c r="P21" s="6"/>
    </row>
    <row r="22" spans="1:16" ht="12.95" customHeight="1">
      <c r="A22" s="227" t="s">
        <v>1189</v>
      </c>
      <c r="B22" s="39"/>
      <c r="C22" s="39"/>
      <c r="D22" s="39"/>
      <c r="E22" s="39"/>
      <c r="F22" s="39"/>
      <c r="G22" s="39"/>
      <c r="H22" s="39"/>
      <c r="I22" s="39"/>
      <c r="J22" s="39"/>
      <c r="K22" s="39"/>
      <c r="L22" s="39"/>
      <c r="M22" s="39"/>
    </row>
    <row r="23" spans="1:16" ht="12.95" customHeight="1">
      <c r="A23" s="1461" t="s">
        <v>451</v>
      </c>
      <c r="B23" s="39"/>
      <c r="C23" s="39"/>
      <c r="D23" s="39"/>
      <c r="E23" s="39"/>
      <c r="F23" s="39"/>
      <c r="G23" s="39"/>
      <c r="H23" s="39"/>
      <c r="I23" s="39"/>
      <c r="J23" s="39"/>
      <c r="K23" s="39"/>
      <c r="L23" s="39"/>
      <c r="M23" s="39"/>
    </row>
    <row r="24" spans="1:16" ht="12.95" customHeight="1">
      <c r="C24" s="545"/>
      <c r="D24" s="545"/>
      <c r="E24" s="545"/>
      <c r="F24" s="545"/>
      <c r="G24" s="545"/>
      <c r="H24" s="545"/>
      <c r="I24" s="545"/>
      <c r="J24" s="545"/>
      <c r="K24" s="545"/>
      <c r="L24" s="545"/>
      <c r="M24" s="545"/>
      <c r="N24" s="545"/>
      <c r="O24" s="545"/>
    </row>
    <row r="25" spans="1:16" ht="12.95" customHeight="1">
      <c r="C25" s="545"/>
      <c r="D25" s="545"/>
      <c r="E25" s="545"/>
      <c r="F25" s="545"/>
      <c r="G25" s="545"/>
      <c r="H25" s="545"/>
      <c r="I25" s="545"/>
      <c r="J25" s="545"/>
      <c r="K25" s="545"/>
      <c r="L25" s="545"/>
      <c r="M25" s="545"/>
      <c r="N25" s="545"/>
      <c r="O25" s="545"/>
    </row>
    <row r="26" spans="1:16" ht="12.95" customHeight="1">
      <c r="C26" s="546"/>
      <c r="D26" s="546"/>
      <c r="E26" s="546"/>
      <c r="F26" s="546"/>
      <c r="G26" s="546"/>
      <c r="H26" s="546"/>
      <c r="I26" s="546"/>
      <c r="J26" s="546"/>
      <c r="K26" s="546"/>
      <c r="L26" s="546"/>
      <c r="M26" s="546"/>
      <c r="N26" s="546"/>
      <c r="O26" s="546"/>
    </row>
    <row r="27" spans="1:16" ht="12.95" customHeight="1">
      <c r="F27" s="222"/>
      <c r="G27" s="222"/>
      <c r="H27" s="222"/>
    </row>
    <row r="28" spans="1:16">
      <c r="F28" s="222"/>
      <c r="G28" s="222"/>
      <c r="H28" s="222"/>
    </row>
    <row r="29" spans="1:16">
      <c r="F29" s="222"/>
      <c r="G29" s="222"/>
      <c r="H29" s="222"/>
    </row>
    <row r="30" spans="1:16">
      <c r="F30" s="222"/>
      <c r="G30" s="222"/>
      <c r="H30" s="222"/>
    </row>
  </sheetData>
  <mergeCells count="1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7" sqref="J7"/>
    </sheetView>
  </sheetViews>
  <sheetFormatPr defaultColWidth="9" defaultRowHeight="14.25"/>
  <cols>
    <col min="1" max="1" width="6.625" style="102" customWidth="1"/>
    <col min="2" max="2" width="11.625" style="102" customWidth="1"/>
    <col min="3" max="9" width="11.875" style="102" customWidth="1"/>
    <col min="10" max="16384" width="9" style="102"/>
  </cols>
  <sheetData>
    <row r="1" spans="1:14" s="105" customFormat="1" ht="18" customHeight="1">
      <c r="A1" s="217" t="s">
        <v>376</v>
      </c>
      <c r="B1" s="217"/>
      <c r="C1" s="217"/>
      <c r="D1" s="217"/>
      <c r="E1" s="217"/>
      <c r="F1" s="217"/>
      <c r="G1" s="343" t="s">
        <v>38</v>
      </c>
      <c r="H1" s="252"/>
      <c r="J1" s="253"/>
    </row>
    <row r="2" spans="1:14" s="106" customFormat="1" ht="18" customHeight="1">
      <c r="A2" s="1400" t="s">
        <v>198</v>
      </c>
      <c r="B2" s="133"/>
      <c r="C2" s="133"/>
      <c r="D2" s="133"/>
      <c r="E2" s="133"/>
      <c r="F2" s="133"/>
      <c r="G2" s="1404" t="s">
        <v>39</v>
      </c>
      <c r="H2" s="1405"/>
    </row>
    <row r="3" spans="1:14" s="93" customFormat="1" ht="30" customHeight="1">
      <c r="A3" s="2086" t="s">
        <v>596</v>
      </c>
      <c r="B3" s="2087"/>
      <c r="C3" s="2078" t="s">
        <v>604</v>
      </c>
      <c r="D3" s="2072"/>
      <c r="E3" s="2072" t="s">
        <v>605</v>
      </c>
      <c r="F3" s="2072"/>
      <c r="G3" s="2072"/>
      <c r="H3" s="2072" t="s">
        <v>606</v>
      </c>
      <c r="I3" s="2076"/>
    </row>
    <row r="4" spans="1:14" s="93" customFormat="1" ht="44.25" customHeight="1">
      <c r="A4" s="2094" t="s">
        <v>607</v>
      </c>
      <c r="B4" s="2089"/>
      <c r="C4" s="2078"/>
      <c r="D4" s="2072"/>
      <c r="E4" s="2072"/>
      <c r="F4" s="2072"/>
      <c r="G4" s="2072"/>
      <c r="H4" s="2072"/>
      <c r="I4" s="2076"/>
    </row>
    <row r="5" spans="1:14" s="93" customFormat="1" ht="31.5" customHeight="1" thickBot="1">
      <c r="A5" s="2090"/>
      <c r="B5" s="2091"/>
      <c r="C5" s="791" t="s">
        <v>40</v>
      </c>
      <c r="D5" s="760" t="s">
        <v>41</v>
      </c>
      <c r="E5" s="1315" t="s">
        <v>404</v>
      </c>
      <c r="F5" s="760" t="s">
        <v>40</v>
      </c>
      <c r="G5" s="760" t="s">
        <v>41</v>
      </c>
      <c r="H5" s="760" t="s">
        <v>40</v>
      </c>
      <c r="I5" s="773" t="s">
        <v>41</v>
      </c>
      <c r="K5" s="107"/>
    </row>
    <row r="6" spans="1:14" s="93" customFormat="1" ht="8.1" customHeight="1" thickTop="1">
      <c r="A6" s="1319"/>
      <c r="B6" s="799"/>
      <c r="C6" s="113"/>
      <c r="D6" s="805"/>
      <c r="E6" s="1322"/>
      <c r="F6" s="805"/>
      <c r="G6" s="805"/>
      <c r="H6" s="805"/>
      <c r="I6" s="806"/>
    </row>
    <row r="7" spans="1:14" s="93" customFormat="1" ht="12.95" customHeight="1">
      <c r="A7" s="749">
        <v>2019</v>
      </c>
      <c r="B7" s="750" t="s">
        <v>42</v>
      </c>
      <c r="C7" s="774">
        <v>110.3</v>
      </c>
      <c r="D7" s="767" t="s">
        <v>23</v>
      </c>
      <c r="E7" s="807">
        <v>22011</v>
      </c>
      <c r="F7" s="767">
        <v>118.75370919881306</v>
      </c>
      <c r="G7" s="767" t="s">
        <v>23</v>
      </c>
      <c r="H7" s="767">
        <v>107.4</v>
      </c>
      <c r="I7" s="797" t="s">
        <v>23</v>
      </c>
      <c r="J7" s="108"/>
    </row>
    <row r="8" spans="1:14" s="93" customFormat="1" ht="12.95" customHeight="1">
      <c r="A8" s="749">
        <v>2020</v>
      </c>
      <c r="B8" s="750" t="s">
        <v>42</v>
      </c>
      <c r="C8" s="774">
        <v>96.1</v>
      </c>
      <c r="D8" s="767" t="s">
        <v>23</v>
      </c>
      <c r="E8" s="807">
        <v>21828</v>
      </c>
      <c r="F8" s="767">
        <v>99.168597519422107</v>
      </c>
      <c r="G8" s="767" t="s">
        <v>23</v>
      </c>
      <c r="H8" s="767">
        <v>94.5</v>
      </c>
      <c r="I8" s="797" t="s">
        <v>23</v>
      </c>
      <c r="J8" s="108"/>
    </row>
    <row r="9" spans="1:14" s="115" customFormat="1" ht="12.95" customHeight="1">
      <c r="A9" s="92"/>
      <c r="B9" s="770"/>
      <c r="C9" s="774"/>
      <c r="D9" s="767"/>
      <c r="E9" s="802"/>
      <c r="F9" s="112"/>
      <c r="G9" s="767"/>
      <c r="H9" s="808"/>
      <c r="I9" s="117"/>
      <c r="J9" s="739"/>
      <c r="K9" s="98"/>
      <c r="L9" s="116"/>
    </row>
    <row r="10" spans="1:14" s="115" customFormat="1" ht="12.95" customHeight="1">
      <c r="A10" s="96">
        <v>2020</v>
      </c>
      <c r="B10" s="770" t="s">
        <v>53</v>
      </c>
      <c r="C10" s="803">
        <v>117</v>
      </c>
      <c r="D10" s="751">
        <v>44.2</v>
      </c>
      <c r="E10" s="740">
        <v>1769</v>
      </c>
      <c r="F10" s="112">
        <v>129.6</v>
      </c>
      <c r="G10" s="751">
        <v>74.390243902439025</v>
      </c>
      <c r="H10" s="751">
        <v>100.7</v>
      </c>
      <c r="I10" s="804">
        <v>75.3</v>
      </c>
      <c r="J10" s="739"/>
      <c r="K10" s="98"/>
    </row>
    <row r="11" spans="1:14" s="115" customFormat="1" ht="12.95" customHeight="1">
      <c r="A11" s="92"/>
      <c r="B11" s="770" t="s">
        <v>54</v>
      </c>
      <c r="C11" s="803">
        <v>117.3</v>
      </c>
      <c r="D11" s="751">
        <v>101.5</v>
      </c>
      <c r="E11" s="740">
        <v>1682</v>
      </c>
      <c r="F11" s="112">
        <v>97.113163972286372</v>
      </c>
      <c r="G11" s="751">
        <v>95.081967213114751</v>
      </c>
      <c r="H11" s="751">
        <v>105.6</v>
      </c>
      <c r="I11" s="804">
        <v>98</v>
      </c>
      <c r="J11" s="739"/>
      <c r="K11" s="98"/>
    </row>
    <row r="12" spans="1:14" s="115" customFormat="1" ht="12.95" customHeight="1">
      <c r="A12" s="92"/>
      <c r="B12" s="770" t="s">
        <v>43</v>
      </c>
      <c r="C12" s="803">
        <v>115.2</v>
      </c>
      <c r="D12" s="751">
        <v>135</v>
      </c>
      <c r="E12" s="740">
        <v>1396</v>
      </c>
      <c r="F12" s="112">
        <v>62.826282628262831</v>
      </c>
      <c r="G12" s="751">
        <v>82.996432818073714</v>
      </c>
      <c r="H12" s="751">
        <v>87.9</v>
      </c>
      <c r="I12" s="804">
        <v>96.2</v>
      </c>
      <c r="J12" s="739"/>
      <c r="K12" s="98"/>
    </row>
    <row r="13" spans="1:14" s="115" customFormat="1" ht="12.95" customHeight="1">
      <c r="A13" s="96"/>
      <c r="B13" s="770" t="s">
        <v>44</v>
      </c>
      <c r="C13" s="774">
        <v>125.4</v>
      </c>
      <c r="D13" s="767">
        <v>119.3</v>
      </c>
      <c r="E13" s="740">
        <v>1586</v>
      </c>
      <c r="F13" s="751">
        <v>104.1</v>
      </c>
      <c r="G13" s="751">
        <v>111.9</v>
      </c>
      <c r="H13" s="808">
        <v>68.7</v>
      </c>
      <c r="I13" s="801">
        <v>83.8</v>
      </c>
      <c r="J13" s="739"/>
      <c r="K13" s="98"/>
      <c r="L13" s="254"/>
      <c r="M13" s="254"/>
      <c r="N13" s="254"/>
    </row>
    <row r="14" spans="1:14" s="115" customFormat="1" ht="12.95" customHeight="1">
      <c r="A14" s="92"/>
      <c r="B14" s="770" t="s">
        <v>45</v>
      </c>
      <c r="C14" s="774">
        <v>83.9</v>
      </c>
      <c r="D14" s="767">
        <v>82.2</v>
      </c>
      <c r="E14" s="740">
        <v>1789</v>
      </c>
      <c r="F14" s="751">
        <v>163.1</v>
      </c>
      <c r="G14" s="751">
        <v>112.8</v>
      </c>
      <c r="H14" s="808">
        <v>90</v>
      </c>
      <c r="I14" s="801">
        <v>124.9</v>
      </c>
      <c r="J14" s="739"/>
      <c r="K14" s="98"/>
    </row>
    <row r="15" spans="1:14" s="115" customFormat="1" ht="12.95" customHeight="1">
      <c r="A15" s="92"/>
      <c r="B15" s="770" t="s">
        <v>46</v>
      </c>
      <c r="C15" s="774">
        <v>91.9</v>
      </c>
      <c r="D15" s="774">
        <v>109.8</v>
      </c>
      <c r="E15" s="740">
        <v>1639</v>
      </c>
      <c r="F15" s="751">
        <v>125.1</v>
      </c>
      <c r="G15" s="751">
        <v>91.6</v>
      </c>
      <c r="H15" s="808">
        <v>96</v>
      </c>
      <c r="I15" s="801">
        <v>109.3</v>
      </c>
      <c r="J15" s="739"/>
      <c r="K15" s="98"/>
    </row>
    <row r="16" spans="1:14" s="115" customFormat="1" ht="12.95" customHeight="1">
      <c r="A16" s="92"/>
      <c r="B16" s="770" t="s">
        <v>47</v>
      </c>
      <c r="C16" s="774">
        <v>95.6</v>
      </c>
      <c r="D16" s="767">
        <v>116.6</v>
      </c>
      <c r="E16" s="802">
        <v>2964</v>
      </c>
      <c r="F16" s="112">
        <v>175.80071174377224</v>
      </c>
      <c r="G16" s="767">
        <v>180.84197681513118</v>
      </c>
      <c r="H16" s="808">
        <v>104.9</v>
      </c>
      <c r="I16" s="117">
        <v>104</v>
      </c>
      <c r="J16" s="114"/>
    </row>
    <row r="17" spans="1:22" s="115" customFormat="1" ht="12.95" customHeight="1">
      <c r="A17" s="92"/>
      <c r="B17" s="770" t="s">
        <v>48</v>
      </c>
      <c r="C17" s="774">
        <v>94.8</v>
      </c>
      <c r="D17" s="767">
        <v>91.4</v>
      </c>
      <c r="E17" s="802">
        <v>1336</v>
      </c>
      <c r="F17" s="112">
        <v>70.389884088514222</v>
      </c>
      <c r="G17" s="767">
        <v>45.074224021592443</v>
      </c>
      <c r="H17" s="808">
        <v>101</v>
      </c>
      <c r="I17" s="117">
        <v>96.6</v>
      </c>
      <c r="J17" s="694"/>
      <c r="K17" s="98"/>
    </row>
    <row r="18" spans="1:22" s="115" customFormat="1" ht="12.95" customHeight="1">
      <c r="A18" s="92"/>
      <c r="B18" s="770" t="s">
        <v>49</v>
      </c>
      <c r="C18" s="774">
        <v>92.3</v>
      </c>
      <c r="D18" s="767">
        <v>117.2</v>
      </c>
      <c r="E18" s="802">
        <v>1263</v>
      </c>
      <c r="F18" s="112">
        <v>55.370451556334942</v>
      </c>
      <c r="G18" s="767">
        <v>94.535928143712582</v>
      </c>
      <c r="H18" s="808">
        <v>104.7</v>
      </c>
      <c r="I18" s="117">
        <v>100.8</v>
      </c>
      <c r="J18" s="694"/>
      <c r="K18" s="98"/>
    </row>
    <row r="19" spans="1:22" s="115" customFormat="1" ht="12.95" customHeight="1">
      <c r="A19" s="92"/>
      <c r="B19" s="750" t="s">
        <v>50</v>
      </c>
      <c r="C19" s="803">
        <v>86.4</v>
      </c>
      <c r="D19" s="751">
        <v>93.2</v>
      </c>
      <c r="E19" s="740">
        <v>1914</v>
      </c>
      <c r="F19" s="112">
        <v>73.400000000000006</v>
      </c>
      <c r="G19" s="751">
        <v>151.5</v>
      </c>
      <c r="H19" s="751">
        <v>98.4</v>
      </c>
      <c r="I19" s="804">
        <v>105.4</v>
      </c>
      <c r="J19" s="694"/>
      <c r="K19" s="98"/>
    </row>
    <row r="20" spans="1:22" s="115" customFormat="1" ht="12.95" customHeight="1">
      <c r="A20" s="92"/>
      <c r="B20" s="750" t="s">
        <v>51</v>
      </c>
      <c r="C20" s="803">
        <v>93.2</v>
      </c>
      <c r="D20" s="751">
        <v>101.2</v>
      </c>
      <c r="E20" s="740">
        <v>2065</v>
      </c>
      <c r="F20" s="112">
        <v>106.8</v>
      </c>
      <c r="G20" s="751">
        <v>107.9</v>
      </c>
      <c r="H20" s="751">
        <v>93.9</v>
      </c>
      <c r="I20" s="804">
        <v>93.2</v>
      </c>
      <c r="J20" s="739"/>
      <c r="K20" s="98"/>
      <c r="L20" s="116"/>
    </row>
    <row r="21" spans="1:22" s="115" customFormat="1" ht="12.95" customHeight="1">
      <c r="A21" s="92"/>
      <c r="B21" s="750" t="s">
        <v>52</v>
      </c>
      <c r="C21" s="803" t="s">
        <v>1561</v>
      </c>
      <c r="D21" s="751" t="s">
        <v>1562</v>
      </c>
      <c r="E21" s="740">
        <v>2237</v>
      </c>
      <c r="F21" s="112">
        <v>94.1</v>
      </c>
      <c r="G21" s="751">
        <v>108.3</v>
      </c>
      <c r="H21" s="751">
        <v>97.4</v>
      </c>
      <c r="I21" s="804">
        <v>120.4</v>
      </c>
      <c r="J21" s="739"/>
      <c r="K21" s="98"/>
      <c r="L21" s="116"/>
    </row>
    <row r="22" spans="1:22" s="115" customFormat="1" ht="12.95" customHeight="1">
      <c r="A22" s="1799"/>
      <c r="B22" s="349"/>
      <c r="C22" s="1567"/>
      <c r="D22" s="1795"/>
      <c r="E22" s="1800"/>
      <c r="F22" s="112"/>
      <c r="G22" s="1795"/>
      <c r="H22" s="1795"/>
      <c r="I22" s="1777"/>
      <c r="J22" s="1968"/>
      <c r="K22" s="1968"/>
      <c r="L22" s="1969"/>
    </row>
    <row r="23" spans="1:22" s="115" customFormat="1" ht="12.95" customHeight="1">
      <c r="A23" s="96">
        <v>2021</v>
      </c>
      <c r="B23" s="770" t="s">
        <v>53</v>
      </c>
      <c r="C23" s="803">
        <v>80.5</v>
      </c>
      <c r="D23" s="751">
        <v>35.1</v>
      </c>
      <c r="E23" s="740">
        <v>1327</v>
      </c>
      <c r="F23" s="112">
        <v>75.014132278123242</v>
      </c>
      <c r="G23" s="751">
        <v>59.32051855163165</v>
      </c>
      <c r="H23" s="751">
        <v>96.8</v>
      </c>
      <c r="I23" s="804">
        <v>74.900000000000006</v>
      </c>
      <c r="J23" s="739"/>
      <c r="K23" s="98"/>
    </row>
    <row r="24" spans="1:22" s="115" customFormat="1" ht="12.95" customHeight="1">
      <c r="A24" s="92"/>
      <c r="B24" s="770" t="s">
        <v>54</v>
      </c>
      <c r="C24" s="803">
        <v>90.3</v>
      </c>
      <c r="D24" s="751">
        <v>113.8</v>
      </c>
      <c r="E24" s="740">
        <v>1989</v>
      </c>
      <c r="F24" s="112">
        <v>118.25208085612367</v>
      </c>
      <c r="G24" s="751">
        <v>149.88696307460435</v>
      </c>
      <c r="H24" s="751">
        <v>103.4</v>
      </c>
      <c r="I24" s="804">
        <v>104.7</v>
      </c>
      <c r="J24" s="739"/>
      <c r="K24" s="98"/>
    </row>
    <row r="25" spans="1:22" s="115" customFormat="1" ht="12.95" customHeight="1">
      <c r="A25" s="92"/>
      <c r="B25" s="770" t="s">
        <v>43</v>
      </c>
      <c r="C25" s="803">
        <v>87.3</v>
      </c>
      <c r="D25" s="751" t="s">
        <v>1730</v>
      </c>
      <c r="E25" s="740">
        <v>1991</v>
      </c>
      <c r="F25" s="112">
        <v>142.621776504298</v>
      </c>
      <c r="G25" s="751">
        <v>100.10055304172951</v>
      </c>
      <c r="H25" s="751" t="s">
        <v>1729</v>
      </c>
      <c r="I25" s="804">
        <v>117.8</v>
      </c>
      <c r="J25" s="739"/>
      <c r="K25" s="98"/>
    </row>
    <row r="26" spans="1:22" ht="12.95" customHeight="1">
      <c r="A26" s="91"/>
      <c r="B26" s="118"/>
      <c r="C26" s="109"/>
      <c r="D26" s="109"/>
      <c r="E26" s="119"/>
      <c r="F26" s="109"/>
      <c r="G26" s="109"/>
      <c r="H26" s="109"/>
      <c r="I26" s="109"/>
      <c r="J26" s="112"/>
      <c r="K26" s="98"/>
      <c r="L26" s="93"/>
      <c r="M26" s="93"/>
      <c r="N26" s="93"/>
      <c r="O26" s="93"/>
      <c r="P26" s="93"/>
      <c r="Q26" s="93"/>
      <c r="R26" s="93"/>
      <c r="S26" s="93"/>
      <c r="T26" s="93"/>
      <c r="U26" s="93"/>
      <c r="V26" s="93"/>
    </row>
    <row r="27" spans="1:22" ht="12.95" customHeight="1">
      <c r="A27" s="1344" t="s">
        <v>603</v>
      </c>
      <c r="B27" s="110"/>
      <c r="C27" s="110"/>
      <c r="D27" s="110"/>
      <c r="E27" s="110"/>
      <c r="F27" s="110"/>
      <c r="G27" s="110"/>
      <c r="H27" s="110"/>
      <c r="I27" s="110"/>
      <c r="J27" s="93"/>
      <c r="K27" s="93"/>
      <c r="L27" s="93"/>
      <c r="M27" s="98"/>
      <c r="N27" s="93"/>
      <c r="O27" s="93"/>
      <c r="P27" s="93"/>
      <c r="Q27" s="93"/>
      <c r="R27" s="93"/>
      <c r="S27" s="93"/>
      <c r="T27" s="93"/>
      <c r="U27" s="93"/>
      <c r="V27" s="93"/>
    </row>
    <row r="28" spans="1:22" ht="12.95" customHeight="1">
      <c r="A28" s="1402" t="s">
        <v>424</v>
      </c>
      <c r="B28" s="131"/>
      <c r="C28" s="131"/>
      <c r="D28" s="131"/>
      <c r="E28" s="131"/>
      <c r="F28" s="131"/>
      <c r="G28" s="131"/>
      <c r="H28" s="131"/>
      <c r="I28" s="131"/>
      <c r="J28" s="93"/>
      <c r="K28" s="93"/>
      <c r="L28" s="93"/>
      <c r="M28" s="93"/>
      <c r="N28" s="93"/>
      <c r="O28" s="93"/>
      <c r="P28" s="93"/>
      <c r="Q28" s="93"/>
      <c r="R28" s="93"/>
      <c r="S28" s="93"/>
      <c r="T28" s="93"/>
      <c r="U28" s="93"/>
      <c r="V28" s="93"/>
    </row>
    <row r="29" spans="1:22" ht="12.95" customHeight="1">
      <c r="F29" s="121"/>
      <c r="G29" s="121"/>
      <c r="H29" s="121"/>
      <c r="J29" s="93"/>
      <c r="K29" s="93"/>
      <c r="L29" s="93"/>
      <c r="M29" s="93"/>
      <c r="N29" s="93"/>
      <c r="O29" s="93"/>
      <c r="P29" s="93"/>
      <c r="Q29" s="93"/>
      <c r="R29" s="93"/>
      <c r="S29" s="93"/>
      <c r="T29" s="93"/>
      <c r="U29" s="93"/>
      <c r="V29" s="93"/>
    </row>
    <row r="30" spans="1:22" ht="12.95" customHeight="1">
      <c r="A30" s="93"/>
      <c r="J30" s="93"/>
      <c r="K30" s="93"/>
      <c r="L30" s="93"/>
      <c r="M30" s="93"/>
      <c r="N30" s="93"/>
      <c r="O30" s="93"/>
      <c r="P30" s="93"/>
      <c r="Q30" s="93"/>
      <c r="R30" s="93"/>
      <c r="S30" s="93"/>
      <c r="T30" s="93"/>
      <c r="U30" s="93"/>
      <c r="V30" s="93"/>
    </row>
    <row r="31" spans="1:22">
      <c r="A31" s="93"/>
      <c r="J31" s="93"/>
      <c r="K31" s="93"/>
      <c r="L31" s="93"/>
      <c r="M31" s="93"/>
      <c r="N31" s="93"/>
      <c r="O31" s="93"/>
      <c r="P31" s="93"/>
      <c r="Q31" s="93"/>
      <c r="R31" s="93"/>
      <c r="S31" s="93"/>
      <c r="T31" s="93"/>
      <c r="U31" s="93"/>
      <c r="V31" s="93"/>
    </row>
    <row r="32" spans="1:22">
      <c r="J32" s="93"/>
      <c r="K32" s="93"/>
      <c r="L32" s="93"/>
      <c r="M32" s="93"/>
      <c r="N32" s="93"/>
      <c r="O32" s="93"/>
      <c r="P32" s="93"/>
      <c r="Q32" s="93"/>
      <c r="R32" s="93"/>
      <c r="S32" s="93"/>
      <c r="T32" s="93"/>
      <c r="U32" s="93"/>
      <c r="V32" s="93"/>
    </row>
    <row r="33" spans="10:22">
      <c r="J33" s="93"/>
      <c r="K33" s="93"/>
      <c r="L33" s="93"/>
      <c r="M33" s="93"/>
      <c r="N33" s="93"/>
      <c r="O33" s="93"/>
      <c r="P33" s="93"/>
      <c r="Q33" s="93"/>
      <c r="R33" s="93"/>
      <c r="S33" s="93"/>
      <c r="T33" s="93"/>
      <c r="U33" s="93"/>
      <c r="V33" s="93"/>
    </row>
    <row r="34" spans="10:22">
      <c r="J34" s="93"/>
      <c r="K34" s="93"/>
      <c r="L34" s="93"/>
      <c r="M34" s="93"/>
      <c r="N34" s="93"/>
      <c r="O34" s="93"/>
      <c r="P34" s="93"/>
      <c r="Q34" s="93"/>
      <c r="R34" s="93"/>
      <c r="S34" s="93"/>
      <c r="T34" s="93"/>
      <c r="U34" s="93"/>
      <c r="V34" s="93"/>
    </row>
    <row r="35" spans="10:22">
      <c r="J35" s="93"/>
      <c r="K35" s="93"/>
      <c r="L35" s="93"/>
      <c r="M35" s="93"/>
      <c r="N35" s="93"/>
      <c r="O35" s="93"/>
      <c r="P35" s="93"/>
      <c r="Q35" s="93"/>
      <c r="R35" s="93"/>
      <c r="S35" s="93"/>
      <c r="T35" s="93"/>
      <c r="U35" s="93"/>
      <c r="V35" s="93"/>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C21:D21 H25 D25"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7"/>
  <sheetViews>
    <sheetView showGridLines="0" zoomScaleNormal="100" workbookViewId="0">
      <selection activeCell="W6" sqref="W6"/>
    </sheetView>
  </sheetViews>
  <sheetFormatPr defaultColWidth="9" defaultRowHeight="12"/>
  <cols>
    <col min="1" max="1" width="9" style="713"/>
    <col min="2" max="2" width="9.125" style="713" customWidth="1"/>
    <col min="3" max="33" width="5" style="713" customWidth="1"/>
    <col min="34" max="16384" width="9" style="713"/>
  </cols>
  <sheetData>
    <row r="1" spans="1:36" s="4" customFormat="1" ht="20.100000000000001" customHeight="1">
      <c r="A1" s="1561" t="s">
        <v>434</v>
      </c>
      <c r="B1" s="494"/>
      <c r="C1" s="494"/>
      <c r="D1" s="494"/>
      <c r="E1" s="219"/>
      <c r="H1" s="56"/>
      <c r="I1" s="29"/>
      <c r="J1" s="29"/>
      <c r="K1" s="29"/>
      <c r="L1" s="29"/>
      <c r="M1" s="29"/>
      <c r="AD1" s="680" t="s">
        <v>38</v>
      </c>
      <c r="AE1" s="680"/>
    </row>
    <row r="2" spans="1:36" s="4" customFormat="1" ht="20.100000000000001" customHeight="1">
      <c r="A2" s="1563" t="s">
        <v>440</v>
      </c>
      <c r="B2" s="1466"/>
      <c r="C2" s="1466"/>
      <c r="D2" s="1466"/>
      <c r="E2" s="219"/>
      <c r="H2" s="29"/>
      <c r="I2" s="29"/>
      <c r="J2" s="29"/>
      <c r="K2" s="29"/>
      <c r="L2" s="29"/>
      <c r="M2" s="29"/>
      <c r="N2" s="547"/>
      <c r="AD2" s="1464" t="s">
        <v>39</v>
      </c>
      <c r="AE2" s="1464"/>
    </row>
    <row r="3" spans="1:36" ht="17.25">
      <c r="A3" s="696" t="s">
        <v>1222</v>
      </c>
      <c r="C3" s="697"/>
      <c r="D3" s="697"/>
      <c r="E3" s="698"/>
      <c r="F3" s="699"/>
      <c r="G3" s="343"/>
    </row>
    <row r="4" spans="1:36" ht="18.75" customHeight="1">
      <c r="A4" s="1489" t="s">
        <v>1223</v>
      </c>
      <c r="C4" s="1490"/>
      <c r="D4" s="1490"/>
      <c r="E4" s="1490"/>
      <c r="F4" s="700"/>
      <c r="G4" s="700"/>
    </row>
    <row r="5" spans="1:36" ht="21.75" customHeight="1">
      <c r="A5" s="2548" t="s">
        <v>1224</v>
      </c>
      <c r="B5" s="2549"/>
      <c r="C5" s="2554" t="s">
        <v>1225</v>
      </c>
      <c r="D5" s="2555"/>
      <c r="E5" s="2555"/>
      <c r="F5" s="2555"/>
      <c r="G5" s="2555"/>
      <c r="H5" s="2555"/>
      <c r="I5" s="2555"/>
      <c r="J5" s="2555"/>
      <c r="K5" s="2555"/>
      <c r="L5" s="2555"/>
      <c r="M5" s="2555"/>
      <c r="N5" s="2555"/>
      <c r="O5" s="2555"/>
      <c r="P5" s="2555"/>
      <c r="Q5" s="2555"/>
      <c r="R5" s="2555"/>
      <c r="S5" s="2555"/>
      <c r="T5" s="2555"/>
      <c r="U5" s="2555"/>
      <c r="V5" s="2555"/>
      <c r="W5" s="2555"/>
      <c r="X5" s="2555"/>
      <c r="Y5" s="2555"/>
      <c r="Z5" s="2555"/>
      <c r="AA5" s="2555"/>
      <c r="AB5" s="2555"/>
      <c r="AC5" s="2555"/>
      <c r="AD5" s="2555"/>
      <c r="AE5" s="2555"/>
      <c r="AF5" s="2555"/>
      <c r="AG5" s="2556"/>
    </row>
    <row r="6" spans="1:36">
      <c r="A6" s="2550"/>
      <c r="B6" s="2551"/>
      <c r="C6" s="1383">
        <v>1</v>
      </c>
      <c r="D6" s="1384">
        <v>2</v>
      </c>
      <c r="E6" s="1384">
        <v>3</v>
      </c>
      <c r="F6" s="1384">
        <v>4</v>
      </c>
      <c r="G6" s="1384">
        <v>5</v>
      </c>
      <c r="H6" s="1384">
        <v>6</v>
      </c>
      <c r="I6" s="1384">
        <v>7</v>
      </c>
      <c r="J6" s="1384">
        <v>8</v>
      </c>
      <c r="K6" s="1384">
        <v>9</v>
      </c>
      <c r="L6" s="1384">
        <v>10</v>
      </c>
      <c r="M6" s="1384">
        <v>11</v>
      </c>
      <c r="N6" s="1384">
        <v>12</v>
      </c>
      <c r="O6" s="1384">
        <v>13</v>
      </c>
      <c r="P6" s="1384">
        <v>14</v>
      </c>
      <c r="Q6" s="1384">
        <v>15</v>
      </c>
      <c r="R6" s="1384">
        <v>16</v>
      </c>
      <c r="S6" s="1384">
        <v>17</v>
      </c>
      <c r="T6" s="1384">
        <v>18</v>
      </c>
      <c r="U6" s="1384">
        <v>19</v>
      </c>
      <c r="V6" s="1384">
        <v>20</v>
      </c>
      <c r="W6" s="1384">
        <v>21</v>
      </c>
      <c r="X6" s="1384">
        <v>22</v>
      </c>
      <c r="Y6" s="1384">
        <v>23</v>
      </c>
      <c r="Z6" s="1384">
        <v>24</v>
      </c>
      <c r="AA6" s="1384">
        <v>25</v>
      </c>
      <c r="AB6" s="1384">
        <v>26</v>
      </c>
      <c r="AC6" s="1384">
        <v>27</v>
      </c>
      <c r="AD6" s="1384">
        <v>28</v>
      </c>
      <c r="AE6" s="1384">
        <v>29</v>
      </c>
      <c r="AF6" s="1384">
        <v>30</v>
      </c>
      <c r="AG6" s="1385">
        <v>31</v>
      </c>
    </row>
    <row r="7" spans="1:36" ht="16.5" customHeight="1" thickBot="1">
      <c r="A7" s="2552"/>
      <c r="B7" s="2553"/>
      <c r="C7" s="2557" t="s">
        <v>436</v>
      </c>
      <c r="D7" s="2558"/>
      <c r="E7" s="2558"/>
      <c r="F7" s="2558"/>
      <c r="G7" s="2558"/>
      <c r="H7" s="2558"/>
      <c r="I7" s="2558"/>
      <c r="J7" s="2558"/>
      <c r="K7" s="2558"/>
      <c r="L7" s="2558"/>
      <c r="M7" s="2558"/>
      <c r="N7" s="2558"/>
      <c r="O7" s="2558"/>
      <c r="P7" s="2558"/>
      <c r="Q7" s="2558"/>
      <c r="R7" s="2558"/>
      <c r="S7" s="2558"/>
      <c r="T7" s="2558"/>
      <c r="U7" s="2558"/>
      <c r="V7" s="2558"/>
      <c r="W7" s="2558"/>
      <c r="X7" s="2558"/>
      <c r="Y7" s="2558"/>
      <c r="Z7" s="2558"/>
      <c r="AA7" s="2558"/>
      <c r="AB7" s="2558"/>
      <c r="AC7" s="2558"/>
      <c r="AD7" s="2558"/>
      <c r="AE7" s="2558"/>
      <c r="AF7" s="2558"/>
      <c r="AG7" s="2559"/>
    </row>
    <row r="8" spans="1:36" ht="20.100000000000001" customHeight="1" thickTop="1">
      <c r="A8" s="2560" t="s">
        <v>430</v>
      </c>
      <c r="B8" s="2560"/>
      <c r="C8" s="2560"/>
      <c r="D8" s="2560"/>
      <c r="E8" s="2560"/>
      <c r="F8" s="2560"/>
      <c r="G8" s="2560"/>
      <c r="H8" s="2560"/>
      <c r="I8" s="2560"/>
      <c r="J8" s="2560"/>
      <c r="K8" s="2560"/>
      <c r="L8" s="2560"/>
      <c r="M8" s="2560"/>
      <c r="N8" s="2560"/>
      <c r="O8" s="2560"/>
      <c r="P8" s="2560"/>
      <c r="Q8" s="2560"/>
      <c r="R8" s="2560"/>
      <c r="S8" s="2560"/>
      <c r="T8" s="2560"/>
      <c r="U8" s="2560"/>
      <c r="V8" s="2560"/>
      <c r="W8" s="2560"/>
      <c r="X8" s="2560"/>
      <c r="Y8" s="2560"/>
      <c r="Z8" s="2560"/>
      <c r="AA8" s="2560"/>
      <c r="AB8" s="2560"/>
      <c r="AC8" s="2560"/>
      <c r="AD8" s="2560"/>
      <c r="AE8" s="2560"/>
      <c r="AF8" s="2560"/>
      <c r="AG8" s="2560"/>
    </row>
    <row r="9" spans="1:36" ht="20.100000000000001" customHeight="1">
      <c r="A9" s="1168"/>
      <c r="B9" s="2561" t="s">
        <v>1226</v>
      </c>
      <c r="C9" s="2561"/>
      <c r="D9" s="2561"/>
      <c r="E9" s="2561"/>
      <c r="F9" s="2561"/>
      <c r="G9" s="2561"/>
      <c r="H9" s="2561"/>
      <c r="I9" s="2561"/>
      <c r="J9" s="2561"/>
      <c r="K9" s="2561"/>
      <c r="L9" s="2561"/>
      <c r="M9" s="2561"/>
      <c r="N9" s="2561"/>
      <c r="O9" s="2561"/>
      <c r="P9" s="2561"/>
      <c r="Q9" s="2561"/>
      <c r="R9" s="2561"/>
      <c r="S9" s="2561"/>
      <c r="T9" s="2561"/>
      <c r="U9" s="2561"/>
      <c r="V9" s="2561"/>
      <c r="W9" s="2561"/>
      <c r="X9" s="2561"/>
      <c r="Y9" s="2561"/>
      <c r="Z9" s="2561"/>
      <c r="AA9" s="2561"/>
      <c r="AB9" s="2561"/>
      <c r="AC9" s="2561"/>
      <c r="AD9" s="2561"/>
      <c r="AE9" s="2561"/>
      <c r="AF9" s="2561"/>
      <c r="AG9" s="2561"/>
    </row>
    <row r="10" spans="1:36">
      <c r="A10" s="701">
        <v>2021</v>
      </c>
      <c r="B10" s="702" t="s">
        <v>53</v>
      </c>
      <c r="C10" s="1306">
        <v>9.4</v>
      </c>
      <c r="D10" s="1308">
        <v>5.3</v>
      </c>
      <c r="E10" s="1308">
        <v>5.8</v>
      </c>
      <c r="F10" s="1308">
        <v>4</v>
      </c>
      <c r="G10" s="1308">
        <v>3.4</v>
      </c>
      <c r="H10" s="1308">
        <v>5</v>
      </c>
      <c r="I10" s="1308">
        <v>5.5</v>
      </c>
      <c r="J10" s="1308">
        <v>6.7</v>
      </c>
      <c r="K10" s="1308">
        <v>4.7</v>
      </c>
      <c r="L10" s="1308">
        <v>4.3</v>
      </c>
      <c r="M10" s="1308">
        <v>8.9</v>
      </c>
      <c r="N10" s="1308">
        <v>5.0999999999999996</v>
      </c>
      <c r="O10" s="1308">
        <v>4.4000000000000004</v>
      </c>
      <c r="P10" s="1308">
        <v>2.9</v>
      </c>
      <c r="Q10" s="1308">
        <v>1.4</v>
      </c>
      <c r="R10" s="1308">
        <v>2</v>
      </c>
      <c r="S10" s="1308">
        <v>3.7</v>
      </c>
      <c r="T10" s="1308">
        <v>15.1</v>
      </c>
      <c r="U10" s="1308">
        <v>8.9</v>
      </c>
      <c r="V10" s="1308">
        <v>7.4</v>
      </c>
      <c r="W10" s="1309">
        <v>4.4000000000000004</v>
      </c>
      <c r="X10" s="1308">
        <v>6</v>
      </c>
      <c r="Y10" s="1308">
        <v>6.6</v>
      </c>
      <c r="Z10" s="1308">
        <v>7.9</v>
      </c>
      <c r="AA10" s="1308">
        <v>5.3</v>
      </c>
      <c r="AB10" s="1308">
        <v>4.5</v>
      </c>
      <c r="AC10" s="1308">
        <v>5</v>
      </c>
      <c r="AD10" s="1308">
        <v>6.8</v>
      </c>
      <c r="AE10" s="1308">
        <v>8.1</v>
      </c>
      <c r="AF10" s="1308">
        <v>5.6</v>
      </c>
      <c r="AG10" s="1308">
        <v>9.8000000000000007</v>
      </c>
    </row>
    <row r="11" spans="1:36">
      <c r="A11" s="704"/>
      <c r="B11" s="702" t="s">
        <v>54</v>
      </c>
      <c r="C11" s="1306">
        <v>11</v>
      </c>
      <c r="D11" s="1308">
        <v>7.2</v>
      </c>
      <c r="E11" s="1308">
        <v>7.9</v>
      </c>
      <c r="F11" s="1308">
        <v>4.4000000000000004</v>
      </c>
      <c r="G11" s="1308">
        <v>3.2</v>
      </c>
      <c r="H11" s="1308">
        <v>7.5</v>
      </c>
      <c r="I11" s="1308">
        <v>6.2</v>
      </c>
      <c r="J11" s="1308">
        <v>7.8</v>
      </c>
      <c r="K11" s="1308">
        <v>8.9</v>
      </c>
      <c r="L11" s="1308">
        <v>6.5</v>
      </c>
      <c r="M11" s="1308">
        <v>5.3</v>
      </c>
      <c r="N11" s="1308">
        <v>6.3</v>
      </c>
      <c r="O11" s="1308">
        <v>3.9</v>
      </c>
      <c r="P11" s="1308">
        <v>9.5</v>
      </c>
      <c r="Q11" s="1308">
        <v>11.9</v>
      </c>
      <c r="R11" s="1308">
        <v>8</v>
      </c>
      <c r="S11" s="1308">
        <v>8</v>
      </c>
      <c r="T11" s="1308">
        <v>7.6</v>
      </c>
      <c r="U11" s="1308">
        <v>8</v>
      </c>
      <c r="V11" s="1308">
        <v>9.6</v>
      </c>
      <c r="W11" s="1308">
        <v>5.3</v>
      </c>
      <c r="X11" s="1308">
        <v>9.6999999999999993</v>
      </c>
      <c r="Y11" s="1308">
        <v>9.1</v>
      </c>
      <c r="Z11" s="1308">
        <v>8.3000000000000007</v>
      </c>
      <c r="AA11" s="1308">
        <v>8.6999999999999993</v>
      </c>
      <c r="AB11" s="1308">
        <v>7.6</v>
      </c>
      <c r="AC11" s="1308">
        <v>4.3</v>
      </c>
      <c r="AD11" s="1308">
        <v>7</v>
      </c>
      <c r="AE11" s="1171" t="s">
        <v>23</v>
      </c>
      <c r="AF11" s="1171" t="s">
        <v>23</v>
      </c>
      <c r="AG11" s="1172" t="s">
        <v>23</v>
      </c>
    </row>
    <row r="12" spans="1:36">
      <c r="A12" s="704"/>
      <c r="B12" s="702" t="s">
        <v>43</v>
      </c>
      <c r="C12" s="1306">
        <v>5.7</v>
      </c>
      <c r="D12" s="1308">
        <v>7.9</v>
      </c>
      <c r="E12" s="1308">
        <v>8.4</v>
      </c>
      <c r="F12" s="1308">
        <v>8.6</v>
      </c>
      <c r="G12" s="1308">
        <v>5.6</v>
      </c>
      <c r="H12" s="1308">
        <v>6.5</v>
      </c>
      <c r="I12" s="1309">
        <v>7</v>
      </c>
      <c r="J12" s="1309">
        <v>6.4</v>
      </c>
      <c r="K12" s="1308">
        <v>9.6</v>
      </c>
      <c r="L12" s="1308">
        <v>10.6</v>
      </c>
      <c r="M12" s="1309">
        <v>10.8</v>
      </c>
      <c r="N12" s="1309">
        <v>12.9</v>
      </c>
      <c r="O12" s="1308">
        <v>10.9</v>
      </c>
      <c r="P12" s="1308">
        <v>9.4</v>
      </c>
      <c r="Q12" s="1308">
        <v>9</v>
      </c>
      <c r="R12" s="1308">
        <v>7.2</v>
      </c>
      <c r="S12" s="1308">
        <v>6.3</v>
      </c>
      <c r="T12" s="1308">
        <v>6.6</v>
      </c>
      <c r="U12" s="1308">
        <v>6.7</v>
      </c>
      <c r="V12" s="1308">
        <v>6.1</v>
      </c>
      <c r="W12" s="1308">
        <v>9.6999999999999993</v>
      </c>
      <c r="X12" s="1308">
        <v>7.6</v>
      </c>
      <c r="Y12" s="1308">
        <v>7.2</v>
      </c>
      <c r="Z12" s="1308">
        <v>7.4</v>
      </c>
      <c r="AA12" s="1308">
        <v>9</v>
      </c>
      <c r="AB12" s="1308">
        <v>10.1</v>
      </c>
      <c r="AC12" s="1309">
        <v>8.1</v>
      </c>
      <c r="AD12" s="1308">
        <v>8.9</v>
      </c>
      <c r="AE12" s="1308">
        <v>10.199999999999999</v>
      </c>
      <c r="AF12" s="1308">
        <v>7.8</v>
      </c>
      <c r="AG12" s="1308">
        <v>9.4</v>
      </c>
    </row>
    <row r="13" spans="1:36" ht="20.100000000000001" customHeight="1">
      <c r="A13" s="1173"/>
      <c r="B13" s="2562" t="s">
        <v>1227</v>
      </c>
      <c r="C13" s="2562"/>
      <c r="D13" s="2562"/>
      <c r="E13" s="2562"/>
      <c r="F13" s="2562"/>
      <c r="G13" s="2562"/>
      <c r="H13" s="2562"/>
      <c r="I13" s="2562"/>
      <c r="J13" s="2562"/>
      <c r="K13" s="2562"/>
      <c r="L13" s="2562"/>
      <c r="M13" s="2562"/>
      <c r="N13" s="2562"/>
      <c r="O13" s="2562"/>
      <c r="P13" s="2562"/>
      <c r="Q13" s="2562"/>
      <c r="R13" s="2562"/>
      <c r="S13" s="2562"/>
      <c r="T13" s="2562"/>
      <c r="U13" s="2562"/>
      <c r="V13" s="2562"/>
      <c r="W13" s="2562"/>
      <c r="X13" s="2562"/>
      <c r="Y13" s="2562"/>
      <c r="Z13" s="2562"/>
      <c r="AA13" s="2562"/>
      <c r="AB13" s="2562"/>
      <c r="AC13" s="2562"/>
      <c r="AD13" s="2562"/>
      <c r="AE13" s="2562"/>
      <c r="AF13" s="2562"/>
      <c r="AG13" s="2562"/>
      <c r="AH13" s="1174"/>
      <c r="AI13" s="1174"/>
      <c r="AJ13" s="1174"/>
    </row>
    <row r="14" spans="1:36" s="703" customFormat="1" ht="11.25">
      <c r="A14" s="701">
        <v>2021</v>
      </c>
      <c r="B14" s="702" t="s">
        <v>53</v>
      </c>
      <c r="C14" s="1306">
        <v>33.068674999999999</v>
      </c>
      <c r="D14" s="1308">
        <v>28.253028571000002</v>
      </c>
      <c r="E14" s="1308">
        <v>17.356187500000001</v>
      </c>
      <c r="F14" s="1308">
        <v>4.6848625000000004</v>
      </c>
      <c r="G14" s="1308">
        <v>8.6315237499999995</v>
      </c>
      <c r="H14" s="1308">
        <v>31.184725</v>
      </c>
      <c r="I14" s="1308">
        <v>44.370125000000002</v>
      </c>
      <c r="J14" s="1308">
        <v>31.792000000000002</v>
      </c>
      <c r="K14" s="1308">
        <v>26.132957142999999</v>
      </c>
      <c r="L14" s="1308">
        <v>30.766512500000001</v>
      </c>
      <c r="M14" s="1308">
        <v>26.717224999999999</v>
      </c>
      <c r="N14" s="1308">
        <v>48.263837500000001</v>
      </c>
      <c r="O14" s="1308">
        <v>71.796112500000007</v>
      </c>
      <c r="P14" s="1308">
        <v>57.371749999999999</v>
      </c>
      <c r="Q14" s="1308">
        <v>48.223675</v>
      </c>
      <c r="R14" s="1308">
        <v>63.106099999999998</v>
      </c>
      <c r="S14" s="1309">
        <v>56.939362500000001</v>
      </c>
      <c r="T14" s="1308">
        <v>28.034112499999999</v>
      </c>
      <c r="U14" s="1308">
        <v>59.069875000000003</v>
      </c>
      <c r="V14" s="1308">
        <v>62.403799999999997</v>
      </c>
      <c r="W14" s="1308">
        <v>78.526449999999997</v>
      </c>
      <c r="X14" s="1308">
        <v>77.739374999999995</v>
      </c>
      <c r="Y14" s="1308">
        <v>59.169525</v>
      </c>
      <c r="Z14" s="1308">
        <v>46.884450000000001</v>
      </c>
      <c r="AA14" s="1308">
        <v>52.084524999999999</v>
      </c>
      <c r="AB14" s="1308">
        <v>60.52805</v>
      </c>
      <c r="AC14" s="1308">
        <v>58.680500000000002</v>
      </c>
      <c r="AD14" s="1308">
        <v>28.0807</v>
      </c>
      <c r="AE14" s="1308">
        <v>43.103825000000001</v>
      </c>
      <c r="AF14" s="1308">
        <v>53.3748</v>
      </c>
      <c r="AG14" s="1308">
        <v>57.373262500000003</v>
      </c>
    </row>
    <row r="15" spans="1:36" s="703" customFormat="1" ht="11.25">
      <c r="A15" s="704"/>
      <c r="B15" s="702" t="s">
        <v>54</v>
      </c>
      <c r="C15" s="1306">
        <v>76.385687500000003</v>
      </c>
      <c r="D15" s="1308">
        <v>67.890487500000006</v>
      </c>
      <c r="E15" s="1308">
        <v>51.061162500000002</v>
      </c>
      <c r="F15" s="1308">
        <v>75.245687500000003</v>
      </c>
      <c r="G15" s="1308">
        <v>31.658962500000001</v>
      </c>
      <c r="H15" s="1308">
        <v>53.026125</v>
      </c>
      <c r="I15" s="1308">
        <v>58.800287500000003</v>
      </c>
      <c r="J15" s="1308">
        <v>57.447587499999997</v>
      </c>
      <c r="K15" s="1308">
        <v>47.585562500000002</v>
      </c>
      <c r="L15" s="1308">
        <v>64.481312500000001</v>
      </c>
      <c r="M15" s="1308">
        <v>70.888599999999997</v>
      </c>
      <c r="N15" s="1308">
        <v>67.384649999999993</v>
      </c>
      <c r="O15" s="1308">
        <v>72.4179125</v>
      </c>
      <c r="P15" s="1308">
        <v>81.903062500000004</v>
      </c>
      <c r="Q15" s="1308">
        <v>71.0168125</v>
      </c>
      <c r="R15" s="1308">
        <v>76.406387499999994</v>
      </c>
      <c r="S15" s="1308">
        <v>66.285537500000004</v>
      </c>
      <c r="T15" s="1308">
        <v>66.226950000000002</v>
      </c>
      <c r="U15" s="1308">
        <v>75.154525000000007</v>
      </c>
      <c r="V15" s="1308">
        <v>79.763612499999994</v>
      </c>
      <c r="W15" s="1308">
        <v>67.839112499999999</v>
      </c>
      <c r="X15" s="1308">
        <v>62.401962500000003</v>
      </c>
      <c r="Y15" s="1308">
        <v>46.579912499999999</v>
      </c>
      <c r="Z15" s="1308">
        <v>65.150750000000002</v>
      </c>
      <c r="AA15" s="1308">
        <v>61.297712500000003</v>
      </c>
      <c r="AB15" s="1308">
        <v>65.637150000000005</v>
      </c>
      <c r="AC15" s="1308">
        <v>64.037287500000005</v>
      </c>
      <c r="AD15" s="1308">
        <v>71.918537499999999</v>
      </c>
      <c r="AE15" s="1169" t="s">
        <v>23</v>
      </c>
      <c r="AF15" s="1169" t="s">
        <v>23</v>
      </c>
      <c r="AG15" s="1170" t="s">
        <v>23</v>
      </c>
    </row>
    <row r="16" spans="1:36" s="703" customFormat="1" ht="11.25">
      <c r="A16" s="704"/>
      <c r="B16" s="702" t="s">
        <v>43</v>
      </c>
      <c r="C16" s="1306">
        <v>53.5379</v>
      </c>
      <c r="D16" s="1308">
        <v>65.029525000000007</v>
      </c>
      <c r="E16" s="1308">
        <v>78.823985714000003</v>
      </c>
      <c r="F16" s="1308">
        <v>44.744374999999998</v>
      </c>
      <c r="G16" s="1308">
        <v>77.228137500000003</v>
      </c>
      <c r="H16" s="1308">
        <v>72.115062499999993</v>
      </c>
      <c r="I16" s="1308">
        <v>79.858350000000002</v>
      </c>
      <c r="J16" s="1308">
        <v>82.757412500000001</v>
      </c>
      <c r="K16" s="1308">
        <v>84.591724999999997</v>
      </c>
      <c r="L16" s="1308">
        <v>88.6584</v>
      </c>
      <c r="M16" s="1308">
        <v>63.635975000000002</v>
      </c>
      <c r="N16" s="1308">
        <v>72.281450000000007</v>
      </c>
      <c r="O16" s="1308">
        <v>83.263937499999997</v>
      </c>
      <c r="P16" s="1308">
        <v>83.908512500000001</v>
      </c>
      <c r="Q16" s="1308">
        <v>67.017637500000006</v>
      </c>
      <c r="R16" s="1308">
        <v>58.289362500000003</v>
      </c>
      <c r="S16" s="1308">
        <v>53.609512500000001</v>
      </c>
      <c r="T16" s="1308">
        <v>72.323471428999994</v>
      </c>
      <c r="U16" s="1308">
        <v>75.517287499999995</v>
      </c>
      <c r="V16" s="1308">
        <v>68.878262500000005</v>
      </c>
      <c r="W16" s="1308">
        <v>67.318974999999995</v>
      </c>
      <c r="X16" s="1308">
        <v>83.164424999999994</v>
      </c>
      <c r="Y16" s="1308">
        <v>65.646312499999993</v>
      </c>
      <c r="Z16" s="1308">
        <v>73.126199999999997</v>
      </c>
      <c r="AA16" s="1308">
        <v>95.745800000000003</v>
      </c>
      <c r="AB16" s="1308">
        <v>99.328587499999998</v>
      </c>
      <c r="AC16" s="1308">
        <v>79.497712500000006</v>
      </c>
      <c r="AD16" s="1308">
        <v>87.560062500000001</v>
      </c>
      <c r="AE16" s="1308">
        <v>79.562100000000001</v>
      </c>
      <c r="AF16" s="1308">
        <v>102.2295</v>
      </c>
      <c r="AG16" s="1308">
        <v>118.214725</v>
      </c>
    </row>
    <row r="17" spans="1:33" ht="20.100000000000001" customHeight="1">
      <c r="A17" s="1168"/>
      <c r="B17" s="2563" t="s">
        <v>1228</v>
      </c>
      <c r="C17" s="2563"/>
      <c r="D17" s="2563"/>
      <c r="E17" s="2563"/>
      <c r="F17" s="2563"/>
      <c r="G17" s="2563"/>
      <c r="H17" s="2563"/>
      <c r="I17" s="2563"/>
      <c r="J17" s="2563"/>
      <c r="K17" s="2563"/>
      <c r="L17" s="2563"/>
      <c r="M17" s="2563"/>
      <c r="N17" s="2563"/>
      <c r="O17" s="2563"/>
      <c r="P17" s="2563"/>
      <c r="Q17" s="2563"/>
      <c r="R17" s="2563"/>
      <c r="S17" s="2563"/>
      <c r="T17" s="2563"/>
      <c r="U17" s="2563"/>
      <c r="V17" s="2563"/>
      <c r="W17" s="2563"/>
      <c r="X17" s="2563"/>
      <c r="Y17" s="2563"/>
      <c r="Z17" s="2563"/>
      <c r="AA17" s="2563"/>
      <c r="AB17" s="2563"/>
      <c r="AC17" s="2563"/>
      <c r="AD17" s="2563"/>
      <c r="AE17" s="2563"/>
      <c r="AF17" s="2563"/>
      <c r="AG17" s="2563"/>
    </row>
    <row r="18" spans="1:33" s="703" customFormat="1" ht="11.25">
      <c r="A18" s="701">
        <v>2021</v>
      </c>
      <c r="B18" s="702" t="s">
        <v>53</v>
      </c>
      <c r="C18" s="1306">
        <v>89.3</v>
      </c>
      <c r="D18" s="1308">
        <v>43.5</v>
      </c>
      <c r="E18" s="1308">
        <v>44.9</v>
      </c>
      <c r="F18" s="1308">
        <v>59</v>
      </c>
      <c r="G18" s="1308">
        <v>20.2</v>
      </c>
      <c r="H18" s="1308">
        <v>16.3</v>
      </c>
      <c r="I18" s="1308">
        <v>12</v>
      </c>
      <c r="J18" s="1308">
        <v>38.5</v>
      </c>
      <c r="K18" s="1308">
        <v>26.5</v>
      </c>
      <c r="L18" s="1309">
        <v>33.799999999999997</v>
      </c>
      <c r="M18" s="1308">
        <v>64.2</v>
      </c>
      <c r="N18" s="1308">
        <v>14.7</v>
      </c>
      <c r="O18" s="1309">
        <v>6.9</v>
      </c>
      <c r="P18" s="1308">
        <v>11.8</v>
      </c>
      <c r="Q18" s="1308">
        <v>15.2</v>
      </c>
      <c r="R18" s="1308">
        <v>12.3</v>
      </c>
      <c r="S18" s="1309">
        <v>33.6</v>
      </c>
      <c r="T18" s="1308">
        <v>117.4</v>
      </c>
      <c r="U18" s="1308">
        <v>11.1</v>
      </c>
      <c r="V18" s="1308">
        <v>14.2</v>
      </c>
      <c r="W18" s="1308">
        <v>10.8</v>
      </c>
      <c r="X18" s="1308">
        <v>9.6999999999999993</v>
      </c>
      <c r="Y18" s="1308">
        <v>15.6</v>
      </c>
      <c r="Z18" s="1308">
        <v>22.9</v>
      </c>
      <c r="AA18" s="1308">
        <v>17.399999999999999</v>
      </c>
      <c r="AB18" s="1308">
        <v>16.7</v>
      </c>
      <c r="AC18" s="1308">
        <v>32.9</v>
      </c>
      <c r="AD18" s="1308">
        <v>35.6</v>
      </c>
      <c r="AE18" s="1309">
        <v>24.2</v>
      </c>
      <c r="AF18" s="1735">
        <v>26.9</v>
      </c>
      <c r="AG18" s="1736">
        <v>56.6</v>
      </c>
    </row>
    <row r="19" spans="1:33" s="703" customFormat="1" ht="11.25">
      <c r="A19" s="704"/>
      <c r="B19" s="702" t="s">
        <v>54</v>
      </c>
      <c r="C19" s="1306">
        <v>53.9</v>
      </c>
      <c r="D19" s="1308">
        <v>19</v>
      </c>
      <c r="E19" s="1308">
        <v>9.4</v>
      </c>
      <c r="F19" s="1308">
        <v>8.4</v>
      </c>
      <c r="G19" s="1308">
        <v>27.4</v>
      </c>
      <c r="H19" s="1308">
        <v>29.8</v>
      </c>
      <c r="I19" s="1308">
        <v>32.9</v>
      </c>
      <c r="J19" s="1308">
        <v>35.5</v>
      </c>
      <c r="K19" s="1309">
        <v>62.8</v>
      </c>
      <c r="L19" s="1308">
        <v>48.6</v>
      </c>
      <c r="M19" s="1309">
        <v>32.1</v>
      </c>
      <c r="N19" s="1308">
        <v>40.5</v>
      </c>
      <c r="O19" s="1308">
        <v>18.399999999999999</v>
      </c>
      <c r="P19" s="1307">
        <v>38.700000000000003</v>
      </c>
      <c r="Q19" s="1306">
        <v>67.900000000000006</v>
      </c>
      <c r="R19" s="1308">
        <v>22.5</v>
      </c>
      <c r="S19" s="1308">
        <v>16.7</v>
      </c>
      <c r="T19" s="1308">
        <v>18.7</v>
      </c>
      <c r="U19" s="1308">
        <v>24.2</v>
      </c>
      <c r="V19" s="1308">
        <v>44.3</v>
      </c>
      <c r="W19" s="1308">
        <v>21.6</v>
      </c>
      <c r="X19" s="1308">
        <v>60.1</v>
      </c>
      <c r="Y19" s="1308">
        <v>78</v>
      </c>
      <c r="Z19" s="1309">
        <v>84.2</v>
      </c>
      <c r="AA19" s="1308">
        <v>104.4</v>
      </c>
      <c r="AB19" s="1308">
        <v>58.2</v>
      </c>
      <c r="AC19" s="1309">
        <v>18.600000000000001</v>
      </c>
      <c r="AD19" s="1524">
        <v>20</v>
      </c>
      <c r="AE19" s="1990" t="s">
        <v>23</v>
      </c>
      <c r="AF19" s="1738" t="s">
        <v>23</v>
      </c>
      <c r="AG19" s="1606" t="s">
        <v>23</v>
      </c>
    </row>
    <row r="20" spans="1:33" s="703" customFormat="1" ht="11.25">
      <c r="A20" s="704"/>
      <c r="B20" s="702" t="s">
        <v>43</v>
      </c>
      <c r="C20" s="1306">
        <v>33.6</v>
      </c>
      <c r="D20" s="1308">
        <v>59.7</v>
      </c>
      <c r="E20" s="1308">
        <v>59.8</v>
      </c>
      <c r="F20" s="1308">
        <v>59.1</v>
      </c>
      <c r="G20" s="1308">
        <v>18.899999999999999</v>
      </c>
      <c r="H20" s="1308">
        <v>32</v>
      </c>
      <c r="I20" s="1308">
        <v>18.8</v>
      </c>
      <c r="J20" s="1308">
        <v>23.8</v>
      </c>
      <c r="K20" s="1309">
        <v>50.7</v>
      </c>
      <c r="L20" s="1308">
        <v>57.8</v>
      </c>
      <c r="M20" s="1309">
        <v>30.6</v>
      </c>
      <c r="N20" s="1308">
        <v>12.7</v>
      </c>
      <c r="O20" s="1308">
        <v>6.8</v>
      </c>
      <c r="P20" s="1307">
        <v>11.9</v>
      </c>
      <c r="Q20" s="1306">
        <v>25.9</v>
      </c>
      <c r="R20" s="1308">
        <v>11.3</v>
      </c>
      <c r="S20" s="1308">
        <v>17.2</v>
      </c>
      <c r="T20" s="1308">
        <v>16</v>
      </c>
      <c r="U20" s="1308">
        <v>15.1</v>
      </c>
      <c r="V20" s="1308">
        <v>18</v>
      </c>
      <c r="W20" s="1308">
        <v>13</v>
      </c>
      <c r="X20" s="1308">
        <v>22.1</v>
      </c>
      <c r="Y20" s="1308">
        <v>22.9</v>
      </c>
      <c r="Z20" s="1309">
        <v>46.2</v>
      </c>
      <c r="AA20" s="1308">
        <v>55.2</v>
      </c>
      <c r="AB20" s="1308">
        <v>60</v>
      </c>
      <c r="AC20" s="1309">
        <v>25.2</v>
      </c>
      <c r="AD20" s="1308">
        <v>21.8</v>
      </c>
      <c r="AE20" s="1308">
        <v>32.299999999999997</v>
      </c>
      <c r="AF20" s="1308">
        <v>36.1</v>
      </c>
      <c r="AG20" s="1308">
        <v>44.9</v>
      </c>
    </row>
    <row r="21" spans="1:33">
      <c r="A21" s="1175"/>
    </row>
    <row r="22" spans="1:33" ht="33.75" customHeight="1">
      <c r="A22" s="2564" t="s">
        <v>1229</v>
      </c>
      <c r="B22" s="2564"/>
      <c r="C22" s="2564"/>
      <c r="D22" s="2564"/>
      <c r="E22" s="2564"/>
      <c r="F22" s="2564"/>
      <c r="G22" s="2564"/>
      <c r="H22" s="2564"/>
      <c r="I22" s="2564"/>
      <c r="J22" s="2564"/>
      <c r="K22" s="2564"/>
      <c r="L22" s="2564"/>
      <c r="M22" s="2564"/>
      <c r="N22" s="2564"/>
      <c r="O22" s="2564"/>
      <c r="P22" s="2564"/>
      <c r="Q22" s="2564"/>
      <c r="R22" s="2564"/>
      <c r="S22" s="2564"/>
      <c r="T22" s="2564"/>
      <c r="U22" s="2564"/>
      <c r="V22" s="2564"/>
      <c r="W22" s="2564"/>
      <c r="X22" s="2564"/>
      <c r="Y22" s="2564"/>
      <c r="Z22" s="2564"/>
      <c r="AA22" s="2564"/>
      <c r="AB22" s="2564"/>
      <c r="AC22" s="2564"/>
      <c r="AD22" s="2564"/>
      <c r="AE22" s="2564"/>
      <c r="AF22" s="2564"/>
      <c r="AG22" s="2564"/>
    </row>
    <row r="23" spans="1:33" ht="17.25" customHeight="1">
      <c r="A23" s="2545" t="s">
        <v>458</v>
      </c>
      <c r="B23" s="2545"/>
      <c r="C23" s="2545"/>
      <c r="D23" s="2545"/>
      <c r="E23" s="2545"/>
      <c r="F23" s="2545"/>
      <c r="G23" s="2545"/>
      <c r="H23" s="2545"/>
      <c r="I23" s="2545"/>
      <c r="J23" s="2545"/>
      <c r="K23" s="2545"/>
      <c r="L23" s="2545"/>
      <c r="M23" s="2545"/>
      <c r="N23" s="2545"/>
      <c r="O23" s="2545"/>
      <c r="P23" s="2545"/>
      <c r="Q23" s="2545"/>
      <c r="R23" s="2545"/>
      <c r="S23" s="2545"/>
      <c r="T23" s="2545"/>
      <c r="U23" s="2545"/>
      <c r="V23" s="2545"/>
      <c r="W23" s="2545"/>
      <c r="X23" s="2545"/>
      <c r="Y23" s="2545"/>
      <c r="Z23" s="2545"/>
      <c r="AA23" s="2545"/>
      <c r="AB23" s="2545"/>
      <c r="AC23" s="2545"/>
      <c r="AD23" s="2545"/>
      <c r="AE23" s="2545"/>
      <c r="AF23" s="2545"/>
      <c r="AG23" s="2545"/>
    </row>
    <row r="24" spans="1:33">
      <c r="A24" s="714"/>
      <c r="B24" s="715" t="s">
        <v>435</v>
      </c>
      <c r="C24" s="707"/>
      <c r="D24" s="707"/>
      <c r="E24" s="707"/>
      <c r="F24" s="707"/>
      <c r="G24" s="707"/>
      <c r="H24" s="707"/>
      <c r="I24" s="707"/>
      <c r="J24" s="707"/>
      <c r="K24" s="707"/>
      <c r="L24" s="707"/>
      <c r="M24" s="707"/>
      <c r="N24" s="707"/>
      <c r="O24" s="707"/>
      <c r="P24" s="707"/>
      <c r="Q24" s="707"/>
      <c r="R24" s="707"/>
      <c r="S24" s="707"/>
      <c r="T24" s="707"/>
      <c r="U24" s="707"/>
      <c r="V24" s="707"/>
      <c r="W24" s="707"/>
      <c r="X24" s="707"/>
      <c r="Y24" s="707"/>
      <c r="Z24" s="707"/>
      <c r="AA24" s="707"/>
      <c r="AB24" s="707"/>
      <c r="AC24" s="707"/>
      <c r="AD24" s="707"/>
      <c r="AE24" s="707"/>
      <c r="AF24" s="707"/>
      <c r="AG24" s="707"/>
    </row>
    <row r="25" spans="1:33" ht="29.25" customHeight="1">
      <c r="A25" s="2546" t="s">
        <v>441</v>
      </c>
      <c r="B25" s="2546"/>
      <c r="C25" s="2546"/>
      <c r="D25" s="2546"/>
      <c r="E25" s="2546"/>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c r="AC25" s="2546"/>
      <c r="AD25" s="2546"/>
      <c r="AE25" s="2546"/>
      <c r="AF25" s="2546"/>
      <c r="AG25" s="2546"/>
    </row>
    <row r="26" spans="1:33" ht="17.25" customHeight="1">
      <c r="A26" s="2547" t="s">
        <v>459</v>
      </c>
      <c r="B26" s="2547"/>
      <c r="C26" s="2547"/>
      <c r="D26" s="2547"/>
      <c r="E26" s="2547"/>
      <c r="F26" s="2547"/>
      <c r="G26" s="2547"/>
      <c r="H26" s="2547"/>
      <c r="I26" s="2547"/>
      <c r="J26" s="2547"/>
      <c r="K26" s="2547"/>
      <c r="L26" s="2547"/>
      <c r="M26" s="2547"/>
      <c r="N26" s="2547"/>
      <c r="O26" s="2547"/>
      <c r="P26" s="2547"/>
      <c r="Q26" s="2547"/>
      <c r="R26" s="2547"/>
      <c r="S26" s="2547"/>
      <c r="T26" s="2547"/>
      <c r="U26" s="2547"/>
      <c r="V26" s="2547"/>
      <c r="W26" s="2547"/>
      <c r="X26" s="2547"/>
      <c r="Y26" s="2547"/>
      <c r="Z26" s="2547"/>
      <c r="AA26" s="2547"/>
      <c r="AB26" s="2547"/>
      <c r="AC26" s="2547"/>
      <c r="AD26" s="2547"/>
      <c r="AE26" s="2547"/>
      <c r="AF26" s="2547"/>
      <c r="AG26" s="2547"/>
    </row>
    <row r="27" spans="1:33">
      <c r="A27" s="1491"/>
      <c r="B27" s="1492" t="s">
        <v>442</v>
      </c>
      <c r="C27" s="1493"/>
      <c r="D27" s="1493"/>
      <c r="E27" s="1493"/>
      <c r="F27" s="1493"/>
      <c r="G27" s="1493"/>
      <c r="H27" s="1493"/>
      <c r="I27" s="1493"/>
      <c r="J27" s="1493"/>
      <c r="K27" s="1493"/>
      <c r="L27" s="1493"/>
      <c r="M27" s="1493"/>
      <c r="N27" s="1493"/>
      <c r="O27" s="1493"/>
      <c r="P27" s="1493"/>
      <c r="Q27" s="1493"/>
      <c r="R27" s="1493"/>
      <c r="S27" s="1493"/>
      <c r="T27" s="1493"/>
      <c r="U27" s="1493"/>
      <c r="V27" s="1493"/>
      <c r="W27" s="1493"/>
      <c r="X27" s="1493"/>
      <c r="Y27" s="1493"/>
      <c r="Z27" s="1493"/>
      <c r="AA27" s="1493"/>
      <c r="AB27" s="1493"/>
      <c r="AC27" s="1493"/>
      <c r="AD27" s="1493"/>
      <c r="AE27" s="1493"/>
      <c r="AF27" s="1493"/>
      <c r="AG27" s="1493"/>
    </row>
  </sheetData>
  <mergeCells count="11">
    <mergeCell ref="A23:AG23"/>
    <mergeCell ref="A25:AG25"/>
    <mergeCell ref="A26:AG26"/>
    <mergeCell ref="A5:B7"/>
    <mergeCell ref="C5:AG5"/>
    <mergeCell ref="C7:AG7"/>
    <mergeCell ref="A8:AG8"/>
    <mergeCell ref="B9:AG9"/>
    <mergeCell ref="B13:AG13"/>
    <mergeCell ref="B17:AG17"/>
    <mergeCell ref="A22:AG22"/>
  </mergeCells>
  <conditionalFormatting sqref="C18:AG18">
    <cfRule type="cellIs" dxfId="34" priority="27" operator="greaterThan">
      <formula>50</formula>
    </cfRule>
  </conditionalFormatting>
  <conditionalFormatting sqref="C11:AD11 C12:AG12 C10:AG10">
    <cfRule type="cellIs" dxfId="33" priority="4" operator="greaterThan">
      <formula>125</formula>
    </cfRule>
  </conditionalFormatting>
  <conditionalFormatting sqref="C15:AD15 C16:AG16 C14:AG14">
    <cfRule type="cellIs" dxfId="32" priority="3" operator="greaterThan">
      <formula>120</formula>
    </cfRule>
  </conditionalFormatting>
  <conditionalFormatting sqref="C20:AG20 C19:AD19">
    <cfRule type="cellIs" dxfId="31"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
  <sheetViews>
    <sheetView showGridLines="0" zoomScaleNormal="100" workbookViewId="0">
      <selection activeCell="W4" sqref="W4"/>
    </sheetView>
  </sheetViews>
  <sheetFormatPr defaultColWidth="9" defaultRowHeight="12"/>
  <cols>
    <col min="1" max="1" width="9" style="713"/>
    <col min="2" max="2" width="9.125" style="713" customWidth="1"/>
    <col min="3" max="33" width="5" style="713" customWidth="1"/>
    <col min="34" max="16384" width="9" style="713"/>
  </cols>
  <sheetData>
    <row r="1" spans="1:36" ht="17.25">
      <c r="A1" s="696" t="s">
        <v>1230</v>
      </c>
      <c r="C1" s="697"/>
      <c r="D1" s="697"/>
      <c r="E1" s="698"/>
      <c r="F1" s="699"/>
      <c r="G1" s="343"/>
      <c r="AD1" s="680" t="s">
        <v>38</v>
      </c>
    </row>
    <row r="2" spans="1:36" ht="18.75" customHeight="1">
      <c r="A2" s="1489" t="s">
        <v>1231</v>
      </c>
      <c r="C2" s="1490"/>
      <c r="D2" s="1490"/>
      <c r="E2" s="1490"/>
      <c r="F2" s="700"/>
      <c r="G2" s="700"/>
      <c r="AD2" s="1464" t="s">
        <v>39</v>
      </c>
    </row>
    <row r="3" spans="1:36" ht="21.75" customHeight="1">
      <c r="A3" s="2548" t="s">
        <v>1224</v>
      </c>
      <c r="B3" s="2549"/>
      <c r="C3" s="2554" t="s">
        <v>1225</v>
      </c>
      <c r="D3" s="2555"/>
      <c r="E3" s="2555"/>
      <c r="F3" s="2555"/>
      <c r="G3" s="2555"/>
      <c r="H3" s="2555"/>
      <c r="I3" s="2555"/>
      <c r="J3" s="2555"/>
      <c r="K3" s="2555"/>
      <c r="L3" s="2555"/>
      <c r="M3" s="2555"/>
      <c r="N3" s="2555"/>
      <c r="O3" s="2555"/>
      <c r="P3" s="2555"/>
      <c r="Q3" s="2555"/>
      <c r="R3" s="2555"/>
      <c r="S3" s="2555"/>
      <c r="T3" s="2555"/>
      <c r="U3" s="2555"/>
      <c r="V3" s="2555"/>
      <c r="W3" s="2555"/>
      <c r="X3" s="2555"/>
      <c r="Y3" s="2555"/>
      <c r="Z3" s="2555"/>
      <c r="AA3" s="2555"/>
      <c r="AB3" s="2555"/>
      <c r="AC3" s="2555"/>
      <c r="AD3" s="2555"/>
      <c r="AE3" s="2555"/>
      <c r="AF3" s="2555"/>
      <c r="AG3" s="2556"/>
    </row>
    <row r="4" spans="1:36">
      <c r="A4" s="2550"/>
      <c r="B4" s="2551"/>
      <c r="C4" s="1383">
        <v>1</v>
      </c>
      <c r="D4" s="1384">
        <v>2</v>
      </c>
      <c r="E4" s="1384">
        <v>3</v>
      </c>
      <c r="F4" s="1384">
        <v>4</v>
      </c>
      <c r="G4" s="1384">
        <v>5</v>
      </c>
      <c r="H4" s="1384">
        <v>6</v>
      </c>
      <c r="I4" s="1384">
        <v>7</v>
      </c>
      <c r="J4" s="1384">
        <v>8</v>
      </c>
      <c r="K4" s="1384">
        <v>9</v>
      </c>
      <c r="L4" s="1384">
        <v>10</v>
      </c>
      <c r="M4" s="1384">
        <v>11</v>
      </c>
      <c r="N4" s="1384">
        <v>12</v>
      </c>
      <c r="O4" s="1384">
        <v>13</v>
      </c>
      <c r="P4" s="1384">
        <v>14</v>
      </c>
      <c r="Q4" s="1384">
        <v>15</v>
      </c>
      <c r="R4" s="1384">
        <v>16</v>
      </c>
      <c r="S4" s="1384">
        <v>17</v>
      </c>
      <c r="T4" s="1384">
        <v>18</v>
      </c>
      <c r="U4" s="1384">
        <v>19</v>
      </c>
      <c r="V4" s="1384">
        <v>20</v>
      </c>
      <c r="W4" s="1384">
        <v>21</v>
      </c>
      <c r="X4" s="1384">
        <v>22</v>
      </c>
      <c r="Y4" s="1384">
        <v>23</v>
      </c>
      <c r="Z4" s="1384">
        <v>24</v>
      </c>
      <c r="AA4" s="1384">
        <v>25</v>
      </c>
      <c r="AB4" s="1384">
        <v>26</v>
      </c>
      <c r="AC4" s="1384">
        <v>27</v>
      </c>
      <c r="AD4" s="1384">
        <v>28</v>
      </c>
      <c r="AE4" s="1384">
        <v>29</v>
      </c>
      <c r="AF4" s="1384">
        <v>30</v>
      </c>
      <c r="AG4" s="1385">
        <v>31</v>
      </c>
    </row>
    <row r="5" spans="1:36" ht="16.5" customHeight="1" thickBot="1">
      <c r="A5" s="2552"/>
      <c r="B5" s="2553"/>
      <c r="C5" s="2557" t="s">
        <v>436</v>
      </c>
      <c r="D5" s="2558"/>
      <c r="E5" s="2558"/>
      <c r="F5" s="2558"/>
      <c r="G5" s="2558"/>
      <c r="H5" s="2558"/>
      <c r="I5" s="2558"/>
      <c r="J5" s="2558"/>
      <c r="K5" s="2558"/>
      <c r="L5" s="2558"/>
      <c r="M5" s="2558"/>
      <c r="N5" s="2558"/>
      <c r="O5" s="2558"/>
      <c r="P5" s="2558"/>
      <c r="Q5" s="2558"/>
      <c r="R5" s="2558"/>
      <c r="S5" s="2558"/>
      <c r="T5" s="2558"/>
      <c r="U5" s="2558"/>
      <c r="V5" s="2558"/>
      <c r="W5" s="2558"/>
      <c r="X5" s="2558"/>
      <c r="Y5" s="2558"/>
      <c r="Z5" s="2558"/>
      <c r="AA5" s="2558"/>
      <c r="AB5" s="2558"/>
      <c r="AC5" s="2558"/>
      <c r="AD5" s="2558"/>
      <c r="AE5" s="2558"/>
      <c r="AF5" s="2558"/>
      <c r="AG5" s="2559"/>
    </row>
    <row r="6" spans="1:36" s="703" customFormat="1" ht="20.100000000000001" customHeight="1" thickTop="1">
      <c r="A6" s="2565" t="s">
        <v>431</v>
      </c>
      <c r="B6" s="2565"/>
      <c r="C6" s="2565"/>
      <c r="D6" s="2565"/>
      <c r="E6" s="2565"/>
      <c r="F6" s="2565"/>
      <c r="G6" s="2565"/>
      <c r="H6" s="2565"/>
      <c r="I6" s="2565"/>
      <c r="J6" s="2565"/>
      <c r="K6" s="2565"/>
      <c r="L6" s="2565"/>
      <c r="M6" s="2565"/>
      <c r="N6" s="2565"/>
      <c r="O6" s="2565"/>
      <c r="P6" s="2565"/>
      <c r="Q6" s="2565"/>
      <c r="R6" s="2565"/>
      <c r="S6" s="2565"/>
      <c r="T6" s="2565"/>
      <c r="U6" s="2565"/>
      <c r="V6" s="2565"/>
      <c r="W6" s="2565"/>
      <c r="X6" s="2565"/>
      <c r="Y6" s="2565"/>
      <c r="Z6" s="2565"/>
      <c r="AA6" s="2565"/>
      <c r="AB6" s="2565"/>
      <c r="AC6" s="2565"/>
      <c r="AD6" s="2565"/>
      <c r="AE6" s="2565"/>
      <c r="AF6" s="2565"/>
      <c r="AG6" s="2565"/>
    </row>
    <row r="7" spans="1:36" ht="20.100000000000001" customHeight="1">
      <c r="A7" s="1168"/>
      <c r="B7" s="2561" t="s">
        <v>1226</v>
      </c>
      <c r="C7" s="2561"/>
      <c r="D7" s="2561"/>
      <c r="E7" s="2561"/>
      <c r="F7" s="2561"/>
      <c r="G7" s="2561"/>
      <c r="H7" s="2561"/>
      <c r="I7" s="2561"/>
      <c r="J7" s="2561"/>
      <c r="K7" s="2561"/>
      <c r="L7" s="2561"/>
      <c r="M7" s="2561"/>
      <c r="N7" s="2561"/>
      <c r="O7" s="2561"/>
      <c r="P7" s="2561"/>
      <c r="Q7" s="2561"/>
      <c r="R7" s="2561"/>
      <c r="S7" s="2561"/>
      <c r="T7" s="2561"/>
      <c r="U7" s="2561"/>
      <c r="V7" s="2561"/>
      <c r="W7" s="2561"/>
      <c r="X7" s="2561"/>
      <c r="Y7" s="2561"/>
      <c r="Z7" s="2561"/>
      <c r="AA7" s="2561"/>
      <c r="AB7" s="2561"/>
      <c r="AC7" s="2561"/>
      <c r="AD7" s="2561"/>
      <c r="AE7" s="2561"/>
      <c r="AF7" s="2561"/>
      <c r="AG7" s="2561"/>
    </row>
    <row r="8" spans="1:36" s="703" customFormat="1" ht="11.25">
      <c r="A8" s="701">
        <v>2021</v>
      </c>
      <c r="B8" s="702" t="s">
        <v>53</v>
      </c>
      <c r="C8" s="1306">
        <v>7.9</v>
      </c>
      <c r="D8" s="1308">
        <v>8.8000000000000007</v>
      </c>
      <c r="E8" s="1308">
        <v>6</v>
      </c>
      <c r="F8" s="1308">
        <v>5.2</v>
      </c>
      <c r="G8" s="1308">
        <v>5</v>
      </c>
      <c r="H8" s="1308">
        <v>6.2</v>
      </c>
      <c r="I8" s="1308">
        <v>5.5</v>
      </c>
      <c r="J8" s="1308">
        <v>8</v>
      </c>
      <c r="K8" s="1308">
        <v>5.6</v>
      </c>
      <c r="L8" s="1308">
        <v>5.4</v>
      </c>
      <c r="M8" s="1308">
        <v>8.8000000000000007</v>
      </c>
      <c r="N8" s="1308">
        <v>4.5</v>
      </c>
      <c r="O8" s="1308">
        <v>6.1</v>
      </c>
      <c r="P8" s="1308">
        <v>5.9</v>
      </c>
      <c r="Q8" s="1309">
        <v>6.1</v>
      </c>
      <c r="R8" s="1308">
        <v>4.7</v>
      </c>
      <c r="S8" s="1308">
        <v>9.6</v>
      </c>
      <c r="T8" s="1308">
        <v>15.4</v>
      </c>
      <c r="U8" s="1308">
        <v>7.8</v>
      </c>
      <c r="V8" s="1309">
        <v>7.1</v>
      </c>
      <c r="W8" s="1308">
        <v>5.3</v>
      </c>
      <c r="X8" s="1308">
        <v>6.2</v>
      </c>
      <c r="Y8" s="1309">
        <v>5.7</v>
      </c>
      <c r="Z8" s="1308">
        <v>7.2</v>
      </c>
      <c r="AA8" s="1308">
        <v>5.8</v>
      </c>
      <c r="AB8" s="1308">
        <v>6.2</v>
      </c>
      <c r="AC8" s="1308">
        <v>7.2</v>
      </c>
      <c r="AD8" s="1308">
        <v>10.5</v>
      </c>
      <c r="AE8" s="1524">
        <v>7.3</v>
      </c>
      <c r="AF8" s="1991">
        <v>7.3</v>
      </c>
      <c r="AG8" s="1608">
        <v>12.1</v>
      </c>
    </row>
    <row r="9" spans="1:36" s="703" customFormat="1" ht="11.25">
      <c r="A9" s="704"/>
      <c r="B9" s="702" t="s">
        <v>54</v>
      </c>
      <c r="C9" s="1306">
        <v>18.8</v>
      </c>
      <c r="D9" s="1308">
        <v>17</v>
      </c>
      <c r="E9" s="1308">
        <v>12.1</v>
      </c>
      <c r="F9" s="1308">
        <v>7.5</v>
      </c>
      <c r="G9" s="1308">
        <v>8.1999999999999993</v>
      </c>
      <c r="H9" s="1308">
        <v>10.1</v>
      </c>
      <c r="I9" s="1308">
        <v>8.8000000000000007</v>
      </c>
      <c r="J9" s="1308">
        <v>7.2</v>
      </c>
      <c r="K9" s="1308">
        <v>10.5</v>
      </c>
      <c r="L9" s="1308">
        <v>9.1999999999999993</v>
      </c>
      <c r="M9" s="1308">
        <v>9.8000000000000007</v>
      </c>
      <c r="N9" s="1308">
        <v>9.1999999999999993</v>
      </c>
      <c r="O9" s="1308">
        <v>6.7</v>
      </c>
      <c r="P9" s="1308">
        <v>7.1</v>
      </c>
      <c r="Q9" s="1308">
        <v>14.6</v>
      </c>
      <c r="R9" s="1308">
        <v>10.7</v>
      </c>
      <c r="S9" s="1308">
        <v>7.8</v>
      </c>
      <c r="T9" s="1308">
        <v>9.4</v>
      </c>
      <c r="U9" s="1308">
        <v>8.9</v>
      </c>
      <c r="V9" s="1308">
        <v>7.3</v>
      </c>
      <c r="W9" s="1308">
        <v>8.4</v>
      </c>
      <c r="X9" s="1308">
        <v>9.9</v>
      </c>
      <c r="Y9" s="1308">
        <v>13.2</v>
      </c>
      <c r="Z9" s="1308">
        <v>10.1</v>
      </c>
      <c r="AA9" s="1308">
        <v>8.5</v>
      </c>
      <c r="AB9" s="1308">
        <v>7.3</v>
      </c>
      <c r="AC9" s="1308">
        <v>4.8</v>
      </c>
      <c r="AD9" s="1524">
        <v>5.0999999999999996</v>
      </c>
      <c r="AE9" s="1737" t="s">
        <v>23</v>
      </c>
      <c r="AF9" s="1737" t="s">
        <v>23</v>
      </c>
      <c r="AG9" s="1736" t="s">
        <v>23</v>
      </c>
    </row>
    <row r="10" spans="1:36" s="703" customFormat="1" ht="11.25">
      <c r="A10" s="704"/>
      <c r="B10" s="702" t="s">
        <v>43</v>
      </c>
      <c r="C10" s="1306">
        <v>6</v>
      </c>
      <c r="D10" s="1308">
        <v>11.5</v>
      </c>
      <c r="E10" s="1308">
        <v>10.1</v>
      </c>
      <c r="F10" s="1308">
        <v>6.6</v>
      </c>
      <c r="G10" s="1308">
        <v>6.1</v>
      </c>
      <c r="H10" s="1308">
        <v>4.8</v>
      </c>
      <c r="I10" s="1308">
        <v>8.5</v>
      </c>
      <c r="J10" s="1308">
        <v>5.8</v>
      </c>
      <c r="K10" s="1308">
        <v>13.5</v>
      </c>
      <c r="L10" s="1308">
        <v>16.8</v>
      </c>
      <c r="M10" s="1308">
        <v>6.1</v>
      </c>
      <c r="N10" s="1308">
        <v>9.9</v>
      </c>
      <c r="O10" s="1308">
        <v>6</v>
      </c>
      <c r="P10" s="1308">
        <v>18.600000000000001</v>
      </c>
      <c r="Q10" s="1308">
        <v>7.8</v>
      </c>
      <c r="R10" s="1308">
        <v>4.2</v>
      </c>
      <c r="S10" s="1308">
        <v>4.8</v>
      </c>
      <c r="T10" s="1308">
        <v>5</v>
      </c>
      <c r="U10" s="1308">
        <v>6</v>
      </c>
      <c r="V10" s="1308">
        <v>7.1</v>
      </c>
      <c r="W10" s="1308">
        <v>7.5</v>
      </c>
      <c r="X10" s="1308">
        <v>5.5</v>
      </c>
      <c r="Y10" s="1308">
        <v>4.8</v>
      </c>
      <c r="Z10" s="1308">
        <v>5.7</v>
      </c>
      <c r="AA10" s="1308">
        <v>8.6999999999999993</v>
      </c>
      <c r="AB10" s="1308">
        <v>8.1999999999999993</v>
      </c>
      <c r="AC10" s="1308">
        <v>5.8</v>
      </c>
      <c r="AD10" s="1308">
        <v>5.2</v>
      </c>
      <c r="AE10" s="1308">
        <v>10.6</v>
      </c>
      <c r="AF10" s="1308">
        <v>7.2</v>
      </c>
      <c r="AG10" s="1308">
        <v>11.1</v>
      </c>
    </row>
    <row r="11" spans="1:36" ht="20.100000000000001" customHeight="1">
      <c r="A11" s="1168"/>
      <c r="B11" s="2563" t="s">
        <v>1227</v>
      </c>
      <c r="C11" s="2563"/>
      <c r="D11" s="2563"/>
      <c r="E11" s="2563"/>
      <c r="F11" s="2563"/>
      <c r="G11" s="2563"/>
      <c r="H11" s="2563"/>
      <c r="I11" s="2563"/>
      <c r="J11" s="2563"/>
      <c r="K11" s="2563"/>
      <c r="L11" s="2563"/>
      <c r="M11" s="2563"/>
      <c r="N11" s="2563"/>
      <c r="O11" s="2563"/>
      <c r="P11" s="2563"/>
      <c r="Q11" s="2563"/>
      <c r="R11" s="2563"/>
      <c r="S11" s="2563"/>
      <c r="T11" s="2563"/>
      <c r="U11" s="2563"/>
      <c r="V11" s="2563"/>
      <c r="W11" s="2563"/>
      <c r="X11" s="2563"/>
      <c r="Y11" s="2563"/>
      <c r="Z11" s="2563"/>
      <c r="AA11" s="2563"/>
      <c r="AB11" s="2563"/>
      <c r="AC11" s="2563"/>
      <c r="AD11" s="2563"/>
      <c r="AE11" s="2563"/>
      <c r="AF11" s="2563"/>
      <c r="AG11" s="2563"/>
    </row>
    <row r="12" spans="1:36" s="703" customFormat="1" ht="11.25">
      <c r="A12" s="701">
        <v>2021</v>
      </c>
      <c r="B12" s="702" t="s">
        <v>53</v>
      </c>
      <c r="C12" s="1525" t="s">
        <v>23</v>
      </c>
      <c r="D12" s="1525" t="s">
        <v>23</v>
      </c>
      <c r="E12" s="1525" t="s">
        <v>23</v>
      </c>
      <c r="F12" s="1525" t="s">
        <v>23</v>
      </c>
      <c r="G12" s="1525" t="s">
        <v>23</v>
      </c>
      <c r="H12" s="1308">
        <v>25.434462499999999</v>
      </c>
      <c r="I12" s="1308">
        <v>31.810849999999999</v>
      </c>
      <c r="J12" s="1308">
        <v>34.097124999999998</v>
      </c>
      <c r="K12" s="1308">
        <v>19.019737500000002</v>
      </c>
      <c r="L12" s="1308">
        <v>24.263937500000001</v>
      </c>
      <c r="M12" s="1308">
        <v>22.275612500000001</v>
      </c>
      <c r="N12" s="1308">
        <v>38.1707125</v>
      </c>
      <c r="O12" s="1308">
        <v>61.517299999999999</v>
      </c>
      <c r="P12" s="1308">
        <v>55.092762499999999</v>
      </c>
      <c r="Q12" s="1308">
        <v>37.245987499999998</v>
      </c>
      <c r="R12" s="1308">
        <v>55.123899999999999</v>
      </c>
      <c r="S12" s="1308">
        <v>52.378174999999999</v>
      </c>
      <c r="T12" s="1308">
        <v>18.832463749999999</v>
      </c>
      <c r="U12" s="1308">
        <v>43.278762499999999</v>
      </c>
      <c r="V12" s="1308">
        <v>44.978900000000003</v>
      </c>
      <c r="W12" s="1308">
        <v>50.960137500000002</v>
      </c>
      <c r="X12" s="1308">
        <v>58.6052125</v>
      </c>
      <c r="Y12" s="1308">
        <v>47.342437500000003</v>
      </c>
      <c r="Z12" s="1308">
        <v>45.148837499999999</v>
      </c>
      <c r="AA12" s="1308">
        <v>38.586912499999997</v>
      </c>
      <c r="AB12" s="1308">
        <v>46.987825000000001</v>
      </c>
      <c r="AC12" s="1308">
        <v>45.5672</v>
      </c>
      <c r="AD12" s="1309">
        <v>25.359187500000001</v>
      </c>
      <c r="AE12" s="1310">
        <v>39.455575000000003</v>
      </c>
      <c r="AF12" s="1169">
        <v>38.285375000000002</v>
      </c>
      <c r="AG12" s="1170">
        <v>51.017512500000002</v>
      </c>
    </row>
    <row r="13" spans="1:36" s="703" customFormat="1" ht="11.25">
      <c r="A13" s="704"/>
      <c r="B13" s="702" t="s">
        <v>54</v>
      </c>
      <c r="C13" s="1306">
        <v>43.444899999999997</v>
      </c>
      <c r="D13" s="1308">
        <v>25.3144125</v>
      </c>
      <c r="E13" s="1308">
        <v>30.467762499999999</v>
      </c>
      <c r="F13" s="1308">
        <v>61.869412500000003</v>
      </c>
      <c r="G13" s="1308">
        <v>40.974474999999998</v>
      </c>
      <c r="H13" s="1308">
        <v>52.749375000000001</v>
      </c>
      <c r="I13" s="1308">
        <v>56.010487500000004</v>
      </c>
      <c r="J13" s="1308">
        <v>52.326762500000001</v>
      </c>
      <c r="K13" s="1308">
        <v>40.713214286000003</v>
      </c>
      <c r="L13" s="1308">
        <v>40.750012499999997</v>
      </c>
      <c r="M13" s="1308">
        <v>49.820574999999998</v>
      </c>
      <c r="N13" s="1308">
        <v>52.557587499999997</v>
      </c>
      <c r="O13" s="1308">
        <v>57.767899999999997</v>
      </c>
      <c r="P13" s="1308">
        <v>64.616275000000002</v>
      </c>
      <c r="Q13" s="1308">
        <v>56.109274999999997</v>
      </c>
      <c r="R13" s="1308">
        <v>56.095887500000003</v>
      </c>
      <c r="S13" s="1308">
        <v>49.398912500000002</v>
      </c>
      <c r="T13" s="1308">
        <v>49.775624999999998</v>
      </c>
      <c r="U13" s="1308">
        <v>56.250687499999998</v>
      </c>
      <c r="V13" s="1308">
        <v>69.688374999999994</v>
      </c>
      <c r="W13" s="1308">
        <v>59.527337500000002</v>
      </c>
      <c r="X13" s="1308">
        <v>43.3956625</v>
      </c>
      <c r="Y13" s="1308">
        <v>26.828621250000001</v>
      </c>
      <c r="Z13" s="1308">
        <v>33.503688750000002</v>
      </c>
      <c r="AA13" s="1309">
        <v>44.040025</v>
      </c>
      <c r="AB13" s="1308">
        <v>50.808875</v>
      </c>
      <c r="AC13" s="1308">
        <v>52.805687499999998</v>
      </c>
      <c r="AD13" s="1308">
        <v>59.693249999999999</v>
      </c>
      <c r="AE13" s="1308" t="s">
        <v>23</v>
      </c>
      <c r="AF13" s="1308" t="s">
        <v>23</v>
      </c>
      <c r="AG13" s="1308" t="s">
        <v>23</v>
      </c>
    </row>
    <row r="14" spans="1:36" s="703" customFormat="1" ht="11.25">
      <c r="A14" s="704"/>
      <c r="B14" s="702" t="s">
        <v>43</v>
      </c>
      <c r="C14" s="1306">
        <v>48.306175000000003</v>
      </c>
      <c r="D14" s="1308">
        <v>39.340587499999998</v>
      </c>
      <c r="E14" s="1308">
        <v>56.311912499999998</v>
      </c>
      <c r="F14" s="1308">
        <v>48.093224999999997</v>
      </c>
      <c r="G14" s="1308">
        <v>59.268587500000002</v>
      </c>
      <c r="H14" s="1308">
        <v>61.669424999999997</v>
      </c>
      <c r="I14" s="1308">
        <v>64.063987499999996</v>
      </c>
      <c r="J14" s="1308">
        <v>66.827475000000007</v>
      </c>
      <c r="K14" s="1308">
        <v>67.497074999999995</v>
      </c>
      <c r="L14" s="1308">
        <v>71.378712500000006</v>
      </c>
      <c r="M14" s="1308">
        <v>47.775550000000003</v>
      </c>
      <c r="N14" s="1308">
        <v>62.150925000000001</v>
      </c>
      <c r="O14" s="1308">
        <v>70.071787499999999</v>
      </c>
      <c r="P14" s="1308">
        <v>72.629087499999997</v>
      </c>
      <c r="Q14" s="1308">
        <v>55.573262499999998</v>
      </c>
      <c r="R14" s="1308">
        <v>47.881512499999999</v>
      </c>
      <c r="S14" s="1308">
        <v>40.056950000000001</v>
      </c>
      <c r="T14" s="1308">
        <v>53.175242857000001</v>
      </c>
      <c r="U14" s="1308">
        <v>53.257762499999998</v>
      </c>
      <c r="V14" s="1308">
        <v>53.98265</v>
      </c>
      <c r="W14" s="1308">
        <v>53.328724999999999</v>
      </c>
      <c r="X14" s="1308">
        <v>65.200050000000005</v>
      </c>
      <c r="Y14" s="1308">
        <v>51.043399999999998</v>
      </c>
      <c r="Z14" s="1308">
        <v>52.241087499999999</v>
      </c>
      <c r="AA14" s="1309">
        <v>73.805625000000006</v>
      </c>
      <c r="AB14" s="1308">
        <v>80.739537499999997</v>
      </c>
      <c r="AC14" s="1308">
        <v>68.533799999999999</v>
      </c>
      <c r="AD14" s="1308">
        <v>75.094287499999993</v>
      </c>
      <c r="AE14" s="1308">
        <v>62.127474999999997</v>
      </c>
      <c r="AF14" s="1308">
        <v>80.688474999999997</v>
      </c>
      <c r="AG14" s="1308">
        <v>91.702587500000007</v>
      </c>
      <c r="AH14" s="704"/>
    </row>
    <row r="15" spans="1:36" ht="20.100000000000001" customHeight="1">
      <c r="A15" s="1168"/>
      <c r="B15" s="2563" t="s">
        <v>1228</v>
      </c>
      <c r="C15" s="2563"/>
      <c r="D15" s="2563"/>
      <c r="E15" s="2563"/>
      <c r="F15" s="2563"/>
      <c r="G15" s="2563"/>
      <c r="H15" s="2563"/>
      <c r="I15" s="2563"/>
      <c r="J15" s="2563"/>
      <c r="K15" s="2563"/>
      <c r="L15" s="2563"/>
      <c r="M15" s="2563"/>
      <c r="N15" s="2563"/>
      <c r="O15" s="2563"/>
      <c r="P15" s="2563"/>
      <c r="Q15" s="2563"/>
      <c r="R15" s="2563"/>
      <c r="S15" s="2563"/>
      <c r="T15" s="2563"/>
      <c r="U15" s="2563"/>
      <c r="V15" s="2563"/>
      <c r="W15" s="2563"/>
      <c r="X15" s="2563"/>
      <c r="Y15" s="2563"/>
      <c r="Z15" s="2563"/>
      <c r="AA15" s="2563"/>
      <c r="AB15" s="2563"/>
      <c r="AC15" s="2563"/>
      <c r="AD15" s="2563"/>
      <c r="AE15" s="2563"/>
      <c r="AF15" s="2563"/>
      <c r="AG15" s="2563"/>
      <c r="AH15" s="1174"/>
      <c r="AI15" s="1174"/>
      <c r="AJ15" s="1174"/>
    </row>
    <row r="16" spans="1:36" s="703" customFormat="1" ht="11.25">
      <c r="A16" s="701">
        <v>2021</v>
      </c>
      <c r="B16" s="702" t="s">
        <v>53</v>
      </c>
      <c r="C16" s="1306">
        <v>55.4</v>
      </c>
      <c r="D16" s="1308">
        <v>64.400000000000006</v>
      </c>
      <c r="E16" s="1308">
        <v>65.099999999999994</v>
      </c>
      <c r="F16" s="1308">
        <v>71.599999999999994</v>
      </c>
      <c r="G16" s="1308">
        <v>22.7</v>
      </c>
      <c r="H16" s="1308">
        <v>16.600000000000001</v>
      </c>
      <c r="I16" s="1308">
        <v>15.1</v>
      </c>
      <c r="J16" s="1308">
        <v>26.2</v>
      </c>
      <c r="K16" s="1308">
        <v>21</v>
      </c>
      <c r="L16" s="1308">
        <v>20.8</v>
      </c>
      <c r="M16" s="1308">
        <v>41.2</v>
      </c>
      <c r="N16" s="1308">
        <v>17.2</v>
      </c>
      <c r="O16" s="1308">
        <v>12.3</v>
      </c>
      <c r="P16" s="1308">
        <v>17.5</v>
      </c>
      <c r="Q16" s="1308">
        <v>19.5</v>
      </c>
      <c r="R16" s="1308">
        <v>14.3</v>
      </c>
      <c r="S16" s="1308">
        <v>37.700000000000003</v>
      </c>
      <c r="T16" s="1308">
        <v>117.9</v>
      </c>
      <c r="U16" s="1308">
        <v>22</v>
      </c>
      <c r="V16" s="1308">
        <v>18.2</v>
      </c>
      <c r="W16" s="1308">
        <v>19</v>
      </c>
      <c r="X16" s="1308">
        <v>18.7</v>
      </c>
      <c r="Y16" s="1308">
        <v>18.3</v>
      </c>
      <c r="Z16" s="1308">
        <v>26.1</v>
      </c>
      <c r="AA16" s="1308">
        <v>19.899999999999999</v>
      </c>
      <c r="AB16" s="1308">
        <v>24.7</v>
      </c>
      <c r="AC16" s="1308">
        <v>35.700000000000003</v>
      </c>
      <c r="AD16" s="1308">
        <v>29.8</v>
      </c>
      <c r="AE16" s="1524">
        <v>22.1</v>
      </c>
      <c r="AF16" s="1737">
        <v>27.1</v>
      </c>
      <c r="AG16" s="1736">
        <v>60.7</v>
      </c>
    </row>
    <row r="17" spans="1:33" s="703" customFormat="1">
      <c r="A17" s="704"/>
      <c r="B17" s="702" t="s">
        <v>54</v>
      </c>
      <c r="C17" s="1736">
        <v>108.6</v>
      </c>
      <c r="D17" s="1308">
        <v>75.2</v>
      </c>
      <c r="E17" s="1308">
        <v>20.3</v>
      </c>
      <c r="F17" s="1308">
        <v>14.3</v>
      </c>
      <c r="G17" s="1308">
        <v>37.5</v>
      </c>
      <c r="H17" s="1308">
        <v>25.8</v>
      </c>
      <c r="I17" s="1308">
        <v>30.7</v>
      </c>
      <c r="J17" s="1308">
        <v>32.5</v>
      </c>
      <c r="K17" s="1308">
        <v>59.8</v>
      </c>
      <c r="L17" s="1308">
        <v>55.7</v>
      </c>
      <c r="M17" s="1308">
        <v>37.5</v>
      </c>
      <c r="N17" s="1308">
        <v>38.1</v>
      </c>
      <c r="O17" s="1308">
        <v>25.3</v>
      </c>
      <c r="P17" s="1308">
        <v>27.4</v>
      </c>
      <c r="Q17" s="1308">
        <v>62.5</v>
      </c>
      <c r="R17" s="1308">
        <v>43.8</v>
      </c>
      <c r="S17" s="1308">
        <v>26.5</v>
      </c>
      <c r="T17" s="1308">
        <v>39.700000000000003</v>
      </c>
      <c r="U17" s="1308">
        <v>42.9</v>
      </c>
      <c r="V17" s="1308">
        <v>37.200000000000003</v>
      </c>
      <c r="W17" s="1308">
        <v>42.3</v>
      </c>
      <c r="X17" s="1308">
        <v>72</v>
      </c>
      <c r="Y17" s="1308">
        <v>97.4</v>
      </c>
      <c r="Z17" s="1308">
        <v>106.7</v>
      </c>
      <c r="AA17" s="1308">
        <v>111.8</v>
      </c>
      <c r="AB17" s="1308">
        <v>62.1</v>
      </c>
      <c r="AC17" s="1308">
        <v>19.7</v>
      </c>
      <c r="AD17" s="1308">
        <v>18</v>
      </c>
      <c r="AE17" s="1523" t="s">
        <v>23</v>
      </c>
      <c r="AF17" s="1523" t="s">
        <v>23</v>
      </c>
      <c r="AG17" s="1522" t="s">
        <v>23</v>
      </c>
    </row>
    <row r="18" spans="1:33" s="703" customFormat="1" ht="11.25">
      <c r="A18" s="704"/>
      <c r="B18" s="702" t="s">
        <v>43</v>
      </c>
      <c r="C18" s="1736">
        <v>42.2</v>
      </c>
      <c r="D18" s="1308">
        <v>97.2</v>
      </c>
      <c r="E18" s="1308">
        <v>70.099999999999994</v>
      </c>
      <c r="F18" s="1308">
        <v>62.8</v>
      </c>
      <c r="G18" s="1308">
        <v>20.9</v>
      </c>
      <c r="H18" s="1308">
        <v>24.5</v>
      </c>
      <c r="I18" s="1308">
        <v>19.100000000000001</v>
      </c>
      <c r="J18" s="1308">
        <v>40.299999999999997</v>
      </c>
      <c r="K18" s="1308">
        <v>66.400000000000006</v>
      </c>
      <c r="L18" s="1308">
        <v>79.099999999999994</v>
      </c>
      <c r="M18" s="1308">
        <v>32.9</v>
      </c>
      <c r="N18" s="1308">
        <v>17.100000000000001</v>
      </c>
      <c r="O18" s="1308">
        <v>8.1</v>
      </c>
      <c r="P18" s="1308">
        <v>12.5</v>
      </c>
      <c r="Q18" s="1308">
        <v>18.100000000000001</v>
      </c>
      <c r="R18" s="1308">
        <v>10.1</v>
      </c>
      <c r="S18" s="1308">
        <v>20.8</v>
      </c>
      <c r="T18" s="1308">
        <v>21.3</v>
      </c>
      <c r="U18" s="1308">
        <v>26</v>
      </c>
      <c r="V18" s="1308">
        <v>14.5</v>
      </c>
      <c r="W18" s="1308">
        <v>13.3</v>
      </c>
      <c r="X18" s="1308">
        <v>17.600000000000001</v>
      </c>
      <c r="Y18" s="1308">
        <v>18.3</v>
      </c>
      <c r="Z18" s="1308">
        <v>59.1</v>
      </c>
      <c r="AA18" s="1308">
        <v>77.400000000000006</v>
      </c>
      <c r="AB18" s="1308">
        <v>66.3</v>
      </c>
      <c r="AC18" s="1308">
        <v>26.5</v>
      </c>
      <c r="AD18" s="1308">
        <v>20</v>
      </c>
      <c r="AE18" s="1308">
        <v>30.7</v>
      </c>
      <c r="AF18" s="1308">
        <v>35.5</v>
      </c>
      <c r="AG18" s="1308">
        <v>75.2</v>
      </c>
    </row>
    <row r="19" spans="1:33">
      <c r="A19" s="1175"/>
    </row>
    <row r="20" spans="1:33" ht="33.75" customHeight="1">
      <c r="A20" s="2564" t="s">
        <v>1229</v>
      </c>
      <c r="B20" s="2564"/>
      <c r="C20" s="2564"/>
      <c r="D20" s="2564"/>
      <c r="E20" s="2564"/>
      <c r="F20" s="2564"/>
      <c r="G20" s="2564"/>
      <c r="H20" s="2564"/>
      <c r="I20" s="2564"/>
      <c r="J20" s="2564"/>
      <c r="K20" s="2564"/>
      <c r="L20" s="2564"/>
      <c r="M20" s="2564"/>
      <c r="N20" s="2564"/>
      <c r="O20" s="2564"/>
      <c r="P20" s="2564"/>
      <c r="Q20" s="2564"/>
      <c r="R20" s="2564"/>
      <c r="S20" s="2564"/>
      <c r="T20" s="2564"/>
      <c r="U20" s="2564"/>
      <c r="V20" s="2564"/>
      <c r="W20" s="2564"/>
      <c r="X20" s="2564"/>
      <c r="Y20" s="2564"/>
      <c r="Z20" s="2564"/>
      <c r="AA20" s="2564"/>
      <c r="AB20" s="2564"/>
      <c r="AC20" s="2564"/>
      <c r="AD20" s="2564"/>
      <c r="AE20" s="2564"/>
      <c r="AF20" s="2564"/>
      <c r="AG20" s="2564"/>
    </row>
    <row r="21" spans="1:33" ht="17.25" customHeight="1">
      <c r="A21" s="2545" t="s">
        <v>458</v>
      </c>
      <c r="B21" s="2545"/>
      <c r="C21" s="2545"/>
      <c r="D21" s="2545"/>
      <c r="E21" s="2545"/>
      <c r="F21" s="2545"/>
      <c r="G21" s="2545"/>
      <c r="H21" s="2545"/>
      <c r="I21" s="2545"/>
      <c r="J21" s="2545"/>
      <c r="K21" s="2545"/>
      <c r="L21" s="2545"/>
      <c r="M21" s="2545"/>
      <c r="N21" s="2545"/>
      <c r="O21" s="2545"/>
      <c r="P21" s="2545"/>
      <c r="Q21" s="2545"/>
      <c r="R21" s="2545"/>
      <c r="S21" s="2545"/>
      <c r="T21" s="2545"/>
      <c r="U21" s="2545"/>
      <c r="V21" s="2545"/>
      <c r="W21" s="2545"/>
      <c r="X21" s="2545"/>
      <c r="Y21" s="2545"/>
      <c r="Z21" s="2545"/>
      <c r="AA21" s="2545"/>
      <c r="AB21" s="2545"/>
      <c r="AC21" s="2545"/>
      <c r="AD21" s="2545"/>
      <c r="AE21" s="2545"/>
      <c r="AF21" s="2545"/>
      <c r="AG21" s="2545"/>
    </row>
    <row r="22" spans="1:33">
      <c r="A22" s="714"/>
      <c r="B22" s="715" t="s">
        <v>435</v>
      </c>
      <c r="C22" s="707"/>
      <c r="D22" s="707"/>
      <c r="E22" s="707"/>
      <c r="F22" s="707"/>
      <c r="G22" s="707"/>
      <c r="H22" s="707"/>
      <c r="I22" s="707"/>
      <c r="J22" s="707"/>
      <c r="K22" s="707"/>
      <c r="L22" s="707"/>
      <c r="M22" s="707"/>
      <c r="N22" s="707"/>
      <c r="O22" s="707"/>
      <c r="P22" s="707"/>
      <c r="Q22" s="707"/>
      <c r="R22" s="707"/>
      <c r="S22" s="707"/>
      <c r="T22" s="707"/>
      <c r="U22" s="707"/>
      <c r="V22" s="707"/>
      <c r="W22" s="707"/>
      <c r="X22" s="707"/>
      <c r="Y22" s="707"/>
      <c r="Z22" s="707"/>
      <c r="AA22" s="707"/>
      <c r="AB22" s="707"/>
      <c r="AC22" s="707"/>
      <c r="AD22" s="707"/>
      <c r="AE22" s="707"/>
      <c r="AF22" s="707"/>
      <c r="AG22" s="707"/>
    </row>
    <row r="23" spans="1:33" ht="29.25" customHeight="1">
      <c r="A23" s="2546" t="s">
        <v>441</v>
      </c>
      <c r="B23" s="2546"/>
      <c r="C23" s="2546"/>
      <c r="D23" s="2546"/>
      <c r="E23" s="2546"/>
      <c r="F23" s="2546"/>
      <c r="G23" s="2546"/>
      <c r="H23" s="2546"/>
      <c r="I23" s="2546"/>
      <c r="J23" s="2546"/>
      <c r="K23" s="2546"/>
      <c r="L23" s="2546"/>
      <c r="M23" s="2546"/>
      <c r="N23" s="2546"/>
      <c r="O23" s="2546"/>
      <c r="P23" s="2546"/>
      <c r="Q23" s="2546"/>
      <c r="R23" s="2546"/>
      <c r="S23" s="2546"/>
      <c r="T23" s="2546"/>
      <c r="U23" s="2546"/>
      <c r="V23" s="2546"/>
      <c r="W23" s="2546"/>
      <c r="X23" s="2546"/>
      <c r="Y23" s="2546"/>
      <c r="Z23" s="2546"/>
      <c r="AA23" s="2546"/>
      <c r="AB23" s="2546"/>
      <c r="AC23" s="2546"/>
      <c r="AD23" s="2546"/>
      <c r="AE23" s="2546"/>
      <c r="AF23" s="2546"/>
      <c r="AG23" s="2546"/>
    </row>
    <row r="24" spans="1:33" ht="17.25" customHeight="1">
      <c r="A24" s="2547" t="s">
        <v>459</v>
      </c>
      <c r="B24" s="2547"/>
      <c r="C24" s="2547"/>
      <c r="D24" s="2547"/>
      <c r="E24" s="2547"/>
      <c r="F24" s="2547"/>
      <c r="G24" s="2547"/>
      <c r="H24" s="2547"/>
      <c r="I24" s="2547"/>
      <c r="J24" s="2547"/>
      <c r="K24" s="2547"/>
      <c r="L24" s="2547"/>
      <c r="M24" s="2547"/>
      <c r="N24" s="2547"/>
      <c r="O24" s="2547"/>
      <c r="P24" s="2547"/>
      <c r="Q24" s="2547"/>
      <c r="R24" s="2547"/>
      <c r="S24" s="2547"/>
      <c r="T24" s="2547"/>
      <c r="U24" s="2547"/>
      <c r="V24" s="2547"/>
      <c r="W24" s="2547"/>
      <c r="X24" s="2547"/>
      <c r="Y24" s="2547"/>
      <c r="Z24" s="2547"/>
      <c r="AA24" s="2547"/>
      <c r="AB24" s="2547"/>
      <c r="AC24" s="2547"/>
      <c r="AD24" s="2547"/>
      <c r="AE24" s="2547"/>
      <c r="AF24" s="2547"/>
      <c r="AG24" s="2547"/>
    </row>
    <row r="25" spans="1:33">
      <c r="A25" s="1491"/>
      <c r="B25" s="1492" t="s">
        <v>442</v>
      </c>
      <c r="C25" s="1493"/>
      <c r="D25" s="1493"/>
      <c r="E25" s="1493"/>
      <c r="F25" s="1493"/>
      <c r="G25" s="1493"/>
      <c r="H25" s="1493"/>
      <c r="I25" s="1493"/>
      <c r="J25" s="1493"/>
      <c r="K25" s="1493"/>
      <c r="L25" s="1493"/>
      <c r="M25" s="1493"/>
      <c r="N25" s="1493"/>
      <c r="O25" s="1493"/>
      <c r="P25" s="1493"/>
      <c r="Q25" s="1493"/>
      <c r="R25" s="1493"/>
      <c r="S25" s="1493"/>
      <c r="T25" s="1493"/>
      <c r="U25" s="1493"/>
      <c r="V25" s="1493"/>
      <c r="W25" s="1493"/>
      <c r="X25" s="1493"/>
      <c r="Y25" s="1493"/>
      <c r="Z25" s="1493"/>
      <c r="AA25" s="1493"/>
      <c r="AB25" s="1493"/>
      <c r="AC25" s="1493"/>
      <c r="AD25" s="1493"/>
      <c r="AE25" s="1493"/>
      <c r="AF25" s="1493"/>
      <c r="AG25" s="1493"/>
    </row>
  </sheetData>
  <mergeCells count="11">
    <mergeCell ref="A3:B5"/>
    <mergeCell ref="C3:AG3"/>
    <mergeCell ref="C5:AG5"/>
    <mergeCell ref="A20:AG20"/>
    <mergeCell ref="A21:AG21"/>
    <mergeCell ref="A23:AG23"/>
    <mergeCell ref="A24:AG24"/>
    <mergeCell ref="A6:AG6"/>
    <mergeCell ref="B7:AG7"/>
    <mergeCell ref="B11:AG11"/>
    <mergeCell ref="B15:AG15"/>
  </mergeCells>
  <conditionalFormatting sqref="C8:AG8 C16:AG16">
    <cfRule type="cellIs" dxfId="30" priority="47" operator="greaterThan">
      <formula>125</formula>
    </cfRule>
  </conditionalFormatting>
  <conditionalFormatting sqref="O12:AG12">
    <cfRule type="cellIs" dxfId="29" priority="46" operator="greaterThan">
      <formula>120</formula>
    </cfRule>
  </conditionalFormatting>
  <conditionalFormatting sqref="C16:AG16">
    <cfRule type="cellIs" dxfId="28" priority="34" operator="greaterThan">
      <formula>50</formula>
    </cfRule>
  </conditionalFormatting>
  <conditionalFormatting sqref="C10:AG10 C9:AD9">
    <cfRule type="cellIs" dxfId="27" priority="5" operator="greaterThan">
      <formula>125</formula>
    </cfRule>
  </conditionalFormatting>
  <conditionalFormatting sqref="C13:AG14 H12:AG12">
    <cfRule type="cellIs" dxfId="26" priority="4" operator="greaterThan">
      <formula>125</formula>
    </cfRule>
  </conditionalFormatting>
  <conditionalFormatting sqref="C13:AG14 H12:AD12">
    <cfRule type="cellIs" dxfId="25" priority="3" operator="greaterThan">
      <formula>120</formula>
    </cfRule>
  </conditionalFormatting>
  <conditionalFormatting sqref="C16:AB17 D18:AG18 D17:AD17">
    <cfRule type="cellIs" dxfId="24" priority="2" operator="greaterThan">
      <formula>50</formula>
    </cfRule>
  </conditionalFormatting>
  <conditionalFormatting sqref="D18:AG18 C17:AD17">
    <cfRule type="cellIs" dxfId="23"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6"/>
  <sheetViews>
    <sheetView showGridLines="0" zoomScaleNormal="100" workbookViewId="0">
      <selection activeCell="W4" sqref="W4"/>
    </sheetView>
  </sheetViews>
  <sheetFormatPr defaultColWidth="9" defaultRowHeight="12"/>
  <cols>
    <col min="1" max="1" width="9" style="713"/>
    <col min="2" max="2" width="9.125" style="713" customWidth="1"/>
    <col min="3" max="33" width="5" style="713" customWidth="1"/>
    <col min="34" max="16384" width="9" style="713"/>
  </cols>
  <sheetData>
    <row r="1" spans="1:34" ht="17.25">
      <c r="A1" s="696" t="s">
        <v>1230</v>
      </c>
      <c r="C1" s="697"/>
      <c r="D1" s="697"/>
      <c r="E1" s="698"/>
      <c r="F1" s="699"/>
      <c r="G1" s="343"/>
      <c r="AD1" s="680" t="s">
        <v>38</v>
      </c>
    </row>
    <row r="2" spans="1:34" ht="18.75" customHeight="1">
      <c r="A2" s="1489" t="s">
        <v>1231</v>
      </c>
      <c r="C2" s="1490"/>
      <c r="D2" s="1490"/>
      <c r="E2" s="1490"/>
      <c r="F2" s="700"/>
      <c r="G2" s="700"/>
      <c r="AD2" s="1464" t="s">
        <v>39</v>
      </c>
    </row>
    <row r="3" spans="1:34" ht="21.75" customHeight="1">
      <c r="A3" s="2548" t="s">
        <v>1224</v>
      </c>
      <c r="B3" s="2549"/>
      <c r="C3" s="2554" t="s">
        <v>1225</v>
      </c>
      <c r="D3" s="2555"/>
      <c r="E3" s="2555"/>
      <c r="F3" s="2555"/>
      <c r="G3" s="2555"/>
      <c r="H3" s="2555"/>
      <c r="I3" s="2555"/>
      <c r="J3" s="2555"/>
      <c r="K3" s="2555"/>
      <c r="L3" s="2555"/>
      <c r="M3" s="2555"/>
      <c r="N3" s="2555"/>
      <c r="O3" s="2555"/>
      <c r="P3" s="2555"/>
      <c r="Q3" s="2555"/>
      <c r="R3" s="2555"/>
      <c r="S3" s="2555"/>
      <c r="T3" s="2555"/>
      <c r="U3" s="2555"/>
      <c r="V3" s="2555"/>
      <c r="W3" s="2555"/>
      <c r="X3" s="2555"/>
      <c r="Y3" s="2555"/>
      <c r="Z3" s="2555"/>
      <c r="AA3" s="2555"/>
      <c r="AB3" s="2555"/>
      <c r="AC3" s="2555"/>
      <c r="AD3" s="2555"/>
      <c r="AE3" s="2555"/>
      <c r="AF3" s="2555"/>
      <c r="AG3" s="2556"/>
    </row>
    <row r="4" spans="1:34">
      <c r="A4" s="2550"/>
      <c r="B4" s="2551"/>
      <c r="C4" s="1383">
        <v>1</v>
      </c>
      <c r="D4" s="1384">
        <v>2</v>
      </c>
      <c r="E4" s="1384">
        <v>3</v>
      </c>
      <c r="F4" s="1384">
        <v>4</v>
      </c>
      <c r="G4" s="1384">
        <v>5</v>
      </c>
      <c r="H4" s="1384">
        <v>6</v>
      </c>
      <c r="I4" s="1384">
        <v>7</v>
      </c>
      <c r="J4" s="1384">
        <v>8</v>
      </c>
      <c r="K4" s="1384">
        <v>9</v>
      </c>
      <c r="L4" s="1384">
        <v>10</v>
      </c>
      <c r="M4" s="1384">
        <v>11</v>
      </c>
      <c r="N4" s="1384">
        <v>12</v>
      </c>
      <c r="O4" s="1384">
        <v>13</v>
      </c>
      <c r="P4" s="1384">
        <v>14</v>
      </c>
      <c r="Q4" s="1384">
        <v>15</v>
      </c>
      <c r="R4" s="1384">
        <v>16</v>
      </c>
      <c r="S4" s="1384">
        <v>17</v>
      </c>
      <c r="T4" s="1384">
        <v>18</v>
      </c>
      <c r="U4" s="1384">
        <v>19</v>
      </c>
      <c r="V4" s="1384">
        <v>20</v>
      </c>
      <c r="W4" s="1384">
        <v>21</v>
      </c>
      <c r="X4" s="1384">
        <v>22</v>
      </c>
      <c r="Y4" s="1384">
        <v>23</v>
      </c>
      <c r="Z4" s="1384">
        <v>24</v>
      </c>
      <c r="AA4" s="1384">
        <v>25</v>
      </c>
      <c r="AB4" s="1384">
        <v>26</v>
      </c>
      <c r="AC4" s="1384">
        <v>27</v>
      </c>
      <c r="AD4" s="1384">
        <v>28</v>
      </c>
      <c r="AE4" s="1384">
        <v>29</v>
      </c>
      <c r="AF4" s="1384">
        <v>30</v>
      </c>
      <c r="AG4" s="1385">
        <v>31</v>
      </c>
    </row>
    <row r="5" spans="1:34" ht="16.5" customHeight="1" thickBot="1">
      <c r="A5" s="2552"/>
      <c r="B5" s="2553"/>
      <c r="C5" s="2557" t="s">
        <v>436</v>
      </c>
      <c r="D5" s="2558"/>
      <c r="E5" s="2558"/>
      <c r="F5" s="2558"/>
      <c r="G5" s="2558"/>
      <c r="H5" s="2558"/>
      <c r="I5" s="2558"/>
      <c r="J5" s="2558"/>
      <c r="K5" s="2558"/>
      <c r="L5" s="2558"/>
      <c r="M5" s="2558"/>
      <c r="N5" s="2558"/>
      <c r="O5" s="2558"/>
      <c r="P5" s="2558"/>
      <c r="Q5" s="2558"/>
      <c r="R5" s="2558"/>
      <c r="S5" s="2558"/>
      <c r="T5" s="2558"/>
      <c r="U5" s="2558"/>
      <c r="V5" s="2558"/>
      <c r="W5" s="2558"/>
      <c r="X5" s="2558"/>
      <c r="Y5" s="2558"/>
      <c r="Z5" s="2558"/>
      <c r="AA5" s="2558"/>
      <c r="AB5" s="2558"/>
      <c r="AC5" s="2558"/>
      <c r="AD5" s="2558"/>
      <c r="AE5" s="2558"/>
      <c r="AF5" s="2558"/>
      <c r="AG5" s="2559"/>
    </row>
    <row r="6" spans="1:34" s="705" customFormat="1" ht="20.100000000000001" customHeight="1" thickTop="1">
      <c r="A6" s="2565" t="s">
        <v>432</v>
      </c>
      <c r="B6" s="2565"/>
      <c r="C6" s="2565"/>
      <c r="D6" s="2565"/>
      <c r="E6" s="2565"/>
      <c r="F6" s="2565"/>
      <c r="G6" s="2565"/>
      <c r="H6" s="2565"/>
      <c r="I6" s="2565"/>
      <c r="J6" s="2565"/>
      <c r="K6" s="2565"/>
      <c r="L6" s="2565"/>
      <c r="M6" s="2565"/>
      <c r="N6" s="2565"/>
      <c r="O6" s="2565"/>
      <c r="P6" s="2565"/>
      <c r="Q6" s="2565"/>
      <c r="R6" s="2565"/>
      <c r="S6" s="2565"/>
      <c r="T6" s="2565"/>
      <c r="U6" s="2565"/>
      <c r="V6" s="2565"/>
      <c r="W6" s="2565"/>
      <c r="X6" s="2565"/>
      <c r="Y6" s="2565"/>
      <c r="Z6" s="2565"/>
      <c r="AA6" s="2565"/>
      <c r="AB6" s="2565"/>
      <c r="AC6" s="2565"/>
      <c r="AD6" s="2565"/>
      <c r="AE6" s="2565"/>
      <c r="AF6" s="2565"/>
      <c r="AG6" s="2565"/>
    </row>
    <row r="7" spans="1:34" ht="19.5" customHeight="1">
      <c r="A7" s="1168"/>
      <c r="B7" s="2561" t="s">
        <v>1226</v>
      </c>
      <c r="C7" s="2561"/>
      <c r="D7" s="2561"/>
      <c r="E7" s="2561"/>
      <c r="F7" s="2561"/>
      <c r="G7" s="2561"/>
      <c r="H7" s="2561"/>
      <c r="I7" s="2561"/>
      <c r="J7" s="2561"/>
      <c r="K7" s="2561"/>
      <c r="L7" s="2561"/>
      <c r="M7" s="2561"/>
      <c r="N7" s="2561"/>
      <c r="O7" s="2561"/>
      <c r="P7" s="2561"/>
      <c r="Q7" s="2561"/>
      <c r="R7" s="2561"/>
      <c r="S7" s="2561"/>
      <c r="T7" s="2561"/>
      <c r="U7" s="2561"/>
      <c r="V7" s="2561"/>
      <c r="W7" s="2561"/>
      <c r="X7" s="2561"/>
      <c r="Y7" s="2561"/>
      <c r="Z7" s="2561"/>
      <c r="AA7" s="2561"/>
      <c r="AB7" s="2561"/>
      <c r="AC7" s="2561"/>
      <c r="AD7" s="2561"/>
      <c r="AE7" s="2561"/>
      <c r="AF7" s="2561"/>
      <c r="AG7" s="2561"/>
    </row>
    <row r="8" spans="1:34" ht="12" customHeight="1">
      <c r="A8" s="701">
        <v>2021</v>
      </c>
      <c r="B8" s="702" t="s">
        <v>53</v>
      </c>
      <c r="C8" s="1306">
        <v>7.2</v>
      </c>
      <c r="D8" s="1308">
        <v>13.2</v>
      </c>
      <c r="E8" s="1308">
        <v>11.9</v>
      </c>
      <c r="F8" s="1308">
        <v>11.4</v>
      </c>
      <c r="G8" s="1308">
        <v>6.8</v>
      </c>
      <c r="H8" s="1308">
        <v>10.8</v>
      </c>
      <c r="I8" s="1308">
        <v>9.6</v>
      </c>
      <c r="J8" s="1308">
        <v>7.5</v>
      </c>
      <c r="K8" s="1308">
        <v>8.1999999999999993</v>
      </c>
      <c r="L8" s="1308">
        <v>7.7</v>
      </c>
      <c r="M8" s="1308">
        <v>6.9</v>
      </c>
      <c r="N8" s="1308">
        <v>7.5</v>
      </c>
      <c r="O8" s="1308">
        <v>7.9</v>
      </c>
      <c r="P8" s="1308">
        <v>6.4</v>
      </c>
      <c r="Q8" s="1308">
        <v>5.3</v>
      </c>
      <c r="R8" s="1308">
        <v>4.9000000000000004</v>
      </c>
      <c r="S8" s="1308">
        <v>16.8</v>
      </c>
      <c r="T8" s="1308">
        <v>17.5</v>
      </c>
      <c r="U8" s="1309">
        <v>8.8000000000000007</v>
      </c>
      <c r="V8" s="1308">
        <v>9</v>
      </c>
      <c r="W8" s="1308">
        <v>7.8</v>
      </c>
      <c r="X8" s="1308">
        <v>9.3000000000000007</v>
      </c>
      <c r="Y8" s="1308">
        <v>10.1</v>
      </c>
      <c r="Z8" s="1308">
        <v>11.2</v>
      </c>
      <c r="AA8" s="1308">
        <v>8.5</v>
      </c>
      <c r="AB8" s="1308">
        <v>7.6</v>
      </c>
      <c r="AC8" s="1308">
        <v>5.9</v>
      </c>
      <c r="AD8" s="1308">
        <v>8.1</v>
      </c>
      <c r="AE8" s="1309">
        <v>11.6</v>
      </c>
      <c r="AF8" s="1740">
        <v>10.1</v>
      </c>
      <c r="AG8" s="1740">
        <v>13.3</v>
      </c>
    </row>
    <row r="9" spans="1:34" s="703" customFormat="1" ht="11.25">
      <c r="A9" s="704"/>
      <c r="B9" s="702" t="s">
        <v>54</v>
      </c>
      <c r="C9" s="1306">
        <v>14.2</v>
      </c>
      <c r="D9" s="1308">
        <v>7.5</v>
      </c>
      <c r="E9" s="1308">
        <v>8.3000000000000007</v>
      </c>
      <c r="F9" s="1308">
        <v>8.5</v>
      </c>
      <c r="G9" s="1308">
        <v>8.4</v>
      </c>
      <c r="H9" s="1308">
        <v>12.1</v>
      </c>
      <c r="I9" s="1308">
        <v>8.8000000000000007</v>
      </c>
      <c r="J9" s="1308">
        <v>14.4</v>
      </c>
      <c r="K9" s="1308">
        <v>20.399999999999999</v>
      </c>
      <c r="L9" s="1308">
        <v>12</v>
      </c>
      <c r="M9" s="1308">
        <v>6.8</v>
      </c>
      <c r="N9" s="1308">
        <v>6.7</v>
      </c>
      <c r="O9" s="1308">
        <v>4.0999999999999996</v>
      </c>
      <c r="P9" s="1308">
        <v>9.3000000000000007</v>
      </c>
      <c r="Q9" s="1308">
        <v>11.8</v>
      </c>
      <c r="R9" s="1308">
        <v>6.7</v>
      </c>
      <c r="S9" s="1308">
        <v>6.2</v>
      </c>
      <c r="T9" s="1308">
        <v>7.5</v>
      </c>
      <c r="U9" s="1308">
        <v>6.6</v>
      </c>
      <c r="V9" s="1308">
        <v>5.2</v>
      </c>
      <c r="W9" s="1308">
        <v>4.2</v>
      </c>
      <c r="X9" s="1308">
        <v>3.7</v>
      </c>
      <c r="Y9" s="1308">
        <v>12.7</v>
      </c>
      <c r="Z9" s="1308">
        <v>8.6</v>
      </c>
      <c r="AA9" s="1308">
        <v>7</v>
      </c>
      <c r="AB9" s="1308">
        <v>6.4</v>
      </c>
      <c r="AC9" s="1308">
        <v>2.4</v>
      </c>
      <c r="AD9" s="1308">
        <v>4.2</v>
      </c>
      <c r="AE9" s="1607" t="s">
        <v>23</v>
      </c>
      <c r="AF9" s="1607" t="s">
        <v>23</v>
      </c>
      <c r="AG9" s="1607" t="s">
        <v>23</v>
      </c>
      <c r="AH9" s="704"/>
    </row>
    <row r="10" spans="1:34" s="703" customFormat="1" ht="11.25">
      <c r="A10" s="704"/>
      <c r="B10" s="702" t="s">
        <v>43</v>
      </c>
      <c r="C10" s="1306">
        <v>6.9</v>
      </c>
      <c r="D10" s="1308">
        <v>14.4</v>
      </c>
      <c r="E10" s="1308">
        <v>9.1999999999999993</v>
      </c>
      <c r="F10" s="1308">
        <v>9.6999999999999993</v>
      </c>
      <c r="G10" s="1308">
        <v>7.5</v>
      </c>
      <c r="H10" s="1308">
        <v>7.4</v>
      </c>
      <c r="I10" s="1308">
        <v>8</v>
      </c>
      <c r="J10" s="1308">
        <v>8.4</v>
      </c>
      <c r="K10" s="1308">
        <v>9.8000000000000007</v>
      </c>
      <c r="L10" s="1308">
        <v>12</v>
      </c>
      <c r="M10" s="1308">
        <v>8.4</v>
      </c>
      <c r="N10" s="1308">
        <v>11.4</v>
      </c>
      <c r="O10" s="1308">
        <v>9.1</v>
      </c>
      <c r="P10" s="1308">
        <v>8.9</v>
      </c>
      <c r="Q10" s="1308">
        <v>8.4</v>
      </c>
      <c r="R10" s="1308">
        <v>6.1</v>
      </c>
      <c r="S10" s="1308">
        <v>5.7</v>
      </c>
      <c r="T10" s="1308">
        <v>6.7</v>
      </c>
      <c r="U10" s="1308">
        <v>7.4</v>
      </c>
      <c r="V10" s="1308">
        <v>7.3</v>
      </c>
      <c r="W10" s="1308">
        <v>9.3000000000000007</v>
      </c>
      <c r="X10" s="1308">
        <v>8.5</v>
      </c>
      <c r="Y10" s="1308">
        <v>6.9</v>
      </c>
      <c r="Z10" s="1308">
        <v>7</v>
      </c>
      <c r="AA10" s="1308">
        <v>10.8</v>
      </c>
      <c r="AB10" s="1308">
        <v>11.2</v>
      </c>
      <c r="AC10" s="1308">
        <v>9.6</v>
      </c>
      <c r="AD10" s="1308">
        <v>7.4</v>
      </c>
      <c r="AE10" s="1308">
        <v>7.9</v>
      </c>
      <c r="AF10" s="1308">
        <v>8.1999999999999993</v>
      </c>
      <c r="AG10" s="1308">
        <v>10.3</v>
      </c>
    </row>
    <row r="11" spans="1:34" s="703" customFormat="1">
      <c r="A11" s="1168"/>
      <c r="B11" s="2563" t="s">
        <v>1227</v>
      </c>
      <c r="C11" s="2563"/>
      <c r="D11" s="2563"/>
      <c r="E11" s="2563"/>
      <c r="F11" s="2563"/>
      <c r="G11" s="2563"/>
      <c r="H11" s="2563"/>
      <c r="I11" s="2563"/>
      <c r="J11" s="2563"/>
      <c r="K11" s="2563"/>
      <c r="L11" s="2563"/>
      <c r="M11" s="2563"/>
      <c r="N11" s="2563"/>
      <c r="O11" s="2563"/>
      <c r="P11" s="2563"/>
      <c r="Q11" s="2563"/>
      <c r="R11" s="2563"/>
      <c r="S11" s="2563"/>
      <c r="T11" s="2563"/>
      <c r="U11" s="2563"/>
      <c r="V11" s="2563"/>
      <c r="W11" s="2563"/>
      <c r="X11" s="2563"/>
      <c r="Y11" s="2563"/>
      <c r="Z11" s="2563"/>
      <c r="AA11" s="2563"/>
      <c r="AB11" s="2563"/>
      <c r="AC11" s="2563"/>
      <c r="AD11" s="2563"/>
      <c r="AE11" s="2563"/>
      <c r="AF11" s="2563"/>
      <c r="AG11" s="2563"/>
    </row>
    <row r="12" spans="1:34" s="703" customFormat="1" ht="11.25">
      <c r="A12" s="701">
        <v>2021</v>
      </c>
      <c r="B12" s="702" t="s">
        <v>53</v>
      </c>
      <c r="C12" s="1306">
        <v>55.501100000000001</v>
      </c>
      <c r="D12" s="1308">
        <v>33.084914286</v>
      </c>
      <c r="E12" s="1308">
        <v>9.2873587499999992</v>
      </c>
      <c r="F12" s="1308">
        <v>3.1124999999999998</v>
      </c>
      <c r="G12" s="1308">
        <v>11.39547625</v>
      </c>
      <c r="H12" s="1309">
        <v>20.654800000000002</v>
      </c>
      <c r="I12" s="1308">
        <v>39.378387500000002</v>
      </c>
      <c r="J12" s="1308">
        <v>32.20485</v>
      </c>
      <c r="K12" s="1308">
        <v>28.166642856999999</v>
      </c>
      <c r="L12" s="1308">
        <v>30.521237500000002</v>
      </c>
      <c r="M12" s="1309">
        <v>38.968400000000003</v>
      </c>
      <c r="N12" s="1308">
        <v>47.665125000000003</v>
      </c>
      <c r="O12" s="1308">
        <v>72.714924999999994</v>
      </c>
      <c r="P12" s="1308">
        <v>56.221674999999998</v>
      </c>
      <c r="Q12" s="1308">
        <v>49.348950000000002</v>
      </c>
      <c r="R12" s="1308">
        <v>64.191649999999996</v>
      </c>
      <c r="S12" s="1308">
        <v>57.641725000000001</v>
      </c>
      <c r="T12" s="1308">
        <v>31.6450125</v>
      </c>
      <c r="U12" s="1308">
        <v>60.469025000000002</v>
      </c>
      <c r="V12" s="1308">
        <v>58.316175000000001</v>
      </c>
      <c r="W12" s="1308">
        <v>68.129012500000002</v>
      </c>
      <c r="X12" s="1308">
        <v>69.1437375</v>
      </c>
      <c r="Y12" s="1308">
        <v>47.018887499999998</v>
      </c>
      <c r="Z12" s="1308">
        <v>52.118271429000004</v>
      </c>
      <c r="AA12" s="1308">
        <v>59.535224999999997</v>
      </c>
      <c r="AB12" s="1308">
        <v>64.003212500000004</v>
      </c>
      <c r="AC12" s="1308">
        <v>68.226675</v>
      </c>
      <c r="AD12" s="1308">
        <v>48.868825000000001</v>
      </c>
      <c r="AE12" s="1310">
        <v>43.428062500000003</v>
      </c>
      <c r="AF12" s="1740">
        <v>52.399637499999997</v>
      </c>
      <c r="AG12" s="1740">
        <v>51.463250000000002</v>
      </c>
    </row>
    <row r="13" spans="1:34" s="703" customFormat="1" ht="11.25">
      <c r="A13" s="704"/>
      <c r="B13" s="702" t="s">
        <v>54</v>
      </c>
      <c r="C13" s="1306">
        <v>45.494441250000001</v>
      </c>
      <c r="D13" s="1308">
        <v>59.773962500000003</v>
      </c>
      <c r="E13" s="1308">
        <v>44.659649999999999</v>
      </c>
      <c r="F13" s="1308">
        <v>67.056337499999998</v>
      </c>
      <c r="G13" s="1308">
        <v>24.8313375</v>
      </c>
      <c r="H13" s="1308">
        <v>44.655625000000001</v>
      </c>
      <c r="I13" s="1308">
        <v>50.689925000000002</v>
      </c>
      <c r="J13" s="1308">
        <v>48.370975000000001</v>
      </c>
      <c r="K13" s="1308">
        <v>38.828600000000002</v>
      </c>
      <c r="L13" s="1308">
        <v>55.0268625</v>
      </c>
      <c r="M13" s="1308">
        <v>65.332425000000001</v>
      </c>
      <c r="N13" s="1308">
        <v>67.571174999999997</v>
      </c>
      <c r="O13" s="1308">
        <v>74.747074999999995</v>
      </c>
      <c r="P13" s="1308">
        <v>76.207987500000002</v>
      </c>
      <c r="Q13" s="1308">
        <v>70.251225000000005</v>
      </c>
      <c r="R13" s="1308">
        <v>70.287062500000005</v>
      </c>
      <c r="S13" s="1308">
        <v>70.4893</v>
      </c>
      <c r="T13" s="1308">
        <v>67.9187625</v>
      </c>
      <c r="U13" s="1308">
        <v>72.282787499999998</v>
      </c>
      <c r="V13" s="1308">
        <v>80.349937499999996</v>
      </c>
      <c r="W13" s="1308">
        <v>76.497937500000006</v>
      </c>
      <c r="X13" s="1308">
        <v>66.6141875</v>
      </c>
      <c r="Y13" s="1308">
        <v>43.057375</v>
      </c>
      <c r="Z13" s="1308">
        <v>64.129850000000005</v>
      </c>
      <c r="AA13" s="1308">
        <v>72.891874999999999</v>
      </c>
      <c r="AB13" s="1308">
        <v>68.641475</v>
      </c>
      <c r="AC13" s="1308">
        <v>67.550287499999996</v>
      </c>
      <c r="AD13" s="1308">
        <v>74.156724999999994</v>
      </c>
      <c r="AE13" s="1740" t="s">
        <v>23</v>
      </c>
      <c r="AF13" s="1740" t="s">
        <v>23</v>
      </c>
      <c r="AG13" s="1740" t="s">
        <v>23</v>
      </c>
    </row>
    <row r="14" spans="1:34" s="703" customFormat="1" ht="11.25">
      <c r="A14" s="704"/>
      <c r="B14" s="702" t="s">
        <v>43</v>
      </c>
      <c r="C14" s="1306">
        <v>47.981524999999998</v>
      </c>
      <c r="D14" s="1308">
        <v>49.653824999999998</v>
      </c>
      <c r="E14" s="1308">
        <v>83.349828571000003</v>
      </c>
      <c r="F14" s="1308">
        <v>38.214874999999999</v>
      </c>
      <c r="G14" s="1308">
        <v>66.620750000000001</v>
      </c>
      <c r="H14" s="1308">
        <v>72.348200000000006</v>
      </c>
      <c r="I14" s="1308">
        <v>73.532375000000002</v>
      </c>
      <c r="J14" s="1308">
        <v>74.022225000000006</v>
      </c>
      <c r="K14" s="1308">
        <v>81.207075000000003</v>
      </c>
      <c r="L14" s="1308">
        <v>79.217437500000003</v>
      </c>
      <c r="M14" s="1308">
        <v>64.488</v>
      </c>
      <c r="N14" s="1308">
        <v>65.363050000000001</v>
      </c>
      <c r="O14" s="1308">
        <v>75.4675625</v>
      </c>
      <c r="P14" s="1308">
        <v>75.194087499999995</v>
      </c>
      <c r="Q14" s="1308">
        <v>64.455487500000004</v>
      </c>
      <c r="R14" s="1308">
        <v>56.639099999999999</v>
      </c>
      <c r="S14" s="1308">
        <v>54.959387499999998</v>
      </c>
      <c r="T14" s="1308">
        <v>74.390585713999997</v>
      </c>
      <c r="U14" s="1308">
        <v>66.401799999999994</v>
      </c>
      <c r="V14" s="1308">
        <v>61.027524999999997</v>
      </c>
      <c r="W14" s="1308">
        <v>59.434449999999998</v>
      </c>
      <c r="X14" s="1308">
        <v>77.188612500000005</v>
      </c>
      <c r="Y14" s="1308">
        <v>63.634050000000002</v>
      </c>
      <c r="Z14" s="1308">
        <v>68.992437499999994</v>
      </c>
      <c r="AA14" s="1308">
        <v>88.087762499999997</v>
      </c>
      <c r="AB14" s="1308">
        <v>91.982762500000007</v>
      </c>
      <c r="AC14" s="1308">
        <v>76.003187499999996</v>
      </c>
      <c r="AD14" s="1308">
        <v>77.922025000000005</v>
      </c>
      <c r="AE14" s="1308">
        <v>70.081824999999995</v>
      </c>
      <c r="AF14" s="1308">
        <v>90.894612499999994</v>
      </c>
      <c r="AG14" s="1308">
        <v>111.412075</v>
      </c>
    </row>
    <row r="15" spans="1:34" s="703" customFormat="1" ht="15.75" customHeight="1">
      <c r="A15" s="1168"/>
      <c r="B15" s="2563" t="s">
        <v>1228</v>
      </c>
      <c r="C15" s="2563"/>
      <c r="D15" s="2563"/>
      <c r="E15" s="2563"/>
      <c r="F15" s="2563"/>
      <c r="G15" s="2563"/>
      <c r="H15" s="2563"/>
      <c r="I15" s="2563"/>
      <c r="J15" s="2563"/>
      <c r="K15" s="2563"/>
      <c r="L15" s="2563"/>
      <c r="M15" s="2563"/>
      <c r="N15" s="2563"/>
      <c r="O15" s="2563"/>
      <c r="P15" s="2563"/>
      <c r="Q15" s="2563"/>
      <c r="R15" s="2563"/>
      <c r="S15" s="2563"/>
      <c r="T15" s="2563"/>
      <c r="U15" s="2563"/>
      <c r="V15" s="2563"/>
      <c r="W15" s="2563"/>
      <c r="X15" s="2563"/>
      <c r="Y15" s="2563"/>
      <c r="Z15" s="2563"/>
      <c r="AA15" s="2563"/>
      <c r="AB15" s="2563"/>
      <c r="AC15" s="2563"/>
      <c r="AD15" s="2563"/>
      <c r="AE15" s="2563"/>
      <c r="AF15" s="2563"/>
      <c r="AG15" s="2563"/>
    </row>
    <row r="16" spans="1:34" s="703" customFormat="1" ht="11.25">
      <c r="A16" s="701">
        <v>2021</v>
      </c>
      <c r="B16" s="702" t="s">
        <v>53</v>
      </c>
      <c r="C16" s="1306">
        <v>55.4</v>
      </c>
      <c r="D16" s="1308">
        <v>64.400000000000006</v>
      </c>
      <c r="E16" s="1308">
        <v>65.099999999999994</v>
      </c>
      <c r="F16" s="1308">
        <v>71.599999999999994</v>
      </c>
      <c r="G16" s="1308">
        <v>22.7</v>
      </c>
      <c r="H16" s="1308">
        <v>16.600000000000001</v>
      </c>
      <c r="I16" s="1308">
        <v>15.1</v>
      </c>
      <c r="J16" s="1308">
        <v>26.2</v>
      </c>
      <c r="K16" s="1308">
        <v>21</v>
      </c>
      <c r="L16" s="1308">
        <v>20.8</v>
      </c>
      <c r="M16" s="1308">
        <v>41.2</v>
      </c>
      <c r="N16" s="1308">
        <v>17.2</v>
      </c>
      <c r="O16" s="1308">
        <v>12.3</v>
      </c>
      <c r="P16" s="1308">
        <v>17.5</v>
      </c>
      <c r="Q16" s="1308">
        <v>19.5</v>
      </c>
      <c r="R16" s="1308">
        <v>14.3</v>
      </c>
      <c r="S16" s="1308">
        <v>37.700000000000003</v>
      </c>
      <c r="T16" s="1308">
        <v>117.9</v>
      </c>
      <c r="U16" s="1308">
        <v>22</v>
      </c>
      <c r="V16" s="1308">
        <v>18.2</v>
      </c>
      <c r="W16" s="1308">
        <v>19</v>
      </c>
      <c r="X16" s="1308">
        <v>18.7</v>
      </c>
      <c r="Y16" s="1308">
        <v>18.3</v>
      </c>
      <c r="Z16" s="1308">
        <v>26.1</v>
      </c>
      <c r="AA16" s="1308">
        <v>19.899999999999999</v>
      </c>
      <c r="AB16" s="1308">
        <v>24.7</v>
      </c>
      <c r="AC16" s="1308">
        <v>35.700000000000003</v>
      </c>
      <c r="AD16" s="1308">
        <v>29.8</v>
      </c>
      <c r="AE16" s="1310">
        <v>22.1</v>
      </c>
      <c r="AF16" s="1740">
        <v>27.1</v>
      </c>
      <c r="AG16" s="1740">
        <v>60.7</v>
      </c>
    </row>
    <row r="17" spans="1:33" s="703" customFormat="1" ht="11.25">
      <c r="A17" s="704"/>
      <c r="B17" s="702" t="s">
        <v>54</v>
      </c>
      <c r="C17" s="1306">
        <v>108.6</v>
      </c>
      <c r="D17" s="1308">
        <v>75.2</v>
      </c>
      <c r="E17" s="1308">
        <v>20.3</v>
      </c>
      <c r="F17" s="1308">
        <v>14.3</v>
      </c>
      <c r="G17" s="1308">
        <v>37.5</v>
      </c>
      <c r="H17" s="1308">
        <v>25.8</v>
      </c>
      <c r="I17" s="1308">
        <v>30.7</v>
      </c>
      <c r="J17" s="1308">
        <v>32.5</v>
      </c>
      <c r="K17" s="1308">
        <v>59.8</v>
      </c>
      <c r="L17" s="1308">
        <v>55.7</v>
      </c>
      <c r="M17" s="1308">
        <v>37.5</v>
      </c>
      <c r="N17" s="1308">
        <v>38.1</v>
      </c>
      <c r="O17" s="1308">
        <v>25.3</v>
      </c>
      <c r="P17" s="1308">
        <v>27.4</v>
      </c>
      <c r="Q17" s="1308">
        <v>62.5</v>
      </c>
      <c r="R17" s="1308">
        <v>43.8</v>
      </c>
      <c r="S17" s="1308">
        <v>26.5</v>
      </c>
      <c r="T17" s="1308">
        <v>39.700000000000003</v>
      </c>
      <c r="U17" s="1308">
        <v>42.9</v>
      </c>
      <c r="V17" s="1308">
        <v>37.200000000000003</v>
      </c>
      <c r="W17" s="1308">
        <v>42.3</v>
      </c>
      <c r="X17" s="1308">
        <v>72</v>
      </c>
      <c r="Y17" s="1308">
        <v>97.4</v>
      </c>
      <c r="Z17" s="1308">
        <v>106.7</v>
      </c>
      <c r="AA17" s="1308">
        <v>111.8</v>
      </c>
      <c r="AB17" s="1308">
        <v>62.1</v>
      </c>
      <c r="AC17" s="1308">
        <v>19.7</v>
      </c>
      <c r="AD17" s="1308">
        <v>18</v>
      </c>
      <c r="AE17" s="1740" t="s">
        <v>23</v>
      </c>
      <c r="AF17" s="1740" t="s">
        <v>23</v>
      </c>
      <c r="AG17" s="1740" t="s">
        <v>23</v>
      </c>
    </row>
    <row r="18" spans="1:33" s="703" customFormat="1" ht="11.25">
      <c r="A18" s="704"/>
      <c r="B18" s="702" t="s">
        <v>43</v>
      </c>
      <c r="C18" s="1306">
        <v>42.2</v>
      </c>
      <c r="D18" s="1308">
        <v>97.2</v>
      </c>
      <c r="E18" s="1308">
        <v>70.099999999999994</v>
      </c>
      <c r="F18" s="1308">
        <v>62.8</v>
      </c>
      <c r="G18" s="1308">
        <v>20.9</v>
      </c>
      <c r="H18" s="1308">
        <v>24.5</v>
      </c>
      <c r="I18" s="1308">
        <v>19.100000000000001</v>
      </c>
      <c r="J18" s="1308">
        <v>40.299999999999997</v>
      </c>
      <c r="K18" s="1308">
        <v>66.400000000000006</v>
      </c>
      <c r="L18" s="1308">
        <v>79.099999999999994</v>
      </c>
      <c r="M18" s="1308">
        <v>32.9</v>
      </c>
      <c r="N18" s="1308">
        <v>17.100000000000001</v>
      </c>
      <c r="O18" s="1308">
        <v>8.1</v>
      </c>
      <c r="P18" s="1308">
        <v>12.5</v>
      </c>
      <c r="Q18" s="1308">
        <v>18.100000000000001</v>
      </c>
      <c r="R18" s="1308">
        <v>10.1</v>
      </c>
      <c r="S18" s="1308">
        <v>20.8</v>
      </c>
      <c r="T18" s="1308">
        <v>21.3</v>
      </c>
      <c r="U18" s="1308">
        <v>26</v>
      </c>
      <c r="V18" s="1308">
        <v>14.5</v>
      </c>
      <c r="W18" s="1308">
        <v>13.3</v>
      </c>
      <c r="X18" s="1308">
        <v>17.600000000000001</v>
      </c>
      <c r="Y18" s="1308">
        <v>18.3</v>
      </c>
      <c r="Z18" s="1308">
        <v>59.1</v>
      </c>
      <c r="AA18" s="1308">
        <v>77.400000000000006</v>
      </c>
      <c r="AB18" s="1308">
        <v>66.3</v>
      </c>
      <c r="AC18" s="1308">
        <v>26.5</v>
      </c>
      <c r="AD18" s="1308">
        <v>20</v>
      </c>
      <c r="AE18" s="1308">
        <v>30.7</v>
      </c>
      <c r="AF18" s="1308">
        <v>35.5</v>
      </c>
      <c r="AG18" s="1308">
        <v>75.2</v>
      </c>
    </row>
    <row r="20" spans="1:33">
      <c r="A20" s="1175"/>
    </row>
    <row r="21" spans="1:33">
      <c r="A21" s="2564" t="s">
        <v>1229</v>
      </c>
      <c r="B21" s="2564"/>
      <c r="C21" s="2564"/>
      <c r="D21" s="2564"/>
      <c r="E21" s="2564"/>
      <c r="F21" s="2564"/>
      <c r="G21" s="2564"/>
      <c r="H21" s="2564"/>
      <c r="I21" s="2564"/>
      <c r="J21" s="2564"/>
      <c r="K21" s="2564"/>
      <c r="L21" s="2564"/>
      <c r="M21" s="2564"/>
      <c r="N21" s="2564"/>
      <c r="O21" s="2564"/>
      <c r="P21" s="2564"/>
      <c r="Q21" s="2564"/>
      <c r="R21" s="2564"/>
      <c r="S21" s="2564"/>
      <c r="T21" s="2564"/>
      <c r="U21" s="2564"/>
      <c r="V21" s="2564"/>
      <c r="W21" s="2564"/>
      <c r="X21" s="2564"/>
      <c r="Y21" s="2564"/>
      <c r="Z21" s="2564"/>
      <c r="AA21" s="2564"/>
      <c r="AB21" s="2564"/>
      <c r="AC21" s="2564"/>
      <c r="AD21" s="2564"/>
      <c r="AE21" s="2564"/>
      <c r="AF21" s="2564"/>
      <c r="AG21" s="2564"/>
    </row>
    <row r="22" spans="1:33">
      <c r="A22" s="2545" t="s">
        <v>458</v>
      </c>
      <c r="B22" s="2545"/>
      <c r="C22" s="2545"/>
      <c r="D22" s="2545"/>
      <c r="E22" s="2545"/>
      <c r="F22" s="2545"/>
      <c r="G22" s="2545"/>
      <c r="H22" s="2545"/>
      <c r="I22" s="2545"/>
      <c r="J22" s="2545"/>
      <c r="K22" s="2545"/>
      <c r="L22" s="2545"/>
      <c r="M22" s="2545"/>
      <c r="N22" s="2545"/>
      <c r="O22" s="2545"/>
      <c r="P22" s="2545"/>
      <c r="Q22" s="2545"/>
      <c r="R22" s="2545"/>
      <c r="S22" s="2545"/>
      <c r="T22" s="2545"/>
      <c r="U22" s="2545"/>
      <c r="V22" s="2545"/>
      <c r="W22" s="2545"/>
      <c r="X22" s="2545"/>
      <c r="Y22" s="2545"/>
      <c r="Z22" s="2545"/>
      <c r="AA22" s="2545"/>
      <c r="AB22" s="2545"/>
      <c r="AC22" s="2545"/>
      <c r="AD22" s="2545"/>
      <c r="AE22" s="2545"/>
      <c r="AF22" s="2545"/>
      <c r="AG22" s="2545"/>
    </row>
    <row r="23" spans="1:33">
      <c r="A23" s="714"/>
      <c r="B23" s="715" t="s">
        <v>435</v>
      </c>
      <c r="C23" s="707"/>
      <c r="D23" s="707"/>
      <c r="E23" s="707"/>
      <c r="F23" s="707"/>
      <c r="G23" s="707"/>
      <c r="H23" s="707"/>
      <c r="I23" s="707"/>
      <c r="J23" s="707"/>
      <c r="K23" s="707"/>
      <c r="L23" s="707"/>
      <c r="M23" s="707"/>
      <c r="N23" s="707"/>
      <c r="O23" s="707"/>
      <c r="P23" s="707"/>
      <c r="Q23" s="707"/>
      <c r="R23" s="707"/>
      <c r="S23" s="707"/>
      <c r="T23" s="707"/>
      <c r="U23" s="707"/>
      <c r="V23" s="707"/>
      <c r="W23" s="707"/>
      <c r="X23" s="707"/>
      <c r="Y23" s="707"/>
      <c r="Z23" s="707"/>
      <c r="AA23" s="707"/>
      <c r="AB23" s="707"/>
      <c r="AC23" s="707"/>
      <c r="AD23" s="707"/>
      <c r="AE23" s="707"/>
      <c r="AF23" s="707"/>
      <c r="AG23" s="707"/>
    </row>
    <row r="24" spans="1:33">
      <c r="A24" s="2546" t="s">
        <v>441</v>
      </c>
      <c r="B24" s="2546"/>
      <c r="C24" s="2546"/>
      <c r="D24" s="2546"/>
      <c r="E24" s="2546"/>
      <c r="F24" s="2546"/>
      <c r="G24" s="2546"/>
      <c r="H24" s="2546"/>
      <c r="I24" s="2546"/>
      <c r="J24" s="2546"/>
      <c r="K24" s="2546"/>
      <c r="L24" s="2546"/>
      <c r="M24" s="2546"/>
      <c r="N24" s="2546"/>
      <c r="O24" s="2546"/>
      <c r="P24" s="2546"/>
      <c r="Q24" s="2546"/>
      <c r="R24" s="2546"/>
      <c r="S24" s="2546"/>
      <c r="T24" s="2546"/>
      <c r="U24" s="2546"/>
      <c r="V24" s="2546"/>
      <c r="W24" s="2546"/>
      <c r="X24" s="2546"/>
      <c r="Y24" s="2546"/>
      <c r="Z24" s="2546"/>
      <c r="AA24" s="2546"/>
      <c r="AB24" s="2546"/>
      <c r="AC24" s="2546"/>
      <c r="AD24" s="2546"/>
      <c r="AE24" s="2546"/>
      <c r="AF24" s="2546"/>
      <c r="AG24" s="2546"/>
    </row>
    <row r="25" spans="1:33">
      <c r="A25" s="2547" t="s">
        <v>459</v>
      </c>
      <c r="B25" s="2547"/>
      <c r="C25" s="2547"/>
      <c r="D25" s="2547"/>
      <c r="E25" s="2547"/>
      <c r="F25" s="2547"/>
      <c r="G25" s="2547"/>
      <c r="H25" s="2547"/>
      <c r="I25" s="2547"/>
      <c r="J25" s="2547"/>
      <c r="K25" s="2547"/>
      <c r="L25" s="2547"/>
      <c r="M25" s="2547"/>
      <c r="N25" s="2547"/>
      <c r="O25" s="2547"/>
      <c r="P25" s="2547"/>
      <c r="Q25" s="2547"/>
      <c r="R25" s="2547"/>
      <c r="S25" s="2547"/>
      <c r="T25" s="2547"/>
      <c r="U25" s="2547"/>
      <c r="V25" s="2547"/>
      <c r="W25" s="2547"/>
      <c r="X25" s="2547"/>
      <c r="Y25" s="2547"/>
      <c r="Z25" s="2547"/>
      <c r="AA25" s="2547"/>
      <c r="AB25" s="2547"/>
      <c r="AC25" s="2547"/>
      <c r="AD25" s="2547"/>
      <c r="AE25" s="2547"/>
      <c r="AF25" s="2547"/>
      <c r="AG25" s="2547"/>
    </row>
    <row r="26" spans="1:33">
      <c r="A26" s="1491"/>
      <c r="B26" s="1492" t="s">
        <v>442</v>
      </c>
      <c r="C26" s="1493"/>
      <c r="D26" s="1493"/>
      <c r="E26" s="1493"/>
      <c r="F26" s="1493"/>
      <c r="G26" s="1493"/>
      <c r="H26" s="1493"/>
      <c r="I26" s="1493"/>
      <c r="J26" s="1493"/>
      <c r="K26" s="1493"/>
      <c r="L26" s="1493"/>
      <c r="M26" s="1493"/>
      <c r="N26" s="1493"/>
      <c r="O26" s="1493"/>
      <c r="P26" s="1493"/>
      <c r="Q26" s="1493"/>
      <c r="R26" s="1493"/>
      <c r="S26" s="1493"/>
      <c r="T26" s="1493"/>
      <c r="U26" s="1493"/>
      <c r="V26" s="1493"/>
      <c r="W26" s="1493"/>
      <c r="X26" s="1493"/>
      <c r="Y26" s="1493"/>
      <c r="Z26" s="1493"/>
      <c r="AA26" s="1493"/>
      <c r="AB26" s="1493"/>
      <c r="AC26" s="1493"/>
      <c r="AD26" s="1493"/>
      <c r="AE26" s="1493"/>
      <c r="AF26" s="1493"/>
      <c r="AG26" s="1493"/>
    </row>
  </sheetData>
  <mergeCells count="11">
    <mergeCell ref="A6:AG6"/>
    <mergeCell ref="A3:B5"/>
    <mergeCell ref="C3:AG3"/>
    <mergeCell ref="C5:AG5"/>
    <mergeCell ref="A25:AG25"/>
    <mergeCell ref="A21:AG21"/>
    <mergeCell ref="A24:AG24"/>
    <mergeCell ref="B7:AG7"/>
    <mergeCell ref="B11:AG11"/>
    <mergeCell ref="B15:AG15"/>
    <mergeCell ref="A22:AG22"/>
  </mergeCells>
  <conditionalFormatting sqref="C8:AG8">
    <cfRule type="cellIs" dxfId="22" priority="32" operator="greaterThan">
      <formula>125</formula>
    </cfRule>
  </conditionalFormatting>
  <conditionalFormatting sqref="O12:AG12 C12:N13">
    <cfRule type="cellIs" dxfId="21" priority="31" operator="greaterThan">
      <formula>120</formula>
    </cfRule>
  </conditionalFormatting>
  <conditionalFormatting sqref="C16:AG16">
    <cfRule type="cellIs" dxfId="20" priority="30" operator="greaterThan">
      <formula>50</formula>
    </cfRule>
  </conditionalFormatting>
  <conditionalFormatting sqref="AE10:AG10 C8:AD10">
    <cfRule type="cellIs" dxfId="19" priority="6" operator="greaterThan">
      <formula>125</formula>
    </cfRule>
  </conditionalFormatting>
  <conditionalFormatting sqref="C12:AE12 C14:AG14 C13:AD13">
    <cfRule type="cellIs" dxfId="18" priority="5" operator="greaterThan">
      <formula>120</formula>
    </cfRule>
  </conditionalFormatting>
  <conditionalFormatting sqref="C18:AE18 C17:AD17">
    <cfRule type="cellIs" dxfId="17" priority="4" operator="greaterThan">
      <formula>50</formula>
    </cfRule>
  </conditionalFormatting>
  <conditionalFormatting sqref="C18:AG18 C17:AD17">
    <cfRule type="cellIs" dxfId="16" priority="3" operator="greaterThan">
      <formula>50</formula>
    </cfRule>
  </conditionalFormatting>
  <conditionalFormatting sqref="AG16 AF18:AG18">
    <cfRule type="cellIs" dxfId="15" priority="2"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5"/>
  <sheetViews>
    <sheetView showGridLines="0" zoomScaleNormal="100" workbookViewId="0">
      <selection activeCell="AD1" sqref="AD1"/>
    </sheetView>
  </sheetViews>
  <sheetFormatPr defaultColWidth="9" defaultRowHeight="12"/>
  <cols>
    <col min="1" max="1" width="9" style="713"/>
    <col min="2" max="2" width="9.125" style="713" customWidth="1"/>
    <col min="3" max="33" width="5" style="713" customWidth="1"/>
    <col min="34" max="16384" width="9" style="713"/>
  </cols>
  <sheetData>
    <row r="1" spans="1:34" ht="17.25">
      <c r="A1" s="696" t="s">
        <v>1232</v>
      </c>
      <c r="C1" s="697"/>
      <c r="D1" s="697"/>
      <c r="E1" s="698"/>
      <c r="F1" s="699"/>
      <c r="G1" s="343"/>
      <c r="AD1" s="680" t="s">
        <v>38</v>
      </c>
    </row>
    <row r="2" spans="1:34" ht="18.75" customHeight="1">
      <c r="A2" s="1489" t="s">
        <v>1231</v>
      </c>
      <c r="C2" s="1490"/>
      <c r="D2" s="1490"/>
      <c r="E2" s="1490"/>
      <c r="F2" s="700"/>
      <c r="G2" s="700"/>
      <c r="AD2" s="1464" t="s">
        <v>39</v>
      </c>
    </row>
    <row r="3" spans="1:34" ht="21.75" customHeight="1">
      <c r="A3" s="2548" t="s">
        <v>1224</v>
      </c>
      <c r="B3" s="2549"/>
      <c r="C3" s="2554" t="s">
        <v>1225</v>
      </c>
      <c r="D3" s="2555"/>
      <c r="E3" s="2555"/>
      <c r="F3" s="2555"/>
      <c r="G3" s="2555"/>
      <c r="H3" s="2555"/>
      <c r="I3" s="2555"/>
      <c r="J3" s="2555"/>
      <c r="K3" s="2555"/>
      <c r="L3" s="2555"/>
      <c r="M3" s="2555"/>
      <c r="N3" s="2555"/>
      <c r="O3" s="2555"/>
      <c r="P3" s="2555"/>
      <c r="Q3" s="2555"/>
      <c r="R3" s="2555"/>
      <c r="S3" s="2555"/>
      <c r="T3" s="2555"/>
      <c r="U3" s="2555"/>
      <c r="V3" s="2555"/>
      <c r="W3" s="2555"/>
      <c r="X3" s="2555"/>
      <c r="Y3" s="2555"/>
      <c r="Z3" s="2555"/>
      <c r="AA3" s="2555"/>
      <c r="AB3" s="2555"/>
      <c r="AC3" s="2555"/>
      <c r="AD3" s="2555"/>
      <c r="AE3" s="2555"/>
      <c r="AF3" s="2555"/>
      <c r="AG3" s="2556"/>
    </row>
    <row r="4" spans="1:34">
      <c r="A4" s="2550"/>
      <c r="B4" s="2551"/>
      <c r="C4" s="1383">
        <v>1</v>
      </c>
      <c r="D4" s="1384">
        <v>2</v>
      </c>
      <c r="E4" s="1384">
        <v>3</v>
      </c>
      <c r="F4" s="1384">
        <v>4</v>
      </c>
      <c r="G4" s="1384">
        <v>5</v>
      </c>
      <c r="H4" s="1384">
        <v>6</v>
      </c>
      <c r="I4" s="1384">
        <v>7</v>
      </c>
      <c r="J4" s="1384">
        <v>8</v>
      </c>
      <c r="K4" s="1384">
        <v>9</v>
      </c>
      <c r="L4" s="1384">
        <v>10</v>
      </c>
      <c r="M4" s="1384">
        <v>11</v>
      </c>
      <c r="N4" s="1384">
        <v>12</v>
      </c>
      <c r="O4" s="1384">
        <v>13</v>
      </c>
      <c r="P4" s="1384">
        <v>14</v>
      </c>
      <c r="Q4" s="1384">
        <v>15</v>
      </c>
      <c r="R4" s="1384">
        <v>16</v>
      </c>
      <c r="S4" s="1384">
        <v>17</v>
      </c>
      <c r="T4" s="1384">
        <v>18</v>
      </c>
      <c r="U4" s="1384">
        <v>19</v>
      </c>
      <c r="V4" s="1384">
        <v>20</v>
      </c>
      <c r="W4" s="1384">
        <v>21</v>
      </c>
      <c r="X4" s="1384">
        <v>22</v>
      </c>
      <c r="Y4" s="1384">
        <v>23</v>
      </c>
      <c r="Z4" s="1384">
        <v>24</v>
      </c>
      <c r="AA4" s="1384">
        <v>25</v>
      </c>
      <c r="AB4" s="1384">
        <v>26</v>
      </c>
      <c r="AC4" s="1384">
        <v>27</v>
      </c>
      <c r="AD4" s="1384">
        <v>28</v>
      </c>
      <c r="AE4" s="1384">
        <v>29</v>
      </c>
      <c r="AF4" s="1384">
        <v>30</v>
      </c>
      <c r="AG4" s="1385">
        <v>31</v>
      </c>
    </row>
    <row r="5" spans="1:34" ht="16.5" customHeight="1" thickBot="1">
      <c r="A5" s="2552"/>
      <c r="B5" s="2553"/>
      <c r="C5" s="2557" t="s">
        <v>436</v>
      </c>
      <c r="D5" s="2558"/>
      <c r="E5" s="2558"/>
      <c r="F5" s="2558"/>
      <c r="G5" s="2558"/>
      <c r="H5" s="2558"/>
      <c r="I5" s="2558"/>
      <c r="J5" s="2558"/>
      <c r="K5" s="2558"/>
      <c r="L5" s="2558"/>
      <c r="M5" s="2558"/>
      <c r="N5" s="2558"/>
      <c r="O5" s="2558"/>
      <c r="P5" s="2558"/>
      <c r="Q5" s="2558"/>
      <c r="R5" s="2558"/>
      <c r="S5" s="2558"/>
      <c r="T5" s="2558"/>
      <c r="U5" s="2558"/>
      <c r="V5" s="2558"/>
      <c r="W5" s="2558"/>
      <c r="X5" s="2558"/>
      <c r="Y5" s="2558"/>
      <c r="Z5" s="2558"/>
      <c r="AA5" s="2558"/>
      <c r="AB5" s="2558"/>
      <c r="AC5" s="2558"/>
      <c r="AD5" s="2558"/>
      <c r="AE5" s="2558"/>
      <c r="AF5" s="2558"/>
      <c r="AG5" s="2559"/>
    </row>
    <row r="6" spans="1:34" s="706" customFormat="1" ht="20.100000000000001" customHeight="1" thickTop="1">
      <c r="A6" s="2565" t="s">
        <v>433</v>
      </c>
      <c r="B6" s="2565"/>
      <c r="C6" s="2565"/>
      <c r="D6" s="2565"/>
      <c r="E6" s="2565"/>
      <c r="F6" s="2565"/>
      <c r="G6" s="2565"/>
      <c r="H6" s="2565"/>
      <c r="I6" s="2565"/>
      <c r="J6" s="2565"/>
      <c r="K6" s="2565"/>
      <c r="L6" s="2565"/>
      <c r="M6" s="2565"/>
      <c r="N6" s="2565"/>
      <c r="O6" s="2565"/>
      <c r="P6" s="2565"/>
      <c r="Q6" s="2565"/>
      <c r="R6" s="2565"/>
      <c r="S6" s="2565"/>
      <c r="T6" s="2565"/>
      <c r="U6" s="2565"/>
      <c r="V6" s="2565"/>
      <c r="W6" s="2565"/>
      <c r="X6" s="2565"/>
      <c r="Y6" s="2565"/>
      <c r="Z6" s="2565"/>
      <c r="AA6" s="2565"/>
      <c r="AB6" s="2565"/>
      <c r="AC6" s="2565"/>
      <c r="AD6" s="2565"/>
      <c r="AE6" s="2565"/>
      <c r="AF6" s="2565"/>
      <c r="AG6" s="2565"/>
    </row>
    <row r="7" spans="1:34" ht="20.100000000000001" customHeight="1">
      <c r="A7" s="1168"/>
      <c r="B7" s="2561" t="s">
        <v>1226</v>
      </c>
      <c r="C7" s="2561"/>
      <c r="D7" s="2561"/>
      <c r="E7" s="2561"/>
      <c r="F7" s="2561"/>
      <c r="G7" s="2561"/>
      <c r="H7" s="2561"/>
      <c r="I7" s="2561"/>
      <c r="J7" s="2561"/>
      <c r="K7" s="2561"/>
      <c r="L7" s="2561"/>
      <c r="M7" s="2561"/>
      <c r="N7" s="2561"/>
      <c r="O7" s="2561"/>
      <c r="P7" s="2561"/>
      <c r="Q7" s="2561"/>
      <c r="R7" s="2561"/>
      <c r="S7" s="2561"/>
      <c r="T7" s="2561"/>
      <c r="U7" s="2561"/>
      <c r="V7" s="2561"/>
      <c r="W7" s="2561"/>
      <c r="X7" s="2561"/>
      <c r="Y7" s="2561"/>
      <c r="Z7" s="2561"/>
      <c r="AA7" s="2561"/>
      <c r="AB7" s="2561"/>
      <c r="AC7" s="2561"/>
      <c r="AD7" s="2561"/>
      <c r="AE7" s="2561"/>
      <c r="AF7" s="2561"/>
      <c r="AG7" s="2561"/>
    </row>
    <row r="8" spans="1:34" ht="12" customHeight="1">
      <c r="A8" s="701">
        <v>2021</v>
      </c>
      <c r="B8" s="702" t="s">
        <v>53</v>
      </c>
      <c r="C8" s="1306">
        <v>13.7</v>
      </c>
      <c r="D8" s="1308">
        <v>7.7</v>
      </c>
      <c r="E8" s="1308">
        <v>5.6</v>
      </c>
      <c r="F8" s="1308">
        <v>5.8</v>
      </c>
      <c r="G8" s="1308">
        <v>4.0999999999999996</v>
      </c>
      <c r="H8" s="1308">
        <v>5.7</v>
      </c>
      <c r="I8" s="1308">
        <v>4.9000000000000004</v>
      </c>
      <c r="J8" s="1308">
        <v>5.7</v>
      </c>
      <c r="K8" s="1308">
        <v>6.3</v>
      </c>
      <c r="L8" s="1308">
        <v>4.5999999999999996</v>
      </c>
      <c r="M8" s="1308">
        <v>6.8</v>
      </c>
      <c r="N8" s="1308">
        <v>5.5</v>
      </c>
      <c r="O8" s="1308">
        <v>4.5999999999999996</v>
      </c>
      <c r="P8" s="1308">
        <v>4.5999999999999996</v>
      </c>
      <c r="Q8" s="1308">
        <v>5.4</v>
      </c>
      <c r="R8" s="1308">
        <v>4.9000000000000004</v>
      </c>
      <c r="S8" s="1308">
        <v>7.6</v>
      </c>
      <c r="T8" s="1308">
        <v>15.8</v>
      </c>
      <c r="U8" s="1523">
        <v>8.4</v>
      </c>
      <c r="V8" s="1523">
        <v>8.3000000000000007</v>
      </c>
      <c r="W8" s="1308">
        <v>7.7</v>
      </c>
      <c r="X8" s="1308">
        <v>7.4</v>
      </c>
      <c r="Y8" s="1308">
        <v>6.7</v>
      </c>
      <c r="Z8" s="1308">
        <v>6.1</v>
      </c>
      <c r="AA8" s="1308">
        <v>5.4</v>
      </c>
      <c r="AB8" s="1308">
        <v>7.9</v>
      </c>
      <c r="AC8" s="1308">
        <v>4.7</v>
      </c>
      <c r="AD8" s="1308">
        <v>5.0999999999999996</v>
      </c>
      <c r="AE8" s="1308">
        <v>5.3</v>
      </c>
      <c r="AF8" s="1737">
        <v>3.8</v>
      </c>
      <c r="AG8" s="1739">
        <v>6.6</v>
      </c>
      <c r="AH8" s="1175"/>
    </row>
    <row r="9" spans="1:34" s="703" customFormat="1">
      <c r="A9" s="704"/>
      <c r="B9" s="702" t="s">
        <v>54</v>
      </c>
      <c r="C9" s="1306">
        <v>14.9</v>
      </c>
      <c r="D9" s="1308">
        <v>12.1</v>
      </c>
      <c r="E9" s="1308">
        <v>6.3</v>
      </c>
      <c r="F9" s="1308">
        <v>3.8</v>
      </c>
      <c r="G9" s="1308">
        <v>5.3</v>
      </c>
      <c r="H9" s="1308">
        <v>7</v>
      </c>
      <c r="I9" s="1308">
        <v>6.7</v>
      </c>
      <c r="J9" s="1308">
        <v>6.8</v>
      </c>
      <c r="K9" s="1308">
        <v>8.3000000000000007</v>
      </c>
      <c r="L9" s="1308">
        <v>7.3</v>
      </c>
      <c r="M9" s="1308">
        <v>6.1</v>
      </c>
      <c r="N9" s="1308">
        <v>6.2</v>
      </c>
      <c r="O9" s="1308">
        <v>5.6</v>
      </c>
      <c r="P9" s="1308">
        <v>5.6</v>
      </c>
      <c r="Q9" s="1308">
        <v>11.7</v>
      </c>
      <c r="R9" s="1308">
        <v>11.6</v>
      </c>
      <c r="S9" s="1308">
        <v>7.4</v>
      </c>
      <c r="T9" s="1308">
        <v>8.3000000000000007</v>
      </c>
      <c r="U9" s="1308">
        <v>10.6</v>
      </c>
      <c r="V9" s="1308">
        <v>7.2</v>
      </c>
      <c r="W9" s="1308">
        <v>5.5</v>
      </c>
      <c r="X9" s="1308">
        <v>6.7</v>
      </c>
      <c r="Y9" s="1308">
        <v>8.9</v>
      </c>
      <c r="Z9" s="1308">
        <v>8.1</v>
      </c>
      <c r="AA9" s="1308">
        <v>8.9</v>
      </c>
      <c r="AB9" s="1308">
        <v>6.2</v>
      </c>
      <c r="AC9" s="1308">
        <v>4.0999999999999996</v>
      </c>
      <c r="AD9" s="1308">
        <v>4.2</v>
      </c>
      <c r="AE9" s="1523" t="s">
        <v>23</v>
      </c>
      <c r="AF9" s="1523" t="s">
        <v>23</v>
      </c>
      <c r="AG9" s="1526" t="s">
        <v>23</v>
      </c>
      <c r="AH9" s="704"/>
    </row>
    <row r="10" spans="1:34" s="703" customFormat="1" ht="11.25">
      <c r="A10" s="704"/>
      <c r="B10" s="702" t="s">
        <v>43</v>
      </c>
      <c r="C10" s="1306">
        <v>4.0999999999999996</v>
      </c>
      <c r="D10" s="1308">
        <v>5.9</v>
      </c>
      <c r="E10" s="1308">
        <v>6.5</v>
      </c>
      <c r="F10" s="1308">
        <v>6.3</v>
      </c>
      <c r="G10" s="1308">
        <v>4</v>
      </c>
      <c r="H10" s="1308">
        <v>6.5</v>
      </c>
      <c r="I10" s="1308">
        <v>4.9000000000000004</v>
      </c>
      <c r="J10" s="1308">
        <v>4.7</v>
      </c>
      <c r="K10" s="1308">
        <v>8.1</v>
      </c>
      <c r="L10" s="1308">
        <v>9.1</v>
      </c>
      <c r="M10" s="1308">
        <v>6.7</v>
      </c>
      <c r="N10" s="1308">
        <v>5.3</v>
      </c>
      <c r="O10" s="1308">
        <v>5.5</v>
      </c>
      <c r="P10" s="1308">
        <v>4.2</v>
      </c>
      <c r="Q10" s="1308">
        <v>4.8</v>
      </c>
      <c r="R10" s="1308">
        <v>4.0999999999999996</v>
      </c>
      <c r="S10" s="1308">
        <v>4.2</v>
      </c>
      <c r="T10" s="1308">
        <v>4.7</v>
      </c>
      <c r="U10" s="1308">
        <v>4.2</v>
      </c>
      <c r="V10" s="1308">
        <v>4.0999999999999996</v>
      </c>
      <c r="W10" s="1308">
        <v>4.5</v>
      </c>
      <c r="X10" s="1308">
        <v>5</v>
      </c>
      <c r="Y10" s="1308">
        <v>5.5</v>
      </c>
      <c r="Z10" s="1308">
        <v>5.7</v>
      </c>
      <c r="AA10" s="1308">
        <v>7.4</v>
      </c>
      <c r="AB10" s="1308">
        <v>6.5</v>
      </c>
      <c r="AC10" s="1308">
        <v>5.6</v>
      </c>
      <c r="AD10" s="1308">
        <v>5.2</v>
      </c>
      <c r="AE10" s="1308">
        <v>6.3</v>
      </c>
      <c r="AF10" s="1308">
        <v>7.5</v>
      </c>
      <c r="AG10" s="1527">
        <v>7.7</v>
      </c>
      <c r="AH10" s="704"/>
    </row>
    <row r="11" spans="1:34" s="703" customFormat="1" ht="18.75" customHeight="1">
      <c r="A11" s="1168"/>
      <c r="B11" s="2563" t="s">
        <v>1227</v>
      </c>
      <c r="C11" s="2563"/>
      <c r="D11" s="2563"/>
      <c r="E11" s="2563"/>
      <c r="F11" s="2563"/>
      <c r="G11" s="2563"/>
      <c r="H11" s="2563"/>
      <c r="I11" s="2563"/>
      <c r="J11" s="2563"/>
      <c r="K11" s="2563"/>
      <c r="L11" s="2563"/>
      <c r="M11" s="2563"/>
      <c r="N11" s="2563"/>
      <c r="O11" s="2563"/>
      <c r="P11" s="2563"/>
      <c r="Q11" s="2563"/>
      <c r="R11" s="2563"/>
      <c r="S11" s="2563"/>
      <c r="T11" s="2563"/>
      <c r="U11" s="2563"/>
      <c r="V11" s="2563"/>
      <c r="W11" s="2563"/>
      <c r="X11" s="2563"/>
      <c r="Y11" s="2563"/>
      <c r="Z11" s="2563"/>
      <c r="AA11" s="2563"/>
      <c r="AB11" s="2563"/>
      <c r="AC11" s="2563"/>
      <c r="AD11" s="2563"/>
      <c r="AE11" s="2563"/>
      <c r="AF11" s="2563"/>
      <c r="AG11" s="2563"/>
    </row>
    <row r="12" spans="1:34" s="703" customFormat="1" ht="12" customHeight="1">
      <c r="A12" s="701">
        <v>2021</v>
      </c>
      <c r="B12" s="702" t="s">
        <v>53</v>
      </c>
      <c r="C12" s="1306">
        <v>22.081724999999999</v>
      </c>
      <c r="D12" s="1308">
        <v>6.8274312500000001</v>
      </c>
      <c r="E12" s="1308">
        <v>15.854150000000001</v>
      </c>
      <c r="F12" s="1308">
        <v>8.0416000000000007</v>
      </c>
      <c r="G12" s="1308">
        <v>17.287424999999999</v>
      </c>
      <c r="H12" s="1308">
        <v>21.260012499999998</v>
      </c>
      <c r="I12" s="1308">
        <v>28.759025000000001</v>
      </c>
      <c r="J12" s="1308">
        <v>29.188324999999999</v>
      </c>
      <c r="K12" s="1308">
        <v>24.298337499999999</v>
      </c>
      <c r="L12" s="1308">
        <v>22.5617375</v>
      </c>
      <c r="M12" s="1308">
        <v>19.037923750000001</v>
      </c>
      <c r="N12" s="1308">
        <v>39.857787500000001</v>
      </c>
      <c r="O12" s="1308">
        <v>64.300200000000004</v>
      </c>
      <c r="P12" s="1308">
        <v>55.008324999999999</v>
      </c>
      <c r="Q12" s="1308">
        <v>46.418199999999999</v>
      </c>
      <c r="R12" s="1308">
        <v>59.051524999999998</v>
      </c>
      <c r="S12" s="1308">
        <v>57.884675000000001</v>
      </c>
      <c r="T12" s="1308">
        <v>27.544650000000001</v>
      </c>
      <c r="U12" s="1308">
        <v>45.100825</v>
      </c>
      <c r="V12" s="1308">
        <v>49.855200000000004</v>
      </c>
      <c r="W12" s="1308">
        <v>55.538325</v>
      </c>
      <c r="X12" s="1308">
        <v>56.245062500000003</v>
      </c>
      <c r="Y12" s="1308">
        <v>58.002850000000002</v>
      </c>
      <c r="Z12" s="1308">
        <v>59.109312500000001</v>
      </c>
      <c r="AA12" s="1308">
        <v>49.458125000000003</v>
      </c>
      <c r="AB12" s="1308">
        <v>47.866187500000002</v>
      </c>
      <c r="AC12" s="1308">
        <v>49.350774999999999</v>
      </c>
      <c r="AD12" s="1308">
        <v>33.334987499999997</v>
      </c>
      <c r="AE12" s="1310">
        <v>50.7145875</v>
      </c>
      <c r="AF12" s="1739">
        <v>52.092637500000002</v>
      </c>
      <c r="AG12" s="1739">
        <v>62.435337500000003</v>
      </c>
    </row>
    <row r="13" spans="1:34" s="703" customFormat="1">
      <c r="A13" s="704"/>
      <c r="B13" s="702" t="s">
        <v>54</v>
      </c>
      <c r="C13" s="1306">
        <v>52.436824999999999</v>
      </c>
      <c r="D13" s="1308">
        <v>38.207299999999996</v>
      </c>
      <c r="E13" s="1308">
        <v>30.9153375</v>
      </c>
      <c r="F13" s="1308">
        <v>61.390900000000002</v>
      </c>
      <c r="G13" s="1308">
        <v>51.109924999999997</v>
      </c>
      <c r="H13" s="1308">
        <v>61.626462500000002</v>
      </c>
      <c r="I13" s="1308">
        <v>62.459524999999999</v>
      </c>
      <c r="J13" s="1308">
        <v>59.866675000000001</v>
      </c>
      <c r="K13" s="1308">
        <v>52.303887500000002</v>
      </c>
      <c r="L13" s="1308">
        <v>58.147712499999997</v>
      </c>
      <c r="M13" s="1308">
        <v>64.287625000000006</v>
      </c>
      <c r="N13" s="1308">
        <v>69.557374999999993</v>
      </c>
      <c r="O13" s="1308">
        <v>78.159762499999999</v>
      </c>
      <c r="P13" s="1308">
        <v>78.038325</v>
      </c>
      <c r="Q13" s="1308">
        <v>61.274799999999999</v>
      </c>
      <c r="R13" s="1308">
        <v>63.9420875</v>
      </c>
      <c r="S13" s="1308">
        <v>42.722574999999999</v>
      </c>
      <c r="T13" s="1308">
        <v>49.758062500000001</v>
      </c>
      <c r="U13" s="1308">
        <v>37.586962499999998</v>
      </c>
      <c r="V13" s="1308">
        <v>60.019849999999998</v>
      </c>
      <c r="W13" s="1308">
        <v>59.414237499999999</v>
      </c>
      <c r="X13" s="1308">
        <v>26.688537499999999</v>
      </c>
      <c r="Y13" s="1308">
        <v>12.943418749999999</v>
      </c>
      <c r="Z13" s="1308">
        <v>35.482349999999997</v>
      </c>
      <c r="AA13" s="1308">
        <v>35.803462500000002</v>
      </c>
      <c r="AB13" s="1308">
        <v>56.224449999999997</v>
      </c>
      <c r="AC13" s="1308">
        <v>62.3710375</v>
      </c>
      <c r="AD13" s="1308">
        <v>66.225925000000004</v>
      </c>
      <c r="AE13" s="1523" t="s">
        <v>23</v>
      </c>
      <c r="AF13" s="1523" t="s">
        <v>23</v>
      </c>
      <c r="AG13" s="1526" t="s">
        <v>23</v>
      </c>
    </row>
    <row r="14" spans="1:34" s="703" customFormat="1" ht="11.25">
      <c r="A14" s="704"/>
      <c r="B14" s="702" t="s">
        <v>43</v>
      </c>
      <c r="C14" s="1306">
        <v>48.04175</v>
      </c>
      <c r="D14" s="1308">
        <v>31.890762500000001</v>
      </c>
      <c r="E14" s="1308">
        <v>44.574712499999997</v>
      </c>
      <c r="F14" s="1308">
        <v>40.981114286</v>
      </c>
      <c r="G14" s="1308">
        <v>67.251724999999993</v>
      </c>
      <c r="H14" s="1308">
        <v>63.8166625</v>
      </c>
      <c r="I14" s="1308">
        <v>71.970974999999996</v>
      </c>
      <c r="J14" s="1308">
        <v>70.957549999999998</v>
      </c>
      <c r="K14" s="1308">
        <v>63.431362499999999</v>
      </c>
      <c r="L14" s="1308">
        <v>65.542137499999995</v>
      </c>
      <c r="M14" s="1308">
        <v>48.245125000000002</v>
      </c>
      <c r="N14" s="1308">
        <v>57.847562500000002</v>
      </c>
      <c r="O14" s="1308">
        <v>75.252787499999997</v>
      </c>
      <c r="P14" s="1308">
        <v>78.086449999999999</v>
      </c>
      <c r="Q14" s="1308">
        <v>58.164450000000002</v>
      </c>
      <c r="R14" s="1308">
        <v>47.089075000000001</v>
      </c>
      <c r="S14" s="1308">
        <v>50.815212500000001</v>
      </c>
      <c r="T14" s="1308">
        <v>61.655749999999998</v>
      </c>
      <c r="U14" s="1308">
        <v>54.800262500000002</v>
      </c>
      <c r="V14" s="1308">
        <v>59.989449999999998</v>
      </c>
      <c r="W14" s="1308">
        <v>56.9358875</v>
      </c>
      <c r="X14" s="1308">
        <v>69.546125000000004</v>
      </c>
      <c r="Y14" s="1308">
        <v>53.150562499999999</v>
      </c>
      <c r="Z14" s="1308">
        <v>51.415487499999998</v>
      </c>
      <c r="AA14" s="1308">
        <v>77.757912500000003</v>
      </c>
      <c r="AB14" s="1308">
        <v>88.795162500000004</v>
      </c>
      <c r="AC14" s="1308">
        <v>78.989312499999997</v>
      </c>
      <c r="AD14" s="1308">
        <v>89.849237500000001</v>
      </c>
      <c r="AE14" s="1308">
        <v>57.632362499999999</v>
      </c>
      <c r="AF14" s="1308">
        <v>70.413174999999995</v>
      </c>
      <c r="AG14" s="1308">
        <v>87.418075000000002</v>
      </c>
    </row>
    <row r="15" spans="1:34" s="703" customFormat="1" ht="18.75" customHeight="1">
      <c r="A15" s="2563" t="s">
        <v>1228</v>
      </c>
      <c r="B15" s="2563"/>
      <c r="C15" s="2563"/>
      <c r="D15" s="2563"/>
      <c r="E15" s="2563"/>
      <c r="F15" s="2563"/>
      <c r="G15" s="2563"/>
      <c r="H15" s="2563"/>
      <c r="I15" s="2563"/>
      <c r="J15" s="2563"/>
      <c r="K15" s="2563"/>
      <c r="L15" s="2563"/>
      <c r="M15" s="2563"/>
      <c r="N15" s="2563"/>
      <c r="O15" s="2563"/>
      <c r="P15" s="2563"/>
      <c r="Q15" s="2563"/>
      <c r="R15" s="2563"/>
      <c r="S15" s="2563"/>
      <c r="T15" s="2563"/>
      <c r="U15" s="2563"/>
      <c r="V15" s="2563"/>
      <c r="W15" s="2563"/>
      <c r="X15" s="2563"/>
      <c r="Y15" s="2563"/>
      <c r="Z15" s="2563"/>
      <c r="AA15" s="2563"/>
      <c r="AB15" s="2563"/>
      <c r="AC15" s="2563"/>
      <c r="AD15" s="2563"/>
      <c r="AE15" s="2563"/>
      <c r="AF15" s="2563"/>
      <c r="AG15" s="2563"/>
    </row>
    <row r="16" spans="1:34" s="703" customFormat="1">
      <c r="A16" s="701">
        <v>2021</v>
      </c>
      <c r="B16" s="702" t="s">
        <v>53</v>
      </c>
      <c r="C16" s="1306">
        <v>49.9</v>
      </c>
      <c r="D16" s="1308">
        <v>61</v>
      </c>
      <c r="E16" s="1739">
        <v>58.3</v>
      </c>
      <c r="F16" s="1308">
        <v>60.2</v>
      </c>
      <c r="G16" s="1308">
        <v>18.7</v>
      </c>
      <c r="H16" s="1308">
        <v>25.2</v>
      </c>
      <c r="I16" s="1308">
        <v>16</v>
      </c>
      <c r="J16" s="1308">
        <v>24</v>
      </c>
      <c r="K16" s="1308">
        <v>18.399999999999999</v>
      </c>
      <c r="L16" s="1308">
        <v>17.600000000000001</v>
      </c>
      <c r="M16" s="1308">
        <v>33</v>
      </c>
      <c r="N16" s="1308">
        <v>21</v>
      </c>
      <c r="O16" s="1308">
        <v>14.2</v>
      </c>
      <c r="P16" s="1308">
        <v>16</v>
      </c>
      <c r="Q16" s="1308">
        <v>26</v>
      </c>
      <c r="R16" s="1308">
        <v>14.2</v>
      </c>
      <c r="S16" s="1308">
        <v>45.5</v>
      </c>
      <c r="T16" s="1308">
        <v>102.3</v>
      </c>
      <c r="U16" s="1526">
        <v>23.2</v>
      </c>
      <c r="V16" s="1526">
        <v>22.6</v>
      </c>
      <c r="W16" s="1308">
        <v>29.2</v>
      </c>
      <c r="X16" s="1308">
        <v>24</v>
      </c>
      <c r="Y16" s="1308">
        <v>22.4</v>
      </c>
      <c r="Z16" s="1308">
        <v>18.5</v>
      </c>
      <c r="AA16" s="1308">
        <v>17.5</v>
      </c>
      <c r="AB16" s="1309">
        <v>32</v>
      </c>
      <c r="AC16" s="1308">
        <v>26.5</v>
      </c>
      <c r="AD16" s="1308">
        <v>34.4</v>
      </c>
      <c r="AE16" s="1308">
        <v>23.1</v>
      </c>
      <c r="AF16" s="1739">
        <v>28.7</v>
      </c>
      <c r="AG16" s="1739">
        <v>45.3</v>
      </c>
    </row>
    <row r="17" spans="1:34" s="703" customFormat="1">
      <c r="A17" s="704"/>
      <c r="B17" s="702" t="s">
        <v>54</v>
      </c>
      <c r="C17" s="1306">
        <v>73.5</v>
      </c>
      <c r="D17" s="1308">
        <v>57.1</v>
      </c>
      <c r="E17" s="1308">
        <v>19.399999999999999</v>
      </c>
      <c r="F17" s="1308">
        <v>15</v>
      </c>
      <c r="G17" s="1308">
        <v>31.7</v>
      </c>
      <c r="H17" s="1308">
        <v>25.4</v>
      </c>
      <c r="I17" s="1308">
        <v>32.6</v>
      </c>
      <c r="J17" s="1308">
        <v>35</v>
      </c>
      <c r="K17" s="1308">
        <v>58.2</v>
      </c>
      <c r="L17" s="1308">
        <v>56.1</v>
      </c>
      <c r="M17" s="1309">
        <v>38.299999999999997</v>
      </c>
      <c r="N17" s="1308">
        <v>32.700000000000003</v>
      </c>
      <c r="O17" s="1308">
        <v>20.7</v>
      </c>
      <c r="P17" s="1308">
        <v>24</v>
      </c>
      <c r="Q17" s="1308">
        <v>55.8</v>
      </c>
      <c r="R17" s="1308">
        <v>54</v>
      </c>
      <c r="S17" s="1308">
        <v>33.799999999999997</v>
      </c>
      <c r="T17" s="1308">
        <v>41.2</v>
      </c>
      <c r="U17" s="1308">
        <v>46.1</v>
      </c>
      <c r="V17" s="1308">
        <v>45.3</v>
      </c>
      <c r="W17" s="1308">
        <v>31.6</v>
      </c>
      <c r="X17" s="1308">
        <v>47.2</v>
      </c>
      <c r="Y17" s="1308">
        <v>99.5</v>
      </c>
      <c r="Z17" s="1308">
        <v>93.3</v>
      </c>
      <c r="AA17" s="1308">
        <v>102.8</v>
      </c>
      <c r="AB17" s="1308">
        <v>60.2</v>
      </c>
      <c r="AC17" s="1309">
        <v>15.6</v>
      </c>
      <c r="AD17" s="1308">
        <v>17.399999999999999</v>
      </c>
      <c r="AE17" s="1526" t="s">
        <v>23</v>
      </c>
      <c r="AF17" s="1526" t="s">
        <v>23</v>
      </c>
      <c r="AG17" s="1526" t="s">
        <v>23</v>
      </c>
    </row>
    <row r="18" spans="1:34" s="703" customFormat="1">
      <c r="A18" s="704"/>
      <c r="B18" s="702" t="s">
        <v>43</v>
      </c>
      <c r="C18" s="1306">
        <v>30.4</v>
      </c>
      <c r="D18" s="1308">
        <v>60.2</v>
      </c>
      <c r="E18" s="1308">
        <v>74.3</v>
      </c>
      <c r="F18" s="1308">
        <v>55.6</v>
      </c>
      <c r="G18" s="1308">
        <v>17.899999999999999</v>
      </c>
      <c r="H18" s="1308">
        <v>27.7</v>
      </c>
      <c r="I18" s="1308">
        <v>18.399999999999999</v>
      </c>
      <c r="J18" s="1308">
        <v>32.5</v>
      </c>
      <c r="K18" s="1308">
        <v>48.3</v>
      </c>
      <c r="L18" s="1308">
        <v>65.599999999999994</v>
      </c>
      <c r="M18" s="1309">
        <v>42.9</v>
      </c>
      <c r="N18" s="1308">
        <v>18.3</v>
      </c>
      <c r="O18" s="1308">
        <v>13.1</v>
      </c>
      <c r="P18" s="1308">
        <v>10.3</v>
      </c>
      <c r="Q18" s="1308">
        <v>16.100000000000001</v>
      </c>
      <c r="R18" s="1308">
        <v>7.5</v>
      </c>
      <c r="S18" s="1308">
        <v>19.3</v>
      </c>
      <c r="T18" s="1308">
        <v>25.2</v>
      </c>
      <c r="U18" s="1308">
        <v>25.6</v>
      </c>
      <c r="V18" s="1308">
        <v>14.9</v>
      </c>
      <c r="W18" s="1308">
        <v>12.4</v>
      </c>
      <c r="X18" s="1308">
        <v>21.5</v>
      </c>
      <c r="Y18" s="1308">
        <v>18.3</v>
      </c>
      <c r="Z18" s="1308">
        <v>57.9</v>
      </c>
      <c r="AA18" s="1308">
        <v>66.8</v>
      </c>
      <c r="AB18" s="1308">
        <v>74.3</v>
      </c>
      <c r="AC18" s="1309">
        <v>30</v>
      </c>
      <c r="AD18" s="1308">
        <v>15.7</v>
      </c>
      <c r="AE18" s="1308">
        <v>28.4</v>
      </c>
      <c r="AF18" s="1308">
        <v>36.1</v>
      </c>
      <c r="AG18" s="1526" t="s">
        <v>23</v>
      </c>
      <c r="AH18" s="704"/>
    </row>
    <row r="19" spans="1:34">
      <c r="A19" s="1175"/>
    </row>
    <row r="20" spans="1:34">
      <c r="A20" s="2564" t="s">
        <v>1229</v>
      </c>
      <c r="B20" s="2564"/>
      <c r="C20" s="2564"/>
      <c r="D20" s="2564"/>
      <c r="E20" s="2564"/>
      <c r="F20" s="2564"/>
      <c r="G20" s="2564"/>
      <c r="H20" s="2564"/>
      <c r="I20" s="2564"/>
      <c r="J20" s="2564"/>
      <c r="K20" s="2564"/>
      <c r="L20" s="2564"/>
      <c r="M20" s="2564"/>
      <c r="N20" s="2564"/>
      <c r="O20" s="2564"/>
      <c r="P20" s="2564"/>
      <c r="Q20" s="2564"/>
      <c r="R20" s="2564"/>
      <c r="S20" s="2564"/>
      <c r="T20" s="2564"/>
      <c r="U20" s="2564"/>
      <c r="V20" s="2564"/>
      <c r="W20" s="2564"/>
      <c r="X20" s="2564"/>
      <c r="Y20" s="2564"/>
      <c r="Z20" s="2564"/>
      <c r="AA20" s="2564"/>
      <c r="AB20" s="2564"/>
      <c r="AC20" s="2564"/>
      <c r="AD20" s="2564"/>
      <c r="AE20" s="2564"/>
      <c r="AF20" s="2564"/>
      <c r="AG20" s="2564"/>
    </row>
    <row r="21" spans="1:34">
      <c r="A21" s="2545" t="s">
        <v>458</v>
      </c>
      <c r="B21" s="2545"/>
      <c r="C21" s="2545"/>
      <c r="D21" s="2545"/>
      <c r="E21" s="2545"/>
      <c r="F21" s="2545"/>
      <c r="G21" s="2545"/>
      <c r="H21" s="2545"/>
      <c r="I21" s="2545"/>
      <c r="J21" s="2545"/>
      <c r="K21" s="2545"/>
      <c r="L21" s="2545"/>
      <c r="M21" s="2545"/>
      <c r="N21" s="2545"/>
      <c r="O21" s="2545"/>
      <c r="P21" s="2545"/>
      <c r="Q21" s="2545"/>
      <c r="R21" s="2545"/>
      <c r="S21" s="2545"/>
      <c r="T21" s="2545"/>
      <c r="U21" s="2545"/>
      <c r="V21" s="2545"/>
      <c r="W21" s="2545"/>
      <c r="X21" s="2545"/>
      <c r="Y21" s="2545"/>
      <c r="Z21" s="2545"/>
      <c r="AA21" s="2545"/>
      <c r="AB21" s="2545"/>
      <c r="AC21" s="2545"/>
      <c r="AD21" s="2545"/>
      <c r="AE21" s="2545"/>
      <c r="AF21" s="2545"/>
      <c r="AG21" s="2545"/>
    </row>
    <row r="22" spans="1:34">
      <c r="A22" s="714"/>
      <c r="B22" s="715" t="s">
        <v>435</v>
      </c>
      <c r="C22" s="707"/>
      <c r="D22" s="707"/>
      <c r="E22" s="707"/>
      <c r="F22" s="707"/>
      <c r="G22" s="707"/>
      <c r="H22" s="707"/>
      <c r="I22" s="707"/>
      <c r="J22" s="707"/>
      <c r="K22" s="707"/>
      <c r="L22" s="707"/>
      <c r="M22" s="707"/>
      <c r="N22" s="707"/>
      <c r="O22" s="707"/>
      <c r="P22" s="707"/>
      <c r="Q22" s="707"/>
      <c r="R22" s="707"/>
      <c r="S22" s="707"/>
      <c r="T22" s="707"/>
      <c r="U22" s="707"/>
      <c r="V22" s="707"/>
      <c r="W22" s="707"/>
      <c r="X22" s="707"/>
      <c r="Y22" s="707"/>
      <c r="Z22" s="707"/>
      <c r="AA22" s="707"/>
      <c r="AB22" s="707"/>
      <c r="AC22" s="707"/>
      <c r="AD22" s="707"/>
      <c r="AE22" s="707"/>
      <c r="AF22" s="707"/>
      <c r="AG22" s="707"/>
    </row>
    <row r="23" spans="1:34">
      <c r="A23" s="2546" t="s">
        <v>441</v>
      </c>
      <c r="B23" s="2546"/>
      <c r="C23" s="2546"/>
      <c r="D23" s="2546"/>
      <c r="E23" s="2546"/>
      <c r="F23" s="2546"/>
      <c r="G23" s="2546"/>
      <c r="H23" s="2546"/>
      <c r="I23" s="2546"/>
      <c r="J23" s="2546"/>
      <c r="K23" s="2546"/>
      <c r="L23" s="2546"/>
      <c r="M23" s="2546"/>
      <c r="N23" s="2546"/>
      <c r="O23" s="2546"/>
      <c r="P23" s="2546"/>
      <c r="Q23" s="2546"/>
      <c r="R23" s="2546"/>
      <c r="S23" s="2546"/>
      <c r="T23" s="2546"/>
      <c r="U23" s="2546"/>
      <c r="V23" s="2546"/>
      <c r="W23" s="2546"/>
      <c r="X23" s="2546"/>
      <c r="Y23" s="2546"/>
      <c r="Z23" s="2546"/>
      <c r="AA23" s="2546"/>
      <c r="AB23" s="2546"/>
      <c r="AC23" s="2546"/>
      <c r="AD23" s="2546"/>
      <c r="AE23" s="2546"/>
      <c r="AF23" s="2546"/>
      <c r="AG23" s="2546"/>
    </row>
    <row r="24" spans="1:34">
      <c r="A24" s="2547" t="s">
        <v>459</v>
      </c>
      <c r="B24" s="2547"/>
      <c r="C24" s="2547"/>
      <c r="D24" s="2547"/>
      <c r="E24" s="2547"/>
      <c r="F24" s="2547"/>
      <c r="G24" s="2547"/>
      <c r="H24" s="2547"/>
      <c r="I24" s="2547"/>
      <c r="J24" s="2547"/>
      <c r="K24" s="2547"/>
      <c r="L24" s="2547"/>
      <c r="M24" s="2547"/>
      <c r="N24" s="2547"/>
      <c r="O24" s="2547"/>
      <c r="P24" s="2547"/>
      <c r="Q24" s="2547"/>
      <c r="R24" s="2547"/>
      <c r="S24" s="2547"/>
      <c r="T24" s="2547"/>
      <c r="U24" s="2547"/>
      <c r="V24" s="2547"/>
      <c r="W24" s="2547"/>
      <c r="X24" s="2547"/>
      <c r="Y24" s="2547"/>
      <c r="Z24" s="2547"/>
      <c r="AA24" s="2547"/>
      <c r="AB24" s="2547"/>
      <c r="AC24" s="2547"/>
      <c r="AD24" s="2547"/>
      <c r="AE24" s="2547"/>
      <c r="AF24" s="2547"/>
      <c r="AG24" s="2547"/>
    </row>
    <row r="25" spans="1:34">
      <c r="A25" s="1491"/>
      <c r="B25" s="1492" t="s">
        <v>442</v>
      </c>
      <c r="C25" s="1493"/>
      <c r="D25" s="1493"/>
      <c r="E25" s="1493"/>
      <c r="F25" s="1493"/>
      <c r="G25" s="1493"/>
      <c r="H25" s="1493"/>
      <c r="I25" s="1493"/>
      <c r="J25" s="1493"/>
      <c r="K25" s="1493"/>
      <c r="L25" s="1493"/>
      <c r="M25" s="1493"/>
      <c r="N25" s="1493"/>
      <c r="O25" s="1493"/>
      <c r="P25" s="1493"/>
      <c r="Q25" s="1493"/>
      <c r="R25" s="1493"/>
      <c r="S25" s="1493"/>
      <c r="T25" s="1493"/>
      <c r="U25" s="1493"/>
      <c r="V25" s="1493"/>
      <c r="W25" s="1493"/>
      <c r="X25" s="1493"/>
      <c r="Y25" s="1493"/>
      <c r="Z25" s="1493"/>
      <c r="AA25" s="1493"/>
      <c r="AB25" s="1493"/>
      <c r="AC25" s="1493"/>
      <c r="AD25" s="1493"/>
      <c r="AE25" s="1493"/>
      <c r="AF25" s="1493"/>
      <c r="AG25" s="1493"/>
    </row>
  </sheetData>
  <mergeCells count="11">
    <mergeCell ref="A6:AG6"/>
    <mergeCell ref="B7:AG7"/>
    <mergeCell ref="B11:AG11"/>
    <mergeCell ref="A3:B5"/>
    <mergeCell ref="C3:AG3"/>
    <mergeCell ref="C5:AG5"/>
    <mergeCell ref="A20:AG20"/>
    <mergeCell ref="A21:AG21"/>
    <mergeCell ref="A23:AG23"/>
    <mergeCell ref="A24:AG24"/>
    <mergeCell ref="A15:AG15"/>
  </mergeCells>
  <conditionalFormatting sqref="C8:AG8">
    <cfRule type="cellIs" dxfId="14" priority="40" operator="greaterThan">
      <formula>125</formula>
    </cfRule>
  </conditionalFormatting>
  <conditionalFormatting sqref="C12:AG12">
    <cfRule type="cellIs" dxfId="13" priority="39" operator="greaterThan">
      <formula>120</formula>
    </cfRule>
  </conditionalFormatting>
  <conditionalFormatting sqref="X16:AG16 U16:V16 C16:D18 E16 F16:T18">
    <cfRule type="cellIs" dxfId="12" priority="38" operator="greaterThan">
      <formula>50</formula>
    </cfRule>
  </conditionalFormatting>
  <conditionalFormatting sqref="C9:AC10 C8:T9 W8:AC9 AD10:AG10 AD9">
    <cfRule type="cellIs" dxfId="11" priority="5" operator="greaterThan">
      <formula>125</formula>
    </cfRule>
  </conditionalFormatting>
  <conditionalFormatting sqref="C14:AG14 C13:AD13">
    <cfRule type="cellIs" dxfId="10" priority="4" operator="greaterThan">
      <formula>120</formula>
    </cfRule>
  </conditionalFormatting>
  <conditionalFormatting sqref="X18:AE18 X17:AD17">
    <cfRule type="cellIs" dxfId="9" priority="3" operator="greaterThan">
      <formula>50</formula>
    </cfRule>
  </conditionalFormatting>
  <conditionalFormatting sqref="C16:AG16 C18:AF18 C17:AD17">
    <cfRule type="cellIs" dxfId="8" priority="2" operator="greaterThan">
      <formula>50</formula>
    </cfRule>
  </conditionalFormatting>
  <conditionalFormatting sqref="W16:W17 U17:W18 E17:E18 AF18">
    <cfRule type="cellIs" dxfId="7"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I9" sqref="I9"/>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53"/>
    <col min="8" max="8" width="9" style="4"/>
    <col min="9" max="9" width="19.25" style="4" customWidth="1"/>
    <col min="10" max="16384" width="9" style="4"/>
  </cols>
  <sheetData>
    <row r="1" spans="1:14" ht="20.100000000000001" customHeight="1">
      <c r="A1" s="1561" t="s">
        <v>120</v>
      </c>
      <c r="B1" s="494"/>
      <c r="C1" s="494"/>
      <c r="D1" s="494"/>
      <c r="E1" s="219"/>
      <c r="F1" s="2470" t="s">
        <v>38</v>
      </c>
      <c r="G1" s="2470"/>
      <c r="H1" s="56"/>
      <c r="I1" s="29"/>
      <c r="J1" s="29"/>
      <c r="K1" s="29"/>
      <c r="L1" s="29"/>
      <c r="M1" s="29"/>
    </row>
    <row r="2" spans="1:14" ht="20.100000000000001" customHeight="1">
      <c r="A2" s="1563" t="s">
        <v>121</v>
      </c>
      <c r="B2" s="1466"/>
      <c r="C2" s="1466"/>
      <c r="D2" s="1466"/>
      <c r="E2" s="219"/>
      <c r="F2" s="2471" t="s">
        <v>39</v>
      </c>
      <c r="G2" s="2471"/>
      <c r="H2" s="29"/>
      <c r="I2" s="29"/>
      <c r="J2" s="29"/>
      <c r="K2" s="29"/>
      <c r="L2" s="29"/>
      <c r="M2" s="29"/>
      <c r="N2" s="547"/>
    </row>
    <row r="3" spans="1:14" s="1" customFormat="1" ht="18" customHeight="1">
      <c r="A3" s="2" t="s">
        <v>1468</v>
      </c>
      <c r="B3" s="524"/>
      <c r="C3" s="524"/>
      <c r="G3" s="525"/>
    </row>
    <row r="4" spans="1:14" s="1" customFormat="1" ht="17.25" customHeight="1">
      <c r="A4" s="544" t="s">
        <v>1555</v>
      </c>
      <c r="B4" s="524"/>
      <c r="C4" s="524"/>
      <c r="G4" s="525"/>
    </row>
    <row r="5" spans="1:14" s="1" customFormat="1" ht="18" customHeight="1">
      <c r="A5" s="1485" t="s">
        <v>1469</v>
      </c>
      <c r="B5" s="5"/>
      <c r="C5" s="5"/>
      <c r="D5" s="5"/>
      <c r="G5" s="525"/>
    </row>
    <row r="6" spans="1:14" s="1" customFormat="1" ht="18" customHeight="1">
      <c r="A6" s="1480" t="s">
        <v>1620</v>
      </c>
      <c r="B6" s="1494"/>
      <c r="C6" s="1494"/>
      <c r="D6" s="1494"/>
      <c r="E6" s="1495"/>
      <c r="F6" s="1494"/>
      <c r="G6" s="525"/>
    </row>
    <row r="7" spans="1:14" s="7" customFormat="1" ht="75.75" customHeight="1" thickBot="1">
      <c r="A7" s="1176" t="s">
        <v>1234</v>
      </c>
      <c r="B7" s="1177" t="s">
        <v>1183</v>
      </c>
      <c r="C7" s="1150" t="s">
        <v>1235</v>
      </c>
      <c r="D7" s="1150" t="s">
        <v>1236</v>
      </c>
      <c r="E7" s="1378" t="s">
        <v>1237</v>
      </c>
      <c r="F7" s="1177" t="s">
        <v>1238</v>
      </c>
      <c r="G7" s="6"/>
      <c r="H7" s="548"/>
      <c r="I7" s="1374"/>
      <c r="J7" s="1374"/>
      <c r="K7" s="2517"/>
      <c r="L7" s="2517"/>
      <c r="M7" s="1374"/>
    </row>
    <row r="8" spans="1:14" s="7" customFormat="1" ht="18.75" customHeight="1" thickTop="1">
      <c r="A8" s="57" t="s">
        <v>330</v>
      </c>
      <c r="B8" s="1178">
        <v>2891321</v>
      </c>
      <c r="C8" s="1179">
        <v>1389444</v>
      </c>
      <c r="D8" s="1179">
        <v>1501877</v>
      </c>
      <c r="E8" s="1924">
        <v>145.31132501127991</v>
      </c>
      <c r="F8" s="1180">
        <v>108.09194181269631</v>
      </c>
      <c r="G8" s="1285"/>
      <c r="H8" s="1679"/>
      <c r="I8" s="12"/>
      <c r="J8" s="6"/>
      <c r="K8" s="6"/>
      <c r="L8" s="6"/>
      <c r="M8" s="6"/>
      <c r="N8" s="6"/>
    </row>
    <row r="9" spans="1:14" s="7" customFormat="1" ht="14.25" customHeight="1">
      <c r="A9" s="1496" t="s">
        <v>331</v>
      </c>
      <c r="B9" s="1913"/>
      <c r="C9" s="1913"/>
      <c r="D9" s="1913"/>
      <c r="E9" s="1924"/>
      <c r="F9" s="1180"/>
      <c r="G9" s="1285"/>
      <c r="H9" s="12"/>
      <c r="I9" s="1915"/>
      <c r="J9" s="1914"/>
      <c r="K9" s="1914"/>
      <c r="L9" s="1914"/>
      <c r="M9" s="27"/>
      <c r="N9" s="6"/>
    </row>
    <row r="10" spans="1:14" s="7" customFormat="1" ht="14.25" customHeight="1">
      <c r="A10" s="57" t="s">
        <v>269</v>
      </c>
      <c r="B10" s="1178">
        <v>554863</v>
      </c>
      <c r="C10" s="1179">
        <v>268424</v>
      </c>
      <c r="D10" s="1179">
        <v>286439</v>
      </c>
      <c r="E10" s="1924">
        <v>99.995332974331404</v>
      </c>
      <c r="F10" s="1180">
        <v>106.71139689446547</v>
      </c>
      <c r="G10" s="1285"/>
      <c r="H10" s="1679"/>
      <c r="I10" s="1922"/>
      <c r="J10" s="1916"/>
      <c r="K10" s="1914"/>
      <c r="L10" s="1914"/>
      <c r="M10" s="59"/>
      <c r="N10" s="6"/>
    </row>
    <row r="11" spans="1:14" s="7" customFormat="1" ht="14.25" customHeight="1">
      <c r="A11" s="1497" t="s">
        <v>270</v>
      </c>
      <c r="B11" s="1178"/>
      <c r="C11" s="1179"/>
      <c r="D11" s="1179"/>
      <c r="E11" s="1924"/>
      <c r="F11" s="1180"/>
      <c r="G11" s="1285"/>
      <c r="H11" s="12"/>
      <c r="I11" s="1922"/>
      <c r="J11" s="1916"/>
      <c r="K11" s="1914"/>
      <c r="L11" s="1914"/>
      <c r="M11" s="27"/>
      <c r="N11" s="6"/>
    </row>
    <row r="12" spans="1:14" s="7" customFormat="1" ht="14.25" customHeight="1">
      <c r="A12" s="503" t="s">
        <v>1239</v>
      </c>
      <c r="B12" s="1178"/>
      <c r="C12" s="1179"/>
      <c r="D12" s="1179"/>
      <c r="E12" s="1924"/>
      <c r="F12" s="1180"/>
      <c r="G12" s="1285"/>
      <c r="H12" s="12"/>
      <c r="I12" s="1915"/>
      <c r="J12" s="1914"/>
      <c r="K12" s="1914"/>
      <c r="L12" s="1914"/>
      <c r="M12" s="6"/>
      <c r="N12" s="6"/>
    </row>
    <row r="13" spans="1:14" s="7" customFormat="1" ht="14.25" customHeight="1">
      <c r="A13" s="507" t="s">
        <v>10</v>
      </c>
      <c r="B13" s="1913">
        <v>89762</v>
      </c>
      <c r="C13" s="1919">
        <v>43613</v>
      </c>
      <c r="D13" s="1919">
        <v>46149</v>
      </c>
      <c r="E13" s="1159">
        <v>69.042944785276077</v>
      </c>
      <c r="F13" s="1160">
        <v>105.81477999678994</v>
      </c>
      <c r="G13" s="1285"/>
      <c r="H13" s="1679"/>
      <c r="I13" s="1915"/>
      <c r="J13" s="1914"/>
      <c r="K13" s="1914"/>
      <c r="L13" s="1914"/>
      <c r="M13" s="27"/>
      <c r="N13" s="6"/>
    </row>
    <row r="14" spans="1:14" s="7" customFormat="1" ht="14.25" customHeight="1">
      <c r="A14" s="507" t="s">
        <v>26</v>
      </c>
      <c r="B14" s="1913">
        <v>49734</v>
      </c>
      <c r="C14" s="1919">
        <v>24344</v>
      </c>
      <c r="D14" s="1919">
        <v>25390</v>
      </c>
      <c r="E14" s="1159">
        <v>85</v>
      </c>
      <c r="F14" s="1160">
        <v>104.29674663161354</v>
      </c>
      <c r="G14" s="1285"/>
      <c r="H14" s="1679"/>
      <c r="I14" s="1915"/>
      <c r="J14" s="1914"/>
      <c r="K14" s="1914"/>
      <c r="L14" s="1914"/>
      <c r="M14" s="27"/>
      <c r="N14" s="6"/>
    </row>
    <row r="15" spans="1:14" s="7" customFormat="1" ht="14.25" customHeight="1">
      <c r="A15" s="507" t="s">
        <v>1830</v>
      </c>
      <c r="B15" s="1913">
        <v>63333</v>
      </c>
      <c r="C15" s="1919">
        <v>30614</v>
      </c>
      <c r="D15" s="1919">
        <v>32719</v>
      </c>
      <c r="E15" s="1159">
        <v>101.09728867623605</v>
      </c>
      <c r="F15" s="1160">
        <v>106.8759391128242</v>
      </c>
      <c r="G15" s="1285"/>
      <c r="H15" s="1679"/>
      <c r="I15" s="1915"/>
      <c r="J15" s="1914"/>
      <c r="K15" s="1914"/>
      <c r="L15" s="1914"/>
      <c r="M15" s="27"/>
      <c r="N15" s="6"/>
    </row>
    <row r="16" spans="1:14" s="7" customFormat="1" ht="14.25" customHeight="1">
      <c r="A16" s="507" t="s">
        <v>11</v>
      </c>
      <c r="B16" s="1913">
        <v>42824</v>
      </c>
      <c r="C16" s="1919">
        <v>20976</v>
      </c>
      <c r="D16" s="1919">
        <v>21848</v>
      </c>
      <c r="E16" s="1159">
        <v>108</v>
      </c>
      <c r="F16" s="1160">
        <v>104.15713196033562</v>
      </c>
      <c r="G16" s="1285"/>
      <c r="H16" s="1679"/>
      <c r="I16" s="1915"/>
      <c r="J16" s="1914"/>
      <c r="K16" s="1914"/>
      <c r="L16" s="1914"/>
      <c r="M16" s="6"/>
      <c r="N16" s="6"/>
    </row>
    <row r="17" spans="1:14" s="7" customFormat="1" ht="14.25" customHeight="1">
      <c r="A17" s="507" t="s">
        <v>12</v>
      </c>
      <c r="B17" s="1913">
        <v>53852</v>
      </c>
      <c r="C17" s="1919">
        <v>26204</v>
      </c>
      <c r="D17" s="1919">
        <v>27648</v>
      </c>
      <c r="E17" s="1159">
        <v>126.33177570093459</v>
      </c>
      <c r="F17" s="1160">
        <v>105.51060906731797</v>
      </c>
      <c r="G17" s="1285"/>
      <c r="H17" s="1679"/>
      <c r="I17" s="1915"/>
      <c r="J17" s="1914"/>
      <c r="K17" s="1914"/>
      <c r="L17" s="1914"/>
      <c r="M17" s="6"/>
      <c r="N17" s="6"/>
    </row>
    <row r="18" spans="1:14" s="7" customFormat="1" ht="14.25" customHeight="1">
      <c r="A18" s="507" t="s">
        <v>13</v>
      </c>
      <c r="B18" s="1913">
        <v>45599</v>
      </c>
      <c r="C18" s="1919">
        <v>22174</v>
      </c>
      <c r="D18" s="1919">
        <v>23425</v>
      </c>
      <c r="E18" s="1159">
        <v>64.464788732394368</v>
      </c>
      <c r="F18" s="1160">
        <v>105.64174258140164</v>
      </c>
      <c r="G18" s="1285"/>
      <c r="H18" s="1679"/>
      <c r="I18" s="1915"/>
      <c r="J18" s="1914"/>
      <c r="K18" s="1914"/>
      <c r="L18" s="1914"/>
      <c r="M18" s="6"/>
      <c r="N18" s="6"/>
    </row>
    <row r="19" spans="1:14" s="7" customFormat="1" ht="14.25" customHeight="1">
      <c r="A19" s="507" t="s">
        <v>27</v>
      </c>
      <c r="B19" s="1913">
        <v>88386</v>
      </c>
      <c r="C19" s="1919">
        <v>43017</v>
      </c>
      <c r="D19" s="1919">
        <v>45369</v>
      </c>
      <c r="E19" s="1159">
        <v>105</v>
      </c>
      <c r="F19" s="1160">
        <v>105.46760583025316</v>
      </c>
      <c r="G19" s="1285"/>
      <c r="H19" s="1679"/>
      <c r="I19" s="1915"/>
      <c r="J19" s="1914"/>
      <c r="K19" s="1914"/>
      <c r="L19" s="1914"/>
      <c r="M19" s="6"/>
      <c r="N19" s="6"/>
    </row>
    <row r="20" spans="1:14" s="7" customFormat="1" ht="14.25" customHeight="1">
      <c r="A20" s="507" t="s">
        <v>14</v>
      </c>
      <c r="B20" s="1913">
        <v>43038</v>
      </c>
      <c r="C20" s="1919">
        <v>21119</v>
      </c>
      <c r="D20" s="1919">
        <v>21919</v>
      </c>
      <c r="E20" s="1159">
        <v>75.128472222222229</v>
      </c>
      <c r="F20" s="1160">
        <v>103.78805814669253</v>
      </c>
      <c r="G20" s="1285"/>
      <c r="H20" s="1679"/>
      <c r="I20" s="1915"/>
      <c r="J20" s="1914"/>
      <c r="K20" s="1914"/>
      <c r="L20" s="1914"/>
      <c r="M20" s="6"/>
      <c r="N20" s="6"/>
    </row>
    <row r="21" spans="1:14" s="7" customFormat="1" ht="26.1" customHeight="1">
      <c r="A21" s="549" t="s">
        <v>1240</v>
      </c>
      <c r="B21" s="1913"/>
      <c r="C21" s="1919"/>
      <c r="D21" s="1919"/>
      <c r="E21" s="1924"/>
      <c r="F21" s="1180"/>
      <c r="G21" s="1285"/>
      <c r="H21" s="27"/>
      <c r="I21" s="1915"/>
      <c r="J21" s="1914"/>
      <c r="K21" s="1914"/>
      <c r="L21" s="1914"/>
      <c r="M21" s="6"/>
      <c r="N21" s="6"/>
    </row>
    <row r="22" spans="1:14" s="7" customFormat="1" ht="14.25" customHeight="1">
      <c r="A22" s="507" t="s">
        <v>274</v>
      </c>
      <c r="B22" s="1913">
        <v>78335</v>
      </c>
      <c r="C22" s="1919">
        <v>36363</v>
      </c>
      <c r="D22" s="1919">
        <v>41972</v>
      </c>
      <c r="E22" s="1159">
        <v>719</v>
      </c>
      <c r="F22" s="1160">
        <v>115.4250199378489</v>
      </c>
      <c r="G22" s="1285"/>
      <c r="H22" s="1679"/>
      <c r="I22" s="1915"/>
      <c r="J22" s="1914"/>
      <c r="K22" s="1914"/>
      <c r="L22" s="1914"/>
      <c r="M22" s="6"/>
      <c r="N22" s="6"/>
    </row>
    <row r="23" spans="1:14" s="7" customFormat="1" ht="14.25" customHeight="1">
      <c r="A23" s="215" t="s">
        <v>271</v>
      </c>
      <c r="B23" s="1178">
        <v>445438</v>
      </c>
      <c r="C23" s="1179">
        <v>215829</v>
      </c>
      <c r="D23" s="1179">
        <v>229609</v>
      </c>
      <c r="E23" s="1924">
        <v>128</v>
      </c>
      <c r="F23" s="1180">
        <v>106.38468417126521</v>
      </c>
      <c r="G23" s="1285"/>
      <c r="H23" s="1679"/>
      <c r="I23" s="1915"/>
      <c r="J23" s="1914"/>
      <c r="K23" s="1914"/>
      <c r="L23" s="1914"/>
      <c r="M23" s="59"/>
      <c r="N23" s="6"/>
    </row>
    <row r="24" spans="1:14" s="7" customFormat="1" ht="14.25" customHeight="1">
      <c r="A24" s="1497" t="s">
        <v>270</v>
      </c>
      <c r="B24" s="1178"/>
      <c r="C24" s="1179"/>
      <c r="D24" s="1179"/>
      <c r="E24" s="1924"/>
      <c r="F24" s="1180"/>
      <c r="G24" s="1285"/>
      <c r="H24" s="12"/>
      <c r="I24" s="1915"/>
      <c r="J24" s="1914"/>
      <c r="K24" s="1914"/>
      <c r="L24" s="1914"/>
      <c r="M24" s="27"/>
      <c r="N24" s="6"/>
    </row>
    <row r="25" spans="1:14" s="7" customFormat="1" ht="14.25" customHeight="1">
      <c r="A25" s="503" t="s">
        <v>1239</v>
      </c>
      <c r="B25" s="1913"/>
      <c r="C25" s="1919"/>
      <c r="D25" s="1919"/>
      <c r="E25" s="1924"/>
      <c r="F25" s="1180"/>
      <c r="G25" s="1285"/>
      <c r="H25" s="3"/>
      <c r="I25" s="1915"/>
      <c r="J25" s="1914"/>
      <c r="K25" s="1914"/>
      <c r="L25" s="1914"/>
      <c r="M25" s="6"/>
      <c r="N25" s="6"/>
    </row>
    <row r="26" spans="1:14" s="7" customFormat="1" ht="14.25" customHeight="1">
      <c r="A26" s="507" t="s">
        <v>8</v>
      </c>
      <c r="B26" s="1913">
        <v>88447</v>
      </c>
      <c r="C26" s="1919">
        <v>42979</v>
      </c>
      <c r="D26" s="1919">
        <v>45468</v>
      </c>
      <c r="E26" s="1159">
        <v>200</v>
      </c>
      <c r="F26" s="1160">
        <v>105.7912003536611</v>
      </c>
      <c r="G26" s="1285"/>
      <c r="H26" s="1679"/>
      <c r="I26" s="1915"/>
      <c r="J26" s="1914"/>
      <c r="K26" s="1914"/>
      <c r="L26" s="1914"/>
      <c r="M26" s="27"/>
      <c r="N26" s="6"/>
    </row>
    <row r="27" spans="1:14" s="7" customFormat="1" ht="14.25" customHeight="1">
      <c r="A27" s="507" t="s">
        <v>9</v>
      </c>
      <c r="B27" s="1913">
        <v>34552</v>
      </c>
      <c r="C27" s="1919">
        <v>17090</v>
      </c>
      <c r="D27" s="1919">
        <v>17462</v>
      </c>
      <c r="E27" s="1159">
        <v>47.016260162601625</v>
      </c>
      <c r="F27" s="1160">
        <v>102.17671152720888</v>
      </c>
      <c r="G27" s="1285"/>
      <c r="H27" s="1679"/>
      <c r="I27" s="1915"/>
      <c r="J27" s="1914"/>
      <c r="K27" s="1914"/>
      <c r="L27" s="1914"/>
      <c r="M27" s="6"/>
      <c r="N27" s="6"/>
    </row>
    <row r="28" spans="1:14" s="7" customFormat="1" ht="14.25" customHeight="1">
      <c r="A28" s="507" t="s">
        <v>28</v>
      </c>
      <c r="B28" s="1913">
        <v>55110</v>
      </c>
      <c r="C28" s="1919">
        <v>27048</v>
      </c>
      <c r="D28" s="1919">
        <v>28062</v>
      </c>
      <c r="E28" s="1159">
        <v>74.206989247311824</v>
      </c>
      <c r="F28" s="1160">
        <v>103.7488908606921</v>
      </c>
      <c r="G28" s="1285"/>
      <c r="H28" s="1679"/>
      <c r="I28" s="1915"/>
      <c r="J28" s="1914"/>
      <c r="K28" s="1914"/>
      <c r="L28" s="1914"/>
      <c r="M28" s="6"/>
      <c r="N28" s="6"/>
    </row>
    <row r="29" spans="1:14" s="7" customFormat="1" ht="14.25" customHeight="1">
      <c r="A29" s="507" t="s">
        <v>201</v>
      </c>
      <c r="B29" s="1920">
        <v>105896</v>
      </c>
      <c r="C29" s="1921">
        <v>51079</v>
      </c>
      <c r="D29" s="1921">
        <v>54817</v>
      </c>
      <c r="E29" s="1159">
        <v>149.02528089887642</v>
      </c>
      <c r="F29" s="1160">
        <v>107.31807592161162</v>
      </c>
      <c r="G29" s="1285"/>
      <c r="H29" s="1679"/>
      <c r="I29" s="1915"/>
      <c r="J29" s="1914"/>
      <c r="K29" s="1914"/>
      <c r="L29" s="1914"/>
      <c r="M29" s="6"/>
      <c r="N29" s="6"/>
    </row>
    <row r="30" spans="1:14" s="7" customFormat="1" ht="14.25" customHeight="1">
      <c r="A30" s="507" t="s">
        <v>29</v>
      </c>
      <c r="B30" s="1913">
        <v>62997</v>
      </c>
      <c r="C30" s="1919">
        <v>31115</v>
      </c>
      <c r="D30" s="1919">
        <v>31882</v>
      </c>
      <c r="E30" s="1159">
        <v>80.97817715019255</v>
      </c>
      <c r="F30" s="1160">
        <v>102.46504901173068</v>
      </c>
      <c r="G30" s="1285"/>
      <c r="H30" s="1679"/>
      <c r="I30" s="1915"/>
      <c r="J30" s="1914"/>
      <c r="K30" s="1914"/>
      <c r="L30" s="1914"/>
      <c r="M30" s="6"/>
      <c r="N30" s="6"/>
    </row>
    <row r="31" spans="1:14" s="7" customFormat="1" ht="26.1" customHeight="1">
      <c r="A31" s="549" t="s">
        <v>1240</v>
      </c>
      <c r="B31" s="1913"/>
      <c r="C31" s="1919"/>
      <c r="D31" s="1919"/>
      <c r="E31" s="1924"/>
      <c r="F31" s="1180"/>
      <c r="G31" s="1285"/>
      <c r="H31" s="27"/>
      <c r="I31" s="1915"/>
      <c r="J31" s="1917"/>
      <c r="K31" s="1917"/>
      <c r="L31" s="1917"/>
      <c r="M31" s="6"/>
      <c r="N31" s="6"/>
    </row>
    <row r="32" spans="1:14" s="7" customFormat="1" ht="14.25" customHeight="1">
      <c r="A32" s="507" t="s">
        <v>275</v>
      </c>
      <c r="B32" s="1913">
        <v>98436</v>
      </c>
      <c r="C32" s="1919">
        <v>46518</v>
      </c>
      <c r="D32" s="1919">
        <v>51918</v>
      </c>
      <c r="E32" s="1159">
        <v>1758</v>
      </c>
      <c r="F32" s="1160">
        <v>111.60840964787823</v>
      </c>
      <c r="G32" s="1285"/>
      <c r="H32" s="1679"/>
      <c r="I32" s="1915"/>
      <c r="J32" s="1917"/>
      <c r="K32" s="1917"/>
      <c r="L32" s="1917"/>
      <c r="M32" s="6"/>
      <c r="N32" s="6"/>
    </row>
    <row r="33" spans="1:14" s="7" customFormat="1" ht="14.25" customHeight="1">
      <c r="A33" s="57" t="s">
        <v>272</v>
      </c>
      <c r="B33" s="1178">
        <v>641391</v>
      </c>
      <c r="C33" s="1179">
        <v>307609</v>
      </c>
      <c r="D33" s="1179">
        <v>333782</v>
      </c>
      <c r="E33" s="1924">
        <v>153</v>
      </c>
      <c r="F33" s="1180">
        <v>108.50852868414123</v>
      </c>
      <c r="G33" s="1285"/>
      <c r="H33" s="1679"/>
      <c r="I33" s="1915"/>
      <c r="J33" s="1914"/>
      <c r="K33" s="1914"/>
      <c r="L33" s="1914"/>
      <c r="M33" s="59"/>
      <c r="N33" s="6"/>
    </row>
    <row r="34" spans="1:14" s="7" customFormat="1" ht="14.25" customHeight="1">
      <c r="A34" s="1497" t="s">
        <v>270</v>
      </c>
      <c r="B34" s="1178"/>
      <c r="C34" s="1179"/>
      <c r="D34" s="1179"/>
      <c r="E34" s="1924"/>
      <c r="F34" s="1180"/>
      <c r="G34" s="1285"/>
      <c r="H34" s="12"/>
      <c r="I34" s="1915"/>
      <c r="J34" s="1914"/>
      <c r="K34" s="1914"/>
      <c r="L34" s="1914"/>
      <c r="M34" s="27"/>
      <c r="N34" s="6"/>
    </row>
    <row r="35" spans="1:14" s="7" customFormat="1" ht="14.25" customHeight="1">
      <c r="A35" s="503" t="s">
        <v>1239</v>
      </c>
      <c r="B35" s="1913"/>
      <c r="C35" s="1919"/>
      <c r="D35" s="1919"/>
      <c r="E35" s="1924"/>
      <c r="F35" s="1180"/>
      <c r="G35" s="1285"/>
      <c r="H35" s="3"/>
      <c r="I35" s="1915"/>
      <c r="J35" s="1914"/>
      <c r="K35" s="1914"/>
      <c r="L35" s="1914"/>
      <c r="M35" s="6"/>
      <c r="N35" s="6"/>
    </row>
    <row r="36" spans="1:14" s="7" customFormat="1" ht="14.25" customHeight="1">
      <c r="A36" s="507" t="s">
        <v>202</v>
      </c>
      <c r="B36" s="1913">
        <v>99935</v>
      </c>
      <c r="C36" s="1919">
        <v>47557</v>
      </c>
      <c r="D36" s="1919">
        <v>52378</v>
      </c>
      <c r="E36" s="1159">
        <v>209</v>
      </c>
      <c r="F36" s="1160">
        <v>110.13730891351432</v>
      </c>
      <c r="G36" s="1285"/>
      <c r="H36" s="1679"/>
      <c r="I36" s="1923"/>
      <c r="J36" s="1918"/>
      <c r="K36" s="1918"/>
      <c r="L36" s="1918"/>
      <c r="M36" s="27"/>
      <c r="N36" s="6"/>
    </row>
    <row r="37" spans="1:14" s="7" customFormat="1" ht="14.25" customHeight="1">
      <c r="A37" s="507" t="s">
        <v>203</v>
      </c>
      <c r="B37" s="1913">
        <v>156283</v>
      </c>
      <c r="C37" s="1919">
        <v>75330</v>
      </c>
      <c r="D37" s="1919">
        <v>80953</v>
      </c>
      <c r="E37" s="1159">
        <v>95</v>
      </c>
      <c r="F37" s="1160">
        <v>107.46448957918493</v>
      </c>
      <c r="G37" s="1285"/>
      <c r="H37" s="1679"/>
      <c r="I37" s="1915"/>
      <c r="J37" s="1914"/>
      <c r="K37" s="1914"/>
      <c r="L37" s="1914"/>
      <c r="M37" s="6"/>
      <c r="N37" s="6"/>
    </row>
    <row r="38" spans="1:14" s="7" customFormat="1" ht="14.25" customHeight="1">
      <c r="A38" s="507" t="s">
        <v>30</v>
      </c>
      <c r="B38" s="1913">
        <v>156015</v>
      </c>
      <c r="C38" s="1919">
        <v>75193</v>
      </c>
      <c r="D38" s="1919">
        <v>80822</v>
      </c>
      <c r="E38" s="1159">
        <v>211.26855600539812</v>
      </c>
      <c r="F38" s="1160">
        <v>107.48606918197171</v>
      </c>
      <c r="G38" s="1285"/>
      <c r="H38" s="1679"/>
      <c r="I38" s="1915"/>
      <c r="J38" s="1914"/>
      <c r="K38" s="1914"/>
      <c r="L38" s="1914"/>
      <c r="M38" s="6"/>
      <c r="N38" s="6"/>
    </row>
    <row r="39" spans="1:14" s="7" customFormat="1" ht="14.25" customHeight="1">
      <c r="A39" s="507" t="s">
        <v>204</v>
      </c>
      <c r="B39" s="1913">
        <v>55107</v>
      </c>
      <c r="C39" s="1919">
        <v>26535</v>
      </c>
      <c r="D39" s="1919">
        <v>28572</v>
      </c>
      <c r="E39" s="1159">
        <v>128</v>
      </c>
      <c r="F39" s="1160">
        <v>107.67665347654042</v>
      </c>
      <c r="G39" s="1285"/>
      <c r="H39" s="1679"/>
      <c r="I39" s="1915"/>
      <c r="J39" s="1914"/>
      <c r="K39" s="1914"/>
      <c r="L39" s="1914"/>
      <c r="M39" s="6"/>
      <c r="N39" s="6"/>
    </row>
    <row r="40" spans="1:14" s="7" customFormat="1" ht="14.25" customHeight="1">
      <c r="A40" s="507" t="s">
        <v>31</v>
      </c>
      <c r="B40" s="1913">
        <v>64080</v>
      </c>
      <c r="C40" s="1919">
        <v>31207</v>
      </c>
      <c r="D40" s="1919">
        <v>32873</v>
      </c>
      <c r="E40" s="1159">
        <v>80.406483790523694</v>
      </c>
      <c r="F40" s="1160">
        <v>105.33854583907456</v>
      </c>
      <c r="G40" s="1285"/>
      <c r="H40" s="1679"/>
      <c r="I40" s="1915"/>
      <c r="J40" s="1914"/>
      <c r="K40" s="1914"/>
      <c r="L40" s="1914"/>
      <c r="M40" s="6"/>
      <c r="N40" s="6"/>
    </row>
    <row r="41" spans="1:14" s="7" customFormat="1" ht="26.1" customHeight="1">
      <c r="A41" s="549" t="s">
        <v>1240</v>
      </c>
      <c r="B41" s="1913"/>
      <c r="C41" s="1919"/>
      <c r="D41" s="1919"/>
      <c r="E41" s="1924"/>
      <c r="F41" s="1180"/>
      <c r="G41" s="1285"/>
      <c r="H41" s="27"/>
      <c r="I41" s="6"/>
      <c r="J41" s="6"/>
      <c r="K41" s="6"/>
      <c r="L41" s="6"/>
      <c r="M41" s="6"/>
      <c r="N41" s="6"/>
    </row>
    <row r="42" spans="1:14" s="7" customFormat="1" ht="14.25" customHeight="1">
      <c r="A42" s="507" t="s">
        <v>276</v>
      </c>
      <c r="B42" s="1913">
        <v>109971</v>
      </c>
      <c r="C42" s="1919">
        <v>51787</v>
      </c>
      <c r="D42" s="1919">
        <v>58184</v>
      </c>
      <c r="E42" s="1159">
        <v>1294</v>
      </c>
      <c r="F42" s="1160">
        <v>112.35252090292931</v>
      </c>
      <c r="G42" s="1285"/>
      <c r="H42" s="1679"/>
      <c r="I42" s="6"/>
      <c r="J42" s="87"/>
      <c r="K42" s="6"/>
      <c r="L42" s="6"/>
      <c r="M42" s="6"/>
      <c r="N42" s="6"/>
    </row>
    <row r="43" spans="1:14" s="7" customFormat="1" ht="14.25" customHeight="1">
      <c r="A43" s="57" t="s">
        <v>273</v>
      </c>
      <c r="B43" s="1178">
        <v>607701</v>
      </c>
      <c r="C43" s="1179">
        <v>297869</v>
      </c>
      <c r="D43" s="1179">
        <v>309832</v>
      </c>
      <c r="E43" s="1924">
        <v>94.198694029850742</v>
      </c>
      <c r="F43" s="1180">
        <v>104.01619503875865</v>
      </c>
      <c r="G43" s="1285"/>
      <c r="H43" s="1679"/>
      <c r="I43" s="59"/>
      <c r="J43" s="59"/>
      <c r="K43" s="59"/>
      <c r="L43" s="59"/>
      <c r="M43" s="59"/>
      <c r="N43" s="6"/>
    </row>
    <row r="44" spans="1:14" s="7" customFormat="1" ht="14.25" customHeight="1">
      <c r="A44" s="1497" t="s">
        <v>270</v>
      </c>
      <c r="B44" s="1178"/>
      <c r="C44" s="1179"/>
      <c r="D44" s="1179"/>
      <c r="E44" s="1924"/>
      <c r="F44" s="1180"/>
      <c r="G44" s="1285"/>
      <c r="H44" s="12"/>
      <c r="I44" s="12"/>
      <c r="J44" s="27"/>
      <c r="K44" s="27"/>
      <c r="L44" s="27"/>
      <c r="M44" s="27"/>
      <c r="N44" s="6"/>
    </row>
    <row r="45" spans="1:14" s="7" customFormat="1" ht="14.25" customHeight="1">
      <c r="A45" s="503" t="s">
        <v>1239</v>
      </c>
      <c r="B45" s="1913"/>
      <c r="C45" s="1919"/>
      <c r="D45" s="1919"/>
      <c r="E45" s="1924"/>
      <c r="F45" s="1180"/>
      <c r="G45" s="1285"/>
      <c r="H45" s="3"/>
      <c r="I45" s="6"/>
      <c r="J45" s="6"/>
      <c r="K45" s="6"/>
      <c r="L45" s="6"/>
      <c r="M45" s="6"/>
      <c r="N45" s="6"/>
    </row>
    <row r="46" spans="1:14" s="7" customFormat="1" ht="14.25" customHeight="1">
      <c r="A46" s="507" t="s">
        <v>32</v>
      </c>
      <c r="B46" s="1913">
        <v>36800</v>
      </c>
      <c r="C46" s="1919">
        <v>18210</v>
      </c>
      <c r="D46" s="1919">
        <v>18590</v>
      </c>
      <c r="E46" s="1159">
        <v>51</v>
      </c>
      <c r="F46" s="1160">
        <v>102.08676551345415</v>
      </c>
      <c r="G46" s="1285"/>
      <c r="H46" s="1679"/>
      <c r="I46" s="6"/>
      <c r="J46" s="6"/>
      <c r="K46" s="6"/>
      <c r="L46" s="6"/>
      <c r="M46" s="6"/>
      <c r="N46" s="6"/>
    </row>
    <row r="47" spans="1:14" s="7" customFormat="1" ht="14.25" customHeight="1">
      <c r="A47" s="507" t="s">
        <v>205</v>
      </c>
      <c r="B47" s="1913">
        <v>107268</v>
      </c>
      <c r="C47" s="1919">
        <v>52374</v>
      </c>
      <c r="D47" s="1919">
        <v>54894</v>
      </c>
      <c r="E47" s="1159">
        <v>102.31458531935176</v>
      </c>
      <c r="F47" s="1160">
        <v>104.81154771451484</v>
      </c>
      <c r="G47" s="1285"/>
      <c r="H47" s="1679"/>
    </row>
    <row r="48" spans="1:14" s="7" customFormat="1" ht="14.25" customHeight="1">
      <c r="A48" s="507" t="s">
        <v>206</v>
      </c>
      <c r="B48" s="1913">
        <v>76733</v>
      </c>
      <c r="C48" s="1919">
        <v>37281</v>
      </c>
      <c r="D48" s="1919">
        <v>39452</v>
      </c>
      <c r="E48" s="1159">
        <v>146</v>
      </c>
      <c r="F48" s="1160">
        <v>105.82334164856093</v>
      </c>
      <c r="G48" s="1285"/>
      <c r="H48" s="1679"/>
    </row>
    <row r="49" spans="1:14" s="7" customFormat="1" ht="14.25" customHeight="1">
      <c r="A49" s="507" t="s">
        <v>207</v>
      </c>
      <c r="B49" s="1913">
        <v>43221</v>
      </c>
      <c r="C49" s="1919">
        <v>21386</v>
      </c>
      <c r="D49" s="1919">
        <v>21835</v>
      </c>
      <c r="E49" s="1159">
        <v>69</v>
      </c>
      <c r="F49" s="1160">
        <v>102.0995043486393</v>
      </c>
      <c r="G49" s="1285"/>
      <c r="H49" s="1679"/>
    </row>
    <row r="50" spans="1:14" s="7" customFormat="1" ht="14.25" customHeight="1">
      <c r="A50" s="507" t="s">
        <v>208</v>
      </c>
      <c r="B50" s="1913">
        <v>55508</v>
      </c>
      <c r="C50" s="1919">
        <v>27493</v>
      </c>
      <c r="D50" s="1919">
        <v>28015</v>
      </c>
      <c r="E50" s="1159">
        <v>78.630681818181813</v>
      </c>
      <c r="F50" s="1160">
        <v>101.8986651147565</v>
      </c>
      <c r="G50" s="1285"/>
      <c r="H50" s="1679"/>
    </row>
    <row r="51" spans="1:14" s="7" customFormat="1" ht="14.25" customHeight="1">
      <c r="A51" s="507" t="s">
        <v>33</v>
      </c>
      <c r="B51" s="1913">
        <v>85226</v>
      </c>
      <c r="C51" s="1919">
        <v>41814</v>
      </c>
      <c r="D51" s="1919">
        <v>43412</v>
      </c>
      <c r="E51" s="1159">
        <v>83.3180487804878</v>
      </c>
      <c r="F51" s="1160">
        <v>103.82168651647774</v>
      </c>
      <c r="G51" s="1285"/>
      <c r="H51" s="1679"/>
    </row>
    <row r="52" spans="1:14" s="7" customFormat="1" ht="14.25" customHeight="1">
      <c r="A52" s="507" t="s">
        <v>209</v>
      </c>
      <c r="B52" s="1913">
        <v>46623</v>
      </c>
      <c r="C52" s="1919">
        <v>22805</v>
      </c>
      <c r="D52" s="1919">
        <v>23818</v>
      </c>
      <c r="E52" s="1159">
        <v>69.222222222222229</v>
      </c>
      <c r="F52" s="1160">
        <v>104.44200833150626</v>
      </c>
      <c r="G52" s="1285"/>
      <c r="H52" s="1679"/>
    </row>
    <row r="53" spans="1:14" s="7" customFormat="1" ht="14.25" customHeight="1">
      <c r="A53" s="507" t="s">
        <v>210</v>
      </c>
      <c r="B53" s="1913">
        <v>156322</v>
      </c>
      <c r="C53" s="1919">
        <v>76506</v>
      </c>
      <c r="D53" s="1919">
        <v>79816</v>
      </c>
      <c r="E53" s="1159">
        <v>140</v>
      </c>
      <c r="F53" s="1160">
        <v>104.32645805557735</v>
      </c>
      <c r="G53" s="1285"/>
      <c r="H53" s="1679"/>
    </row>
    <row r="54" spans="1:14" s="7" customFormat="1" ht="14.25" customHeight="1">
      <c r="A54" s="57" t="s">
        <v>211</v>
      </c>
      <c r="B54" s="1178">
        <v>641928</v>
      </c>
      <c r="C54" s="1179">
        <v>299713</v>
      </c>
      <c r="D54" s="1179">
        <v>342215</v>
      </c>
      <c r="E54" s="1924">
        <v>2191</v>
      </c>
      <c r="F54" s="1180">
        <v>114.18089972740589</v>
      </c>
      <c r="G54" s="1285"/>
      <c r="H54" s="1679"/>
    </row>
    <row r="55" spans="1:14" s="7" customFormat="1" ht="33.75">
      <c r="A55" s="1498" t="s">
        <v>1241</v>
      </c>
      <c r="B55" s="1178"/>
      <c r="C55" s="1179"/>
      <c r="D55" s="1179"/>
      <c r="E55" s="1162"/>
      <c r="F55" s="1180"/>
      <c r="G55" s="12"/>
      <c r="H55" s="12"/>
      <c r="I55" s="12"/>
      <c r="J55" s="27"/>
      <c r="K55" s="27"/>
      <c r="L55" s="27"/>
      <c r="M55" s="27"/>
      <c r="N55" s="6"/>
    </row>
    <row r="56" spans="1:14" s="7" customFormat="1" ht="12.95" customHeight="1">
      <c r="A56" s="60"/>
      <c r="B56" s="64"/>
      <c r="C56" s="64"/>
      <c r="D56" s="64"/>
      <c r="E56" s="58"/>
      <c r="F56" s="552"/>
      <c r="G56" s="58"/>
      <c r="H56" s="550"/>
    </row>
    <row r="57" spans="1:14" ht="12.95" customHeight="1">
      <c r="A57" s="515" t="s">
        <v>1233</v>
      </c>
      <c r="B57" s="7"/>
      <c r="C57" s="7"/>
      <c r="D57" s="7"/>
      <c r="E57" s="7"/>
      <c r="F57" s="7"/>
      <c r="G57" s="6"/>
      <c r="H57" s="7"/>
      <c r="I57" s="7"/>
      <c r="J57" s="7"/>
    </row>
    <row r="58" spans="1:14" ht="12.95" customHeight="1">
      <c r="A58" s="1478" t="s">
        <v>277</v>
      </c>
      <c r="B58" s="1499"/>
      <c r="C58" s="1499"/>
      <c r="D58" s="1499"/>
      <c r="E58" s="1499"/>
      <c r="F58" s="1499"/>
      <c r="G58" s="528"/>
      <c r="H58" s="1499"/>
      <c r="I58" s="1499"/>
      <c r="J58" s="1499"/>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M8" sqref="M8"/>
    </sheetView>
  </sheetViews>
  <sheetFormatPr defaultColWidth="9" defaultRowHeight="14.25"/>
  <cols>
    <col min="1" max="1" width="22.875" style="1" customWidth="1"/>
    <col min="2" max="12" width="6.5" style="1" customWidth="1"/>
    <col min="13" max="13" width="9" style="525"/>
    <col min="14" max="16384" width="9" style="1"/>
  </cols>
  <sheetData>
    <row r="1" spans="1:15" s="491" customFormat="1" ht="18" customHeight="1">
      <c r="A1" s="221" t="s">
        <v>1470</v>
      </c>
      <c r="B1" s="554"/>
      <c r="C1" s="554"/>
      <c r="D1" s="555"/>
      <c r="E1" s="555"/>
      <c r="F1" s="555"/>
      <c r="G1" s="555"/>
      <c r="H1" s="2"/>
      <c r="I1" s="1372" t="s">
        <v>38</v>
      </c>
      <c r="J1" s="1372"/>
      <c r="M1" s="61"/>
    </row>
    <row r="2" spans="1:15" s="29" customFormat="1" ht="18" customHeight="1">
      <c r="A2" s="544" t="s">
        <v>1555</v>
      </c>
      <c r="B2" s="556"/>
      <c r="C2" s="556"/>
      <c r="D2" s="556"/>
      <c r="E2" s="556"/>
      <c r="F2" s="556"/>
      <c r="G2" s="556"/>
      <c r="H2" s="1"/>
      <c r="I2" s="1500" t="s">
        <v>39</v>
      </c>
      <c r="J2" s="1500"/>
      <c r="K2" s="523"/>
    </row>
    <row r="3" spans="1:15" s="29" customFormat="1" ht="18" customHeight="1">
      <c r="A3" s="1485" t="s">
        <v>1471</v>
      </c>
      <c r="B3" s="556"/>
      <c r="C3" s="556"/>
      <c r="D3" s="556"/>
      <c r="E3" s="556"/>
      <c r="F3" s="556"/>
      <c r="G3" s="556"/>
      <c r="H3" s="1"/>
      <c r="I3" s="1"/>
      <c r="J3" s="1"/>
      <c r="L3" s="557"/>
      <c r="M3" s="523"/>
    </row>
    <row r="4" spans="1:15" s="29" customFormat="1" ht="18" customHeight="1">
      <c r="A4" s="1480" t="s">
        <v>1620</v>
      </c>
      <c r="B4" s="1501"/>
      <c r="C4" s="1501"/>
      <c r="D4" s="1501"/>
      <c r="E4" s="1501"/>
      <c r="F4" s="1501"/>
      <c r="G4" s="1501"/>
      <c r="H4" s="524"/>
      <c r="I4" s="524"/>
      <c r="J4" s="524"/>
      <c r="K4" s="557"/>
      <c r="L4" s="557"/>
      <c r="M4" s="523"/>
    </row>
    <row r="5" spans="1:15" s="7" customFormat="1" ht="18" customHeight="1">
      <c r="A5" s="2514" t="s">
        <v>1234</v>
      </c>
      <c r="B5" s="2567" t="s">
        <v>1242</v>
      </c>
      <c r="C5" s="2567"/>
      <c r="D5" s="2567"/>
      <c r="E5" s="2567"/>
      <c r="F5" s="2567"/>
      <c r="G5" s="2567"/>
      <c r="H5" s="2567"/>
      <c r="I5" s="2567"/>
      <c r="J5" s="2567"/>
      <c r="K5" s="2567"/>
      <c r="L5" s="2567"/>
      <c r="M5" s="6"/>
    </row>
    <row r="6" spans="1:15" s="7" customFormat="1" ht="54" customHeight="1" thickBot="1">
      <c r="A6" s="2566"/>
      <c r="B6" s="1096" t="s">
        <v>334</v>
      </c>
      <c r="C6" s="1181" t="s">
        <v>2</v>
      </c>
      <c r="D6" s="1181" t="s">
        <v>3</v>
      </c>
      <c r="E6" s="1181" t="s">
        <v>4</v>
      </c>
      <c r="F6" s="1181" t="s">
        <v>5</v>
      </c>
      <c r="G6" s="1181" t="s">
        <v>6</v>
      </c>
      <c r="H6" s="1181" t="s">
        <v>122</v>
      </c>
      <c r="I6" s="1181" t="s">
        <v>123</v>
      </c>
      <c r="J6" s="1181" t="s">
        <v>124</v>
      </c>
      <c r="K6" s="1181" t="s">
        <v>7</v>
      </c>
      <c r="L6" s="1097" t="s">
        <v>1243</v>
      </c>
      <c r="M6" s="548"/>
      <c r="N6" s="548"/>
    </row>
    <row r="7" spans="1:15" s="7" customFormat="1" ht="17.25" customHeight="1" thickTop="1">
      <c r="A7" s="57" t="s">
        <v>330</v>
      </c>
      <c r="B7" s="1925">
        <v>80004</v>
      </c>
      <c r="C7" s="1926">
        <v>111551</v>
      </c>
      <c r="D7" s="1927">
        <v>175466</v>
      </c>
      <c r="E7" s="1927">
        <v>82476</v>
      </c>
      <c r="F7" s="1927">
        <v>72825</v>
      </c>
      <c r="G7" s="1927">
        <v>161801</v>
      </c>
      <c r="H7" s="1927">
        <v>386906</v>
      </c>
      <c r="I7" s="1927">
        <v>500531</v>
      </c>
      <c r="J7" s="1928">
        <v>366873</v>
      </c>
      <c r="K7" s="1927">
        <v>384686</v>
      </c>
      <c r="L7" s="1929">
        <v>568202</v>
      </c>
      <c r="M7" s="13"/>
    </row>
    <row r="8" spans="1:15" s="7" customFormat="1" ht="14.25" customHeight="1">
      <c r="A8" s="1496" t="s">
        <v>331</v>
      </c>
      <c r="B8" s="1930"/>
      <c r="C8" s="1930"/>
      <c r="D8" s="1930"/>
      <c r="E8" s="1931"/>
      <c r="F8" s="1931"/>
      <c r="G8" s="1931"/>
      <c r="H8" s="1930"/>
      <c r="I8" s="1930"/>
      <c r="J8" s="1930"/>
      <c r="K8" s="1930"/>
      <c r="L8" s="1932"/>
      <c r="M8" s="13"/>
    </row>
    <row r="9" spans="1:15" s="7" customFormat="1" ht="14.25" customHeight="1">
      <c r="A9" s="57" t="s">
        <v>269</v>
      </c>
      <c r="B9" s="1930">
        <v>12583</v>
      </c>
      <c r="C9" s="1930">
        <v>19074</v>
      </c>
      <c r="D9" s="1930">
        <v>31736</v>
      </c>
      <c r="E9" s="1931">
        <v>16028</v>
      </c>
      <c r="F9" s="1931">
        <v>14671</v>
      </c>
      <c r="G9" s="1931">
        <v>33495</v>
      </c>
      <c r="H9" s="1930">
        <v>72971</v>
      </c>
      <c r="I9" s="1930">
        <v>90994</v>
      </c>
      <c r="J9" s="1930">
        <v>71728</v>
      </c>
      <c r="K9" s="1930">
        <v>80512</v>
      </c>
      <c r="L9" s="1932">
        <v>111071</v>
      </c>
      <c r="M9" s="13"/>
      <c r="N9" s="1286"/>
      <c r="O9" s="27"/>
    </row>
    <row r="10" spans="1:15" s="7" customFormat="1" ht="14.25" customHeight="1">
      <c r="A10" s="1497" t="s">
        <v>270</v>
      </c>
      <c r="B10" s="1937"/>
      <c r="C10" s="1937"/>
      <c r="D10" s="1937"/>
      <c r="E10" s="1937"/>
      <c r="F10" s="1937"/>
      <c r="G10" s="1937"/>
      <c r="H10" s="1937"/>
      <c r="I10" s="1937"/>
      <c r="J10" s="1937"/>
      <c r="K10" s="1937"/>
      <c r="L10" s="1938"/>
      <c r="M10" s="13"/>
    </row>
    <row r="11" spans="1:15" s="7" customFormat="1" ht="14.25" customHeight="1">
      <c r="A11" s="503" t="s">
        <v>1239</v>
      </c>
      <c r="B11" s="1937"/>
      <c r="C11" s="1937"/>
      <c r="D11" s="1937"/>
      <c r="E11" s="1939"/>
      <c r="F11" s="1939"/>
      <c r="G11" s="1939"/>
      <c r="H11" s="1937"/>
      <c r="I11" s="1937"/>
      <c r="J11" s="1937"/>
      <c r="K11" s="1937"/>
      <c r="L11" s="1938"/>
      <c r="M11" s="13"/>
    </row>
    <row r="12" spans="1:15" s="7" customFormat="1" ht="14.25" customHeight="1">
      <c r="A12" s="507" t="s">
        <v>10</v>
      </c>
      <c r="B12" s="1940">
        <v>2385</v>
      </c>
      <c r="C12" s="1941">
        <v>3492</v>
      </c>
      <c r="D12" s="1091">
        <v>5592</v>
      </c>
      <c r="E12" s="1942">
        <v>2698</v>
      </c>
      <c r="F12" s="1941">
        <v>2458</v>
      </c>
      <c r="G12" s="1941">
        <v>5599</v>
      </c>
      <c r="H12" s="1941">
        <v>12500</v>
      </c>
      <c r="I12" s="1941">
        <v>14606</v>
      </c>
      <c r="J12" s="1941">
        <v>11658</v>
      </c>
      <c r="K12" s="1941">
        <v>12373</v>
      </c>
      <c r="L12" s="7">
        <v>16401</v>
      </c>
      <c r="M12" s="13"/>
    </row>
    <row r="13" spans="1:15" s="7" customFormat="1" ht="14.25" customHeight="1">
      <c r="A13" s="507" t="s">
        <v>26</v>
      </c>
      <c r="B13" s="1937">
        <v>1208</v>
      </c>
      <c r="C13" s="1937">
        <v>1772</v>
      </c>
      <c r="D13" s="1937">
        <v>2921</v>
      </c>
      <c r="E13" s="1939">
        <v>1471</v>
      </c>
      <c r="F13" s="1937">
        <v>1313</v>
      </c>
      <c r="G13" s="1937">
        <v>3069</v>
      </c>
      <c r="H13" s="1937">
        <v>6677</v>
      </c>
      <c r="I13" s="1937">
        <v>8099</v>
      </c>
      <c r="J13" s="1937">
        <v>6266</v>
      </c>
      <c r="K13" s="1937">
        <v>7363</v>
      </c>
      <c r="L13" s="1938">
        <v>9575</v>
      </c>
      <c r="M13" s="13"/>
    </row>
    <row r="14" spans="1:15" s="7" customFormat="1" ht="14.25" customHeight="1">
      <c r="A14" s="507" t="s">
        <v>1830</v>
      </c>
      <c r="B14" s="1937">
        <v>1292</v>
      </c>
      <c r="C14" s="1937">
        <v>2037</v>
      </c>
      <c r="D14" s="1937">
        <v>3506</v>
      </c>
      <c r="E14" s="1939">
        <v>1883</v>
      </c>
      <c r="F14" s="1937">
        <v>1784</v>
      </c>
      <c r="G14" s="1937">
        <v>3720</v>
      </c>
      <c r="H14" s="1937">
        <v>7898</v>
      </c>
      <c r="I14" s="1937">
        <v>10660</v>
      </c>
      <c r="J14" s="1937">
        <v>8613</v>
      </c>
      <c r="K14" s="1937">
        <v>9478</v>
      </c>
      <c r="L14" s="1938">
        <v>12462</v>
      </c>
      <c r="M14" s="13"/>
    </row>
    <row r="15" spans="1:15" s="7" customFormat="1" ht="14.25" customHeight="1">
      <c r="A15" s="507" t="s">
        <v>11</v>
      </c>
      <c r="B15" s="1937">
        <v>902</v>
      </c>
      <c r="C15" s="1937">
        <v>1448</v>
      </c>
      <c r="D15" s="1937">
        <v>2376</v>
      </c>
      <c r="E15" s="1939">
        <v>1304</v>
      </c>
      <c r="F15" s="1937">
        <v>1165</v>
      </c>
      <c r="G15" s="1937">
        <v>2794</v>
      </c>
      <c r="H15" s="1937">
        <v>5635</v>
      </c>
      <c r="I15" s="1937">
        <v>6855</v>
      </c>
      <c r="J15" s="1937">
        <v>5488</v>
      </c>
      <c r="K15" s="1937">
        <v>6331</v>
      </c>
      <c r="L15" s="1938">
        <v>8526</v>
      </c>
      <c r="M15" s="13"/>
    </row>
    <row r="16" spans="1:15" s="7" customFormat="1" ht="14.25" customHeight="1">
      <c r="A16" s="507" t="s">
        <v>12</v>
      </c>
      <c r="B16" s="1937">
        <v>1168</v>
      </c>
      <c r="C16" s="1937">
        <v>1769</v>
      </c>
      <c r="D16" s="1937">
        <v>3014</v>
      </c>
      <c r="E16" s="1939">
        <v>1563</v>
      </c>
      <c r="F16" s="1937">
        <v>1502</v>
      </c>
      <c r="G16" s="1937">
        <v>3442</v>
      </c>
      <c r="H16" s="1937">
        <v>7225</v>
      </c>
      <c r="I16" s="1937">
        <v>8801</v>
      </c>
      <c r="J16" s="1937">
        <v>7125</v>
      </c>
      <c r="K16" s="1937">
        <v>7447</v>
      </c>
      <c r="L16" s="1938">
        <v>10796</v>
      </c>
      <c r="M16" s="13"/>
    </row>
    <row r="17" spans="1:13" s="7" customFormat="1" ht="14.25" customHeight="1">
      <c r="A17" s="507" t="s">
        <v>13</v>
      </c>
      <c r="B17" s="1937">
        <v>1053</v>
      </c>
      <c r="C17" s="1937">
        <v>1585</v>
      </c>
      <c r="D17" s="1937">
        <v>2533</v>
      </c>
      <c r="E17" s="1939">
        <v>1364</v>
      </c>
      <c r="F17" s="1937">
        <v>1335</v>
      </c>
      <c r="G17" s="1937">
        <v>2943</v>
      </c>
      <c r="H17" s="1937">
        <v>6410</v>
      </c>
      <c r="I17" s="1937">
        <v>7327</v>
      </c>
      <c r="J17" s="1937">
        <v>5662</v>
      </c>
      <c r="K17" s="1937">
        <v>6727</v>
      </c>
      <c r="L17" s="1938">
        <v>8660</v>
      </c>
      <c r="M17" s="13"/>
    </row>
    <row r="18" spans="1:13" s="7" customFormat="1" ht="14.25" customHeight="1">
      <c r="A18" s="507" t="s">
        <v>27</v>
      </c>
      <c r="B18" s="1937">
        <v>1878</v>
      </c>
      <c r="C18" s="1937">
        <v>2960</v>
      </c>
      <c r="D18" s="1937">
        <v>5082</v>
      </c>
      <c r="E18" s="1939">
        <v>2498</v>
      </c>
      <c r="F18" s="1937">
        <v>2221</v>
      </c>
      <c r="G18" s="1937">
        <v>5442</v>
      </c>
      <c r="H18" s="1937">
        <v>11680</v>
      </c>
      <c r="I18" s="1937">
        <v>14519</v>
      </c>
      <c r="J18" s="1937">
        <v>11727</v>
      </c>
      <c r="K18" s="1937">
        <v>13086</v>
      </c>
      <c r="L18" s="1938">
        <v>17293</v>
      </c>
      <c r="M18" s="13"/>
    </row>
    <row r="19" spans="1:13" s="7" customFormat="1" ht="14.25" customHeight="1">
      <c r="A19" s="507" t="s">
        <v>14</v>
      </c>
      <c r="B19" s="1937">
        <v>983</v>
      </c>
      <c r="C19" s="1937">
        <v>1466</v>
      </c>
      <c r="D19" s="1937">
        <v>2632</v>
      </c>
      <c r="E19" s="1939">
        <v>1286</v>
      </c>
      <c r="F19" s="1937">
        <v>1112</v>
      </c>
      <c r="G19" s="1937">
        <v>2678</v>
      </c>
      <c r="H19" s="1937">
        <v>5911</v>
      </c>
      <c r="I19" s="1937">
        <v>7218</v>
      </c>
      <c r="J19" s="1937">
        <v>5437</v>
      </c>
      <c r="K19" s="1937">
        <v>6320</v>
      </c>
      <c r="L19" s="1938">
        <v>7995</v>
      </c>
      <c r="M19" s="13"/>
    </row>
    <row r="20" spans="1:13" s="7" customFormat="1" ht="26.1" customHeight="1">
      <c r="A20" s="549" t="s">
        <v>1240</v>
      </c>
      <c r="B20" s="1937"/>
      <c r="C20" s="1937"/>
      <c r="D20" s="1937"/>
      <c r="E20" s="1937"/>
      <c r="F20" s="1937"/>
      <c r="G20" s="1937"/>
      <c r="H20" s="1937"/>
      <c r="I20" s="1937"/>
      <c r="J20" s="1937"/>
      <c r="K20" s="1937"/>
      <c r="L20" s="1938"/>
      <c r="M20" s="13"/>
    </row>
    <row r="21" spans="1:13" s="7" customFormat="1" ht="14.25" customHeight="1">
      <c r="A21" s="507" t="s">
        <v>274</v>
      </c>
      <c r="B21" s="2062">
        <v>1714</v>
      </c>
      <c r="C21" s="2063">
        <v>2545</v>
      </c>
      <c r="D21" s="2063">
        <v>4080</v>
      </c>
      <c r="E21" s="2063">
        <v>1961</v>
      </c>
      <c r="F21" s="2063">
        <v>1781</v>
      </c>
      <c r="G21" s="2063">
        <v>3808</v>
      </c>
      <c r="H21" s="2063">
        <v>9035</v>
      </c>
      <c r="I21" s="2063">
        <v>12909</v>
      </c>
      <c r="J21" s="2063">
        <v>9752</v>
      </c>
      <c r="K21" s="2063">
        <v>11387</v>
      </c>
      <c r="L21" s="2064">
        <v>19363</v>
      </c>
      <c r="M21" s="13"/>
    </row>
    <row r="22" spans="1:13" s="7" customFormat="1" ht="14.25" customHeight="1">
      <c r="A22" s="215" t="s">
        <v>271</v>
      </c>
      <c r="B22" s="1930">
        <v>11856</v>
      </c>
      <c r="C22" s="1930">
        <v>17298</v>
      </c>
      <c r="D22" s="1930">
        <v>28132</v>
      </c>
      <c r="E22" s="1931">
        <v>13811</v>
      </c>
      <c r="F22" s="1930">
        <v>12309</v>
      </c>
      <c r="G22" s="1930">
        <v>27243</v>
      </c>
      <c r="H22" s="1930">
        <v>58558</v>
      </c>
      <c r="I22" s="1930">
        <v>73509</v>
      </c>
      <c r="J22" s="1930">
        <v>57960</v>
      </c>
      <c r="K22" s="1930">
        <v>59504</v>
      </c>
      <c r="L22" s="1932">
        <v>85258</v>
      </c>
      <c r="M22" s="13"/>
    </row>
    <row r="23" spans="1:13" s="7" customFormat="1" ht="14.25" customHeight="1">
      <c r="A23" s="1497" t="s">
        <v>270</v>
      </c>
      <c r="B23" s="1937"/>
      <c r="C23" s="1937"/>
      <c r="D23" s="1937"/>
      <c r="E23" s="1939"/>
      <c r="F23" s="1937"/>
      <c r="G23" s="1937"/>
      <c r="H23" s="1937"/>
      <c r="I23" s="1937"/>
      <c r="J23" s="1937"/>
      <c r="K23" s="1937"/>
      <c r="L23" s="1938"/>
      <c r="M23" s="13"/>
    </row>
    <row r="24" spans="1:13" s="7" customFormat="1" ht="14.25" customHeight="1">
      <c r="A24" s="503" t="s">
        <v>1239</v>
      </c>
      <c r="B24" s="1937"/>
      <c r="C24" s="1937"/>
      <c r="D24" s="1937"/>
      <c r="E24" s="1939"/>
      <c r="F24" s="1937"/>
      <c r="G24" s="1937"/>
      <c r="H24" s="1937"/>
      <c r="I24" s="1937"/>
      <c r="J24" s="1937"/>
      <c r="K24" s="1937"/>
      <c r="L24" s="1938"/>
      <c r="M24" s="13"/>
    </row>
    <row r="25" spans="1:13" s="7" customFormat="1" ht="14.25" customHeight="1">
      <c r="A25" s="507" t="s">
        <v>8</v>
      </c>
      <c r="B25" s="1937">
        <v>2167</v>
      </c>
      <c r="C25" s="1937">
        <v>3340</v>
      </c>
      <c r="D25" s="1937">
        <v>5855</v>
      </c>
      <c r="E25" s="1939">
        <v>2946</v>
      </c>
      <c r="F25" s="1937">
        <v>2505</v>
      </c>
      <c r="G25" s="1937">
        <v>5411</v>
      </c>
      <c r="H25" s="1937">
        <v>11055</v>
      </c>
      <c r="I25" s="1937">
        <v>15200</v>
      </c>
      <c r="J25" s="1937">
        <v>11209</v>
      </c>
      <c r="K25" s="1937">
        <v>11503</v>
      </c>
      <c r="L25" s="1938">
        <v>17256</v>
      </c>
      <c r="M25" s="13"/>
    </row>
    <row r="26" spans="1:13" s="7" customFormat="1" ht="14.25" customHeight="1">
      <c r="A26" s="507" t="s">
        <v>9</v>
      </c>
      <c r="B26" s="1937">
        <v>864</v>
      </c>
      <c r="C26" s="1937">
        <v>1273</v>
      </c>
      <c r="D26" s="1937">
        <v>2179</v>
      </c>
      <c r="E26" s="1937">
        <v>1148</v>
      </c>
      <c r="F26" s="1937">
        <v>1083</v>
      </c>
      <c r="G26" s="1937">
        <v>2523</v>
      </c>
      <c r="H26" s="1937">
        <v>4967</v>
      </c>
      <c r="I26" s="1937">
        <v>5199</v>
      </c>
      <c r="J26" s="1937">
        <v>4417</v>
      </c>
      <c r="K26" s="1937">
        <v>4758</v>
      </c>
      <c r="L26" s="1938">
        <v>6141</v>
      </c>
      <c r="M26" s="13"/>
    </row>
    <row r="27" spans="1:13" s="7" customFormat="1" ht="14.25" customHeight="1">
      <c r="A27" s="507" t="s">
        <v>28</v>
      </c>
      <c r="B27" s="1937">
        <v>1441</v>
      </c>
      <c r="C27" s="1937">
        <v>2224</v>
      </c>
      <c r="D27" s="1937">
        <v>3497</v>
      </c>
      <c r="E27" s="1939">
        <v>1753</v>
      </c>
      <c r="F27" s="1939">
        <v>1596</v>
      </c>
      <c r="G27" s="1939">
        <v>3495</v>
      </c>
      <c r="H27" s="1937">
        <v>7426</v>
      </c>
      <c r="I27" s="1937">
        <v>9111</v>
      </c>
      <c r="J27" s="1937">
        <v>7211</v>
      </c>
      <c r="K27" s="1937">
        <v>7779</v>
      </c>
      <c r="L27" s="1938">
        <v>9577</v>
      </c>
      <c r="M27" s="13"/>
    </row>
    <row r="28" spans="1:13" s="7" customFormat="1" ht="14.25" customHeight="1">
      <c r="A28" s="507" t="s">
        <v>201</v>
      </c>
      <c r="B28" s="1937">
        <v>2889</v>
      </c>
      <c r="C28" s="1937">
        <v>4086</v>
      </c>
      <c r="D28" s="1937">
        <v>6581</v>
      </c>
      <c r="E28" s="1939">
        <v>3211</v>
      </c>
      <c r="F28" s="1937">
        <v>2824</v>
      </c>
      <c r="G28" s="1937">
        <v>6035</v>
      </c>
      <c r="H28" s="1937">
        <v>13210</v>
      </c>
      <c r="I28" s="1937">
        <v>17594</v>
      </c>
      <c r="J28" s="1937">
        <v>13899</v>
      </c>
      <c r="K28" s="1937">
        <v>13821</v>
      </c>
      <c r="L28" s="1938">
        <v>21746</v>
      </c>
      <c r="M28" s="13"/>
    </row>
    <row r="29" spans="1:13" s="7" customFormat="1" ht="14.25" customHeight="1">
      <c r="A29" s="507" t="s">
        <v>29</v>
      </c>
      <c r="B29" s="1937">
        <v>1842</v>
      </c>
      <c r="C29" s="1937">
        <v>2612</v>
      </c>
      <c r="D29" s="1937">
        <v>4366</v>
      </c>
      <c r="E29" s="1939">
        <v>2078</v>
      </c>
      <c r="F29" s="1937">
        <v>1876</v>
      </c>
      <c r="G29" s="1937">
        <v>4289</v>
      </c>
      <c r="H29" s="1937">
        <v>9094</v>
      </c>
      <c r="I29" s="1937">
        <v>10080</v>
      </c>
      <c r="J29" s="1937">
        <v>8641</v>
      </c>
      <c r="K29" s="1937">
        <v>8120</v>
      </c>
      <c r="L29" s="1938">
        <v>9999</v>
      </c>
      <c r="M29" s="13"/>
    </row>
    <row r="30" spans="1:13" s="7" customFormat="1" ht="26.1" customHeight="1">
      <c r="A30" s="549" t="s">
        <v>1240</v>
      </c>
      <c r="B30" s="1937"/>
      <c r="C30" s="1937"/>
      <c r="D30" s="1937"/>
      <c r="E30" s="1939"/>
      <c r="F30" s="1937"/>
      <c r="G30" s="1937"/>
      <c r="H30" s="1937"/>
      <c r="I30" s="1937"/>
      <c r="J30" s="1937"/>
      <c r="K30" s="1937"/>
      <c r="L30" s="1938"/>
      <c r="M30" s="13"/>
    </row>
    <row r="31" spans="1:13" s="7" customFormat="1" ht="14.25" customHeight="1">
      <c r="A31" s="507" t="s">
        <v>275</v>
      </c>
      <c r="B31" s="2062">
        <v>2653</v>
      </c>
      <c r="C31" s="2063">
        <v>3763</v>
      </c>
      <c r="D31" s="2065">
        <v>5654</v>
      </c>
      <c r="E31" s="2063">
        <v>2675</v>
      </c>
      <c r="F31" s="2063">
        <v>2425</v>
      </c>
      <c r="G31" s="2063">
        <v>5490</v>
      </c>
      <c r="H31" s="2063">
        <v>12806</v>
      </c>
      <c r="I31" s="2063">
        <v>16325</v>
      </c>
      <c r="J31" s="2063">
        <v>12583</v>
      </c>
      <c r="K31" s="2063">
        <v>13523</v>
      </c>
      <c r="L31" s="2064">
        <v>20539</v>
      </c>
      <c r="M31" s="13"/>
    </row>
    <row r="32" spans="1:13" s="7" customFormat="1" ht="14.25" customHeight="1">
      <c r="A32" s="57" t="s">
        <v>272</v>
      </c>
      <c r="B32" s="1930">
        <v>14072</v>
      </c>
      <c r="C32" s="1930">
        <v>21154</v>
      </c>
      <c r="D32" s="1930">
        <v>36108</v>
      </c>
      <c r="E32" s="1931">
        <v>17589</v>
      </c>
      <c r="F32" s="1930">
        <v>16066</v>
      </c>
      <c r="G32" s="1930">
        <v>36672</v>
      </c>
      <c r="H32" s="1930">
        <v>82250</v>
      </c>
      <c r="I32" s="1930">
        <v>105203</v>
      </c>
      <c r="J32" s="1930">
        <v>81727</v>
      </c>
      <c r="K32" s="1930">
        <v>94857</v>
      </c>
      <c r="L32" s="1932">
        <v>135693</v>
      </c>
      <c r="M32" s="13"/>
    </row>
    <row r="33" spans="1:13" s="7" customFormat="1" ht="14.25" customHeight="1">
      <c r="A33" s="1497" t="s">
        <v>270</v>
      </c>
      <c r="B33" s="1937"/>
      <c r="C33" s="1937"/>
      <c r="D33" s="1937"/>
      <c r="E33" s="1937"/>
      <c r="F33" s="1937"/>
      <c r="G33" s="1937"/>
      <c r="H33" s="1937"/>
      <c r="I33" s="1937"/>
      <c r="J33" s="1937"/>
      <c r="K33" s="1937"/>
      <c r="L33" s="1938"/>
      <c r="M33" s="13"/>
    </row>
    <row r="34" spans="1:13" s="7" customFormat="1" ht="14.25" customHeight="1">
      <c r="A34" s="503" t="s">
        <v>1239</v>
      </c>
      <c r="B34" s="1937"/>
      <c r="C34" s="1937"/>
      <c r="D34" s="1937"/>
      <c r="E34" s="1939"/>
      <c r="F34" s="1939"/>
      <c r="G34" s="1939"/>
      <c r="H34" s="1937"/>
      <c r="I34" s="1937"/>
      <c r="J34" s="1937"/>
      <c r="K34" s="1937"/>
      <c r="L34" s="1938"/>
      <c r="M34" s="13"/>
    </row>
    <row r="35" spans="1:13" s="7" customFormat="1" ht="14.25" customHeight="1">
      <c r="A35" s="507" t="s">
        <v>202</v>
      </c>
      <c r="B35" s="1937">
        <v>2218</v>
      </c>
      <c r="C35" s="1937">
        <v>3401</v>
      </c>
      <c r="D35" s="1937">
        <v>5551</v>
      </c>
      <c r="E35" s="1939">
        <v>2641</v>
      </c>
      <c r="F35" s="1937">
        <v>2515</v>
      </c>
      <c r="G35" s="1937">
        <v>5611</v>
      </c>
      <c r="H35" s="1937">
        <v>12669</v>
      </c>
      <c r="I35" s="1937">
        <v>16289</v>
      </c>
      <c r="J35" s="1937">
        <v>12832</v>
      </c>
      <c r="K35" s="1937">
        <v>14709</v>
      </c>
      <c r="L35" s="1938">
        <v>21499</v>
      </c>
      <c r="M35" s="13"/>
    </row>
    <row r="36" spans="1:13" s="7" customFormat="1" ht="14.25" customHeight="1">
      <c r="A36" s="507" t="s">
        <v>203</v>
      </c>
      <c r="B36" s="1937">
        <v>3255</v>
      </c>
      <c r="C36" s="1937">
        <v>4965</v>
      </c>
      <c r="D36" s="1937">
        <v>8677</v>
      </c>
      <c r="E36" s="1939">
        <v>4346</v>
      </c>
      <c r="F36" s="1937">
        <v>3701</v>
      </c>
      <c r="G36" s="1937">
        <v>9040</v>
      </c>
      <c r="H36" s="1937">
        <v>19908</v>
      </c>
      <c r="I36" s="1937">
        <v>25618</v>
      </c>
      <c r="J36" s="1937">
        <v>19788</v>
      </c>
      <c r="K36" s="1937">
        <v>23440</v>
      </c>
      <c r="L36" s="1938">
        <v>33545</v>
      </c>
      <c r="M36" s="13"/>
    </row>
    <row r="37" spans="1:13" s="7" customFormat="1" ht="14.25" customHeight="1">
      <c r="A37" s="507" t="s">
        <v>30</v>
      </c>
      <c r="B37" s="1937">
        <v>3722</v>
      </c>
      <c r="C37" s="1937">
        <v>5612</v>
      </c>
      <c r="D37" s="1937">
        <v>9324</v>
      </c>
      <c r="E37" s="1939">
        <v>4466</v>
      </c>
      <c r="F37" s="1937">
        <v>3985</v>
      </c>
      <c r="G37" s="1937">
        <v>9038</v>
      </c>
      <c r="H37" s="1937">
        <v>20341</v>
      </c>
      <c r="I37" s="1937">
        <v>26020</v>
      </c>
      <c r="J37" s="1937">
        <v>20187</v>
      </c>
      <c r="K37" s="1937">
        <v>21857</v>
      </c>
      <c r="L37" s="1938">
        <v>31463</v>
      </c>
      <c r="M37" s="13"/>
    </row>
    <row r="38" spans="1:13" s="7" customFormat="1" ht="14.25" customHeight="1">
      <c r="A38" s="507" t="s">
        <v>204</v>
      </c>
      <c r="B38" s="1937">
        <v>1212</v>
      </c>
      <c r="C38" s="1937">
        <v>1774</v>
      </c>
      <c r="D38" s="1937">
        <v>3075</v>
      </c>
      <c r="E38" s="1939">
        <v>1594</v>
      </c>
      <c r="F38" s="1937">
        <v>1383</v>
      </c>
      <c r="G38" s="1937">
        <v>3263</v>
      </c>
      <c r="H38" s="1937">
        <v>7282</v>
      </c>
      <c r="I38" s="1937">
        <v>9041</v>
      </c>
      <c r="J38" s="1937">
        <v>7144</v>
      </c>
      <c r="K38" s="1937">
        <v>8285</v>
      </c>
      <c r="L38" s="1938">
        <v>11054</v>
      </c>
      <c r="M38" s="13"/>
    </row>
    <row r="39" spans="1:13" s="7" customFormat="1" ht="14.25" customHeight="1">
      <c r="A39" s="507" t="s">
        <v>31</v>
      </c>
      <c r="B39" s="1937">
        <v>1345</v>
      </c>
      <c r="C39" s="1937">
        <v>2013</v>
      </c>
      <c r="D39" s="1937">
        <v>3707</v>
      </c>
      <c r="E39" s="1939">
        <v>1743</v>
      </c>
      <c r="F39" s="1937">
        <v>1752</v>
      </c>
      <c r="G39" s="1937">
        <v>3891</v>
      </c>
      <c r="H39" s="1937">
        <v>8740</v>
      </c>
      <c r="I39" s="1937">
        <v>10159</v>
      </c>
      <c r="J39" s="1937">
        <v>8480</v>
      </c>
      <c r="K39" s="1937">
        <v>9349</v>
      </c>
      <c r="L39" s="1938">
        <v>12901</v>
      </c>
      <c r="M39" s="13"/>
    </row>
    <row r="40" spans="1:13" s="7" customFormat="1" ht="26.1" customHeight="1">
      <c r="A40" s="549" t="s">
        <v>1240</v>
      </c>
      <c r="B40" s="1937"/>
      <c r="C40" s="1937"/>
      <c r="D40" s="1937"/>
      <c r="E40" s="1939"/>
      <c r="F40" s="1937"/>
      <c r="G40" s="1937"/>
      <c r="H40" s="1937"/>
      <c r="I40" s="1937"/>
      <c r="J40" s="1937"/>
      <c r="K40" s="1937"/>
      <c r="L40" s="1938"/>
      <c r="M40" s="13"/>
    </row>
    <row r="41" spans="1:13" s="7" customFormat="1" ht="14.25" customHeight="1">
      <c r="A41" s="507" t="s">
        <v>276</v>
      </c>
      <c r="B41" s="2066">
        <v>2320</v>
      </c>
      <c r="C41" s="2067">
        <v>3389</v>
      </c>
      <c r="D41" s="2067">
        <v>5774</v>
      </c>
      <c r="E41" s="2067">
        <v>2799</v>
      </c>
      <c r="F41" s="2067">
        <v>2730</v>
      </c>
      <c r="G41" s="2067">
        <v>5829</v>
      </c>
      <c r="H41" s="2067">
        <v>13310</v>
      </c>
      <c r="I41" s="2067">
        <v>18076</v>
      </c>
      <c r="J41" s="2067">
        <v>13296</v>
      </c>
      <c r="K41" s="2067">
        <v>17217</v>
      </c>
      <c r="L41" s="2068">
        <v>25231</v>
      </c>
      <c r="M41" s="13"/>
    </row>
    <row r="42" spans="1:13" s="7" customFormat="1" ht="14.25" customHeight="1">
      <c r="A42" s="57" t="s">
        <v>273</v>
      </c>
      <c r="B42" s="1930">
        <v>19315</v>
      </c>
      <c r="C42" s="1930">
        <v>26667</v>
      </c>
      <c r="D42" s="1930">
        <v>42542</v>
      </c>
      <c r="E42" s="1931">
        <v>19678</v>
      </c>
      <c r="F42" s="1930">
        <v>16893</v>
      </c>
      <c r="G42" s="1930">
        <v>36667</v>
      </c>
      <c r="H42" s="1930">
        <v>83087</v>
      </c>
      <c r="I42" s="1930">
        <v>107005</v>
      </c>
      <c r="J42" s="1930">
        <v>80092</v>
      </c>
      <c r="K42" s="1930">
        <v>75689</v>
      </c>
      <c r="L42" s="1932">
        <v>100066</v>
      </c>
      <c r="M42" s="13"/>
    </row>
    <row r="43" spans="1:13" s="7" customFormat="1" ht="14.25" customHeight="1">
      <c r="A43" s="1497" t="s">
        <v>270</v>
      </c>
      <c r="B43" s="1937"/>
      <c r="C43" s="1937"/>
      <c r="D43" s="1937"/>
      <c r="E43" s="1939"/>
      <c r="F43" s="1937"/>
      <c r="G43" s="1937"/>
      <c r="H43" s="1937"/>
      <c r="I43" s="1937"/>
      <c r="J43" s="1937"/>
      <c r="K43" s="1937"/>
      <c r="L43" s="1938"/>
      <c r="M43" s="13"/>
    </row>
    <row r="44" spans="1:13" s="7" customFormat="1" ht="14.25" customHeight="1">
      <c r="A44" s="503" t="s">
        <v>1239</v>
      </c>
      <c r="B44" s="1937"/>
      <c r="C44" s="1937"/>
      <c r="D44" s="1937"/>
      <c r="E44" s="1939"/>
      <c r="F44" s="1937"/>
      <c r="G44" s="1937"/>
      <c r="H44" s="1937"/>
      <c r="I44" s="1937"/>
      <c r="J44" s="1937"/>
      <c r="K44" s="1937"/>
      <c r="L44" s="1938"/>
      <c r="M44" s="13"/>
    </row>
    <row r="45" spans="1:13" s="7" customFormat="1" ht="14.25" customHeight="1">
      <c r="A45" s="507" t="s">
        <v>32</v>
      </c>
      <c r="B45" s="1937">
        <v>1078</v>
      </c>
      <c r="C45" s="1937">
        <v>1492</v>
      </c>
      <c r="D45" s="1937">
        <v>2547</v>
      </c>
      <c r="E45" s="1939">
        <v>1288</v>
      </c>
      <c r="F45" s="1939">
        <v>1214</v>
      </c>
      <c r="G45" s="1939">
        <v>2500</v>
      </c>
      <c r="H45" s="1937">
        <v>4840</v>
      </c>
      <c r="I45" s="1937">
        <v>5989</v>
      </c>
      <c r="J45" s="1937">
        <v>4510</v>
      </c>
      <c r="K45" s="1937">
        <v>4702</v>
      </c>
      <c r="L45" s="1938">
        <v>6640</v>
      </c>
      <c r="M45" s="13"/>
    </row>
    <row r="46" spans="1:13" s="7" customFormat="1" ht="14.25" customHeight="1">
      <c r="A46" s="507" t="s">
        <v>205</v>
      </c>
      <c r="B46" s="1937">
        <v>3220</v>
      </c>
      <c r="C46" s="1937">
        <v>4491</v>
      </c>
      <c r="D46" s="1937">
        <v>7110</v>
      </c>
      <c r="E46" s="1939">
        <v>3241</v>
      </c>
      <c r="F46" s="1937">
        <v>2999</v>
      </c>
      <c r="G46" s="1937">
        <v>6673</v>
      </c>
      <c r="H46" s="1937">
        <v>15003</v>
      </c>
      <c r="I46" s="1937">
        <v>18042</v>
      </c>
      <c r="J46" s="1937">
        <v>14010</v>
      </c>
      <c r="K46" s="1937">
        <v>13575</v>
      </c>
      <c r="L46" s="1938">
        <v>18904</v>
      </c>
      <c r="M46" s="13"/>
    </row>
    <row r="47" spans="1:13" s="7" customFormat="1" ht="14.25" customHeight="1">
      <c r="A47" s="507" t="s">
        <v>206</v>
      </c>
      <c r="B47" s="1937">
        <v>2231</v>
      </c>
      <c r="C47" s="1937">
        <v>3126</v>
      </c>
      <c r="D47" s="1937">
        <v>5101</v>
      </c>
      <c r="E47" s="1939">
        <v>2459</v>
      </c>
      <c r="F47" s="1937">
        <v>2026</v>
      </c>
      <c r="G47" s="1937">
        <v>4552</v>
      </c>
      <c r="H47" s="1937">
        <v>9888</v>
      </c>
      <c r="I47" s="1937">
        <v>13511</v>
      </c>
      <c r="J47" s="1937">
        <v>10020</v>
      </c>
      <c r="K47" s="1937">
        <v>9669</v>
      </c>
      <c r="L47" s="1938">
        <v>14150</v>
      </c>
      <c r="M47" s="13"/>
    </row>
    <row r="48" spans="1:13" s="7" customFormat="1" ht="14.25" customHeight="1">
      <c r="A48" s="507" t="s">
        <v>207</v>
      </c>
      <c r="B48" s="1937">
        <v>1140</v>
      </c>
      <c r="C48" s="1937">
        <v>1711</v>
      </c>
      <c r="D48" s="1937">
        <v>2616</v>
      </c>
      <c r="E48" s="1939">
        <v>1264</v>
      </c>
      <c r="F48" s="1937">
        <v>1148</v>
      </c>
      <c r="G48" s="1937">
        <v>2753</v>
      </c>
      <c r="H48" s="1937">
        <v>5846</v>
      </c>
      <c r="I48" s="1937">
        <v>7064</v>
      </c>
      <c r="J48" s="1937">
        <v>5686</v>
      </c>
      <c r="K48" s="1937">
        <v>6027</v>
      </c>
      <c r="L48" s="1938">
        <v>7966</v>
      </c>
      <c r="M48" s="13"/>
    </row>
    <row r="49" spans="1:13" s="7" customFormat="1" ht="14.25" customHeight="1">
      <c r="A49" s="507" t="s">
        <v>208</v>
      </c>
      <c r="B49" s="1937">
        <v>1647</v>
      </c>
      <c r="C49" s="1937">
        <v>2376</v>
      </c>
      <c r="D49" s="1937">
        <v>3858</v>
      </c>
      <c r="E49" s="1939">
        <v>1803</v>
      </c>
      <c r="F49" s="1937">
        <v>1510</v>
      </c>
      <c r="G49" s="1937">
        <v>3409</v>
      </c>
      <c r="H49" s="1937">
        <v>7851</v>
      </c>
      <c r="I49" s="1937">
        <v>9726</v>
      </c>
      <c r="J49" s="1937">
        <v>7526</v>
      </c>
      <c r="K49" s="1937">
        <v>7188</v>
      </c>
      <c r="L49" s="1938">
        <v>8614</v>
      </c>
      <c r="M49" s="13"/>
    </row>
    <row r="50" spans="1:13" s="7" customFormat="1" ht="14.25" customHeight="1">
      <c r="A50" s="507" t="s">
        <v>33</v>
      </c>
      <c r="B50" s="1937">
        <v>2390</v>
      </c>
      <c r="C50" s="1937">
        <v>3363</v>
      </c>
      <c r="D50" s="1937">
        <v>5795</v>
      </c>
      <c r="E50" s="1939">
        <v>2858</v>
      </c>
      <c r="F50" s="1937">
        <v>2451</v>
      </c>
      <c r="G50" s="1937">
        <v>5352</v>
      </c>
      <c r="H50" s="1937">
        <v>11635</v>
      </c>
      <c r="I50" s="1937">
        <v>14530</v>
      </c>
      <c r="J50" s="1937">
        <v>11304</v>
      </c>
      <c r="K50" s="1937">
        <v>11191</v>
      </c>
      <c r="L50" s="1938">
        <v>14357</v>
      </c>
      <c r="M50" s="13"/>
    </row>
    <row r="51" spans="1:13" s="7" customFormat="1" ht="14.25" customHeight="1">
      <c r="A51" s="507" t="s">
        <v>209</v>
      </c>
      <c r="B51" s="1937">
        <v>1258</v>
      </c>
      <c r="C51" s="1937">
        <v>1790</v>
      </c>
      <c r="D51" s="1937">
        <v>2806</v>
      </c>
      <c r="E51" s="1939">
        <v>1308</v>
      </c>
      <c r="F51" s="1937">
        <v>1183</v>
      </c>
      <c r="G51" s="1937">
        <v>2751</v>
      </c>
      <c r="H51" s="1937">
        <v>6553</v>
      </c>
      <c r="I51" s="1937">
        <v>7540</v>
      </c>
      <c r="J51" s="1937">
        <v>6226</v>
      </c>
      <c r="K51" s="1937">
        <v>6485</v>
      </c>
      <c r="L51" s="1938">
        <v>8723</v>
      </c>
      <c r="M51" s="13"/>
    </row>
    <row r="52" spans="1:13" s="7" customFormat="1" ht="14.25" customHeight="1">
      <c r="A52" s="507" t="s">
        <v>210</v>
      </c>
      <c r="B52" s="1937">
        <v>6351</v>
      </c>
      <c r="C52" s="1937">
        <v>8318</v>
      </c>
      <c r="D52" s="1937">
        <v>12709</v>
      </c>
      <c r="E52" s="1937">
        <v>5457</v>
      </c>
      <c r="F52" s="1937">
        <v>4362</v>
      </c>
      <c r="G52" s="1937">
        <v>8677</v>
      </c>
      <c r="H52" s="1937">
        <v>21471</v>
      </c>
      <c r="I52" s="1937">
        <v>30603</v>
      </c>
      <c r="J52" s="1937">
        <v>20810</v>
      </c>
      <c r="K52" s="1937">
        <v>16852</v>
      </c>
      <c r="L52" s="1938">
        <v>20712</v>
      </c>
      <c r="M52" s="13"/>
    </row>
    <row r="53" spans="1:13" s="7" customFormat="1" ht="14.25" customHeight="1">
      <c r="A53" s="57" t="s">
        <v>211</v>
      </c>
      <c r="B53" s="1933">
        <v>22178</v>
      </c>
      <c r="C53" s="1934">
        <v>27358</v>
      </c>
      <c r="D53" s="1934">
        <v>36948</v>
      </c>
      <c r="E53" s="1935">
        <v>15370</v>
      </c>
      <c r="F53" s="1934">
        <v>12886</v>
      </c>
      <c r="G53" s="1934">
        <v>27724</v>
      </c>
      <c r="H53" s="1934">
        <v>90040</v>
      </c>
      <c r="I53" s="1934">
        <v>123820</v>
      </c>
      <c r="J53" s="1935">
        <v>75366</v>
      </c>
      <c r="K53" s="1934">
        <v>74124</v>
      </c>
      <c r="L53" s="1936">
        <v>136114</v>
      </c>
      <c r="M53" s="13"/>
    </row>
    <row r="54" spans="1:13" s="7" customFormat="1" ht="33.75">
      <c r="A54" s="1498" t="s">
        <v>1241</v>
      </c>
      <c r="B54" s="1113"/>
      <c r="C54" s="1113"/>
      <c r="D54" s="1113"/>
      <c r="E54" s="1114"/>
      <c r="F54" s="1113"/>
      <c r="G54" s="1113"/>
      <c r="H54" s="1113"/>
      <c r="I54" s="1113"/>
      <c r="J54" s="1113"/>
      <c r="K54" s="1113"/>
      <c r="L54" s="1108"/>
      <c r="M54" s="6"/>
    </row>
    <row r="55" spans="1:13" s="7" customFormat="1" ht="12.95" customHeight="1">
      <c r="A55" s="1502"/>
      <c r="B55" s="3"/>
      <c r="C55" s="3"/>
      <c r="D55" s="3"/>
      <c r="E55" s="558"/>
      <c r="F55" s="3"/>
      <c r="G55" s="3"/>
      <c r="H55" s="3"/>
      <c r="I55" s="3"/>
      <c r="J55" s="3"/>
      <c r="K55" s="3"/>
      <c r="L55" s="3"/>
      <c r="M55" s="6"/>
    </row>
    <row r="56" spans="1:13" s="4" customFormat="1" ht="12.95" customHeight="1">
      <c r="A56" s="227" t="s">
        <v>1233</v>
      </c>
      <c r="B56" s="559"/>
      <c r="C56" s="559"/>
      <c r="D56" s="559"/>
      <c r="E56" s="560"/>
      <c r="F56" s="559"/>
      <c r="G56" s="559"/>
      <c r="H56" s="559"/>
      <c r="I56" s="559"/>
      <c r="J56" s="559"/>
      <c r="K56" s="559"/>
      <c r="L56" s="559"/>
      <c r="M56" s="553"/>
    </row>
    <row r="57" spans="1:13" s="4" customFormat="1" ht="12.95" customHeight="1">
      <c r="A57" s="1478" t="s">
        <v>277</v>
      </c>
      <c r="B57" s="1499"/>
      <c r="C57" s="1499"/>
      <c r="D57" s="1499"/>
      <c r="E57" s="1499"/>
      <c r="F57" s="1499"/>
      <c r="G57" s="528"/>
      <c r="H57" s="1499"/>
      <c r="I57" s="1499"/>
      <c r="J57" s="1499"/>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zoomScaleNormal="100" workbookViewId="0">
      <pane xSplit="4" ySplit="7" topLeftCell="E8" activePane="bottomRight" state="frozen"/>
      <selection pane="topRight"/>
      <selection pane="bottomLeft"/>
      <selection pane="bottomRight" activeCell="I8" sqref="I8"/>
    </sheetView>
  </sheetViews>
  <sheetFormatPr defaultColWidth="9" defaultRowHeight="14.25"/>
  <cols>
    <col min="1" max="1" width="22.875" style="1" customWidth="1"/>
    <col min="2" max="7" width="10.75" style="1" customWidth="1"/>
    <col min="8" max="8" width="11.375" style="1" customWidth="1"/>
    <col min="9" max="9" width="9" style="525"/>
    <col min="10" max="16384" width="9" style="1"/>
  </cols>
  <sheetData>
    <row r="1" spans="1:11" s="491" customFormat="1" ht="18" customHeight="1">
      <c r="A1" s="221" t="s">
        <v>1472</v>
      </c>
      <c r="B1" s="554"/>
      <c r="C1" s="554"/>
      <c r="D1" s="2"/>
      <c r="E1" s="2"/>
      <c r="F1" s="2"/>
      <c r="G1" s="2470" t="s">
        <v>38</v>
      </c>
      <c r="H1" s="2470"/>
      <c r="I1" s="490"/>
      <c r="J1" s="61"/>
    </row>
    <row r="2" spans="1:11" s="29" customFormat="1" ht="18" customHeight="1">
      <c r="A2" s="544" t="s">
        <v>1555</v>
      </c>
      <c r="B2" s="556"/>
      <c r="C2" s="556"/>
      <c r="D2" s="2"/>
      <c r="E2" s="1"/>
      <c r="F2" s="1"/>
      <c r="G2" s="2471" t="s">
        <v>39</v>
      </c>
      <c r="H2" s="2471"/>
      <c r="I2" s="561"/>
    </row>
    <row r="3" spans="1:11" s="29" customFormat="1" ht="19.5" customHeight="1">
      <c r="A3" s="1485" t="s">
        <v>1471</v>
      </c>
      <c r="B3" s="556"/>
      <c r="C3" s="556"/>
      <c r="D3" s="2"/>
      <c r="E3" s="1"/>
      <c r="F3" s="1"/>
      <c r="I3" s="523"/>
    </row>
    <row r="4" spans="1:11" s="29" customFormat="1" ht="18" customHeight="1">
      <c r="A4" s="1480" t="s">
        <v>1620</v>
      </c>
      <c r="B4" s="1503"/>
      <c r="C4" s="1503"/>
      <c r="D4" s="1504"/>
      <c r="E4" s="1"/>
      <c r="F4" s="1"/>
      <c r="I4" s="523"/>
    </row>
    <row r="5" spans="1:11" s="7" customFormat="1" ht="17.25" customHeight="1">
      <c r="A5" s="2514" t="s">
        <v>1139</v>
      </c>
      <c r="B5" s="2567" t="s">
        <v>1244</v>
      </c>
      <c r="C5" s="2567"/>
      <c r="D5" s="2567"/>
      <c r="E5" s="2567"/>
      <c r="F5" s="2567"/>
      <c r="G5" s="2569"/>
      <c r="H5" s="2518" t="s">
        <v>1245</v>
      </c>
      <c r="I5" s="548"/>
      <c r="J5" s="6"/>
    </row>
    <row r="6" spans="1:11" s="7" customFormat="1" ht="51" customHeight="1">
      <c r="A6" s="2568"/>
      <c r="B6" s="2513" t="s">
        <v>1246</v>
      </c>
      <c r="C6" s="2520"/>
      <c r="D6" s="2518" t="s">
        <v>1247</v>
      </c>
      <c r="E6" s="2520"/>
      <c r="F6" s="2518" t="s">
        <v>1248</v>
      </c>
      <c r="G6" s="2520"/>
      <c r="H6" s="2570"/>
      <c r="I6" s="6"/>
      <c r="J6" s="6"/>
      <c r="K6" s="548"/>
    </row>
    <row r="7" spans="1:11" s="7" customFormat="1" ht="73.5" customHeight="1" thickBot="1">
      <c r="A7" s="2566"/>
      <c r="B7" s="1182" t="s">
        <v>1216</v>
      </c>
      <c r="C7" s="1183" t="s">
        <v>1249</v>
      </c>
      <c r="D7" s="1183" t="s">
        <v>1216</v>
      </c>
      <c r="E7" s="1184" t="s">
        <v>1250</v>
      </c>
      <c r="F7" s="1183" t="s">
        <v>1216</v>
      </c>
      <c r="G7" s="1096" t="s">
        <v>1251</v>
      </c>
      <c r="H7" s="2571"/>
      <c r="I7" s="6"/>
    </row>
    <row r="8" spans="1:11" s="7" customFormat="1" ht="17.25" customHeight="1" thickTop="1">
      <c r="A8" s="57" t="s">
        <v>330</v>
      </c>
      <c r="B8" s="1943">
        <v>498082</v>
      </c>
      <c r="C8" s="1943">
        <v>242589</v>
      </c>
      <c r="D8" s="1943">
        <v>1710993</v>
      </c>
      <c r="E8" s="1943">
        <v>802105</v>
      </c>
      <c r="F8" s="1943">
        <v>682246</v>
      </c>
      <c r="G8" s="1944">
        <v>457183</v>
      </c>
      <c r="H8" s="1945">
        <v>68.984969546923921</v>
      </c>
      <c r="I8" s="62"/>
    </row>
    <row r="9" spans="1:11" s="7" customFormat="1" ht="14.25" customHeight="1">
      <c r="A9" s="1496" t="s">
        <v>331</v>
      </c>
      <c r="B9" s="1185"/>
      <c r="C9" s="1185"/>
      <c r="D9" s="1185"/>
      <c r="E9" s="1185"/>
      <c r="F9" s="1185"/>
      <c r="G9" s="1207"/>
      <c r="H9" s="1945"/>
      <c r="I9" s="6"/>
    </row>
    <row r="10" spans="1:11" s="7" customFormat="1" ht="14.25" customHeight="1">
      <c r="A10" s="57" t="s">
        <v>269</v>
      </c>
      <c r="B10" s="1943">
        <v>89174</v>
      </c>
      <c r="C10" s="1943">
        <v>43464</v>
      </c>
      <c r="D10" s="1943">
        <v>330797</v>
      </c>
      <c r="E10" s="1943">
        <v>152366</v>
      </c>
      <c r="F10" s="1943">
        <v>134892</v>
      </c>
      <c r="G10" s="1943">
        <v>90609</v>
      </c>
      <c r="H10" s="1945">
        <v>67.735197114846869</v>
      </c>
      <c r="I10" s="6"/>
      <c r="J10" s="13"/>
      <c r="K10" s="27"/>
    </row>
    <row r="11" spans="1:11" s="7" customFormat="1" ht="14.25" customHeight="1">
      <c r="A11" s="1497" t="s">
        <v>270</v>
      </c>
      <c r="B11" s="1943"/>
      <c r="C11" s="1943"/>
      <c r="D11" s="1943"/>
      <c r="E11" s="1943"/>
      <c r="F11" s="1943"/>
      <c r="G11" s="1943"/>
      <c r="H11" s="1945"/>
      <c r="I11" s="6"/>
    </row>
    <row r="12" spans="1:11" s="7" customFormat="1" ht="14.25" customHeight="1">
      <c r="A12" s="503" t="s">
        <v>1239</v>
      </c>
      <c r="B12" s="1185"/>
      <c r="C12" s="1185"/>
      <c r="D12" s="1185"/>
      <c r="E12" s="1185"/>
      <c r="F12" s="1185"/>
      <c r="G12" s="1207"/>
      <c r="H12" s="1945"/>
      <c r="I12" s="6"/>
    </row>
    <row r="13" spans="1:11" s="7" customFormat="1" ht="14.25" customHeight="1">
      <c r="A13" s="507" t="s">
        <v>10</v>
      </c>
      <c r="B13" s="1185">
        <v>15805</v>
      </c>
      <c r="C13" s="1185">
        <v>7684</v>
      </c>
      <c r="D13" s="1185">
        <v>53992</v>
      </c>
      <c r="E13" s="1185">
        <v>25019</v>
      </c>
      <c r="F13" s="1185">
        <v>19965</v>
      </c>
      <c r="G13" s="1207">
        <v>13446</v>
      </c>
      <c r="H13" s="1208">
        <v>66.250555637872282</v>
      </c>
      <c r="I13" s="6"/>
    </row>
    <row r="14" spans="1:11" s="7" customFormat="1" ht="14.25" customHeight="1">
      <c r="A14" s="507" t="s">
        <v>26</v>
      </c>
      <c r="B14" s="1185">
        <v>8260</v>
      </c>
      <c r="C14" s="1185">
        <v>4009</v>
      </c>
      <c r="D14" s="1185">
        <v>29740</v>
      </c>
      <c r="E14" s="1185">
        <v>13600</v>
      </c>
      <c r="F14" s="1185">
        <v>11734</v>
      </c>
      <c r="G14" s="1207">
        <v>7781</v>
      </c>
      <c r="H14" s="1208">
        <v>67.229320780094142</v>
      </c>
      <c r="I14" s="6"/>
    </row>
    <row r="15" spans="1:11" s="7" customFormat="1" ht="14.25" customHeight="1">
      <c r="A15" s="507" t="s">
        <v>1830</v>
      </c>
      <c r="B15" s="1185">
        <v>9906</v>
      </c>
      <c r="C15" s="1185">
        <v>4832</v>
      </c>
      <c r="D15" s="1185">
        <v>38097</v>
      </c>
      <c r="E15" s="1185">
        <v>17645</v>
      </c>
      <c r="F15" s="1185">
        <v>15330</v>
      </c>
      <c r="G15" s="1207">
        <v>10242</v>
      </c>
      <c r="H15" s="1208">
        <v>66.241436333569567</v>
      </c>
      <c r="I15" s="6"/>
    </row>
    <row r="16" spans="1:11" s="7" customFormat="1" ht="14.25" customHeight="1">
      <c r="A16" s="507" t="s">
        <v>11</v>
      </c>
      <c r="B16" s="1185">
        <v>6770</v>
      </c>
      <c r="C16" s="1185">
        <v>3239</v>
      </c>
      <c r="D16" s="1185">
        <v>25703</v>
      </c>
      <c r="E16" s="1185">
        <v>11614</v>
      </c>
      <c r="F16" s="1185">
        <v>10351</v>
      </c>
      <c r="G16" s="1207">
        <v>6995</v>
      </c>
      <c r="H16" s="1208">
        <v>66.610901451192476</v>
      </c>
      <c r="I16" s="6"/>
    </row>
    <row r="17" spans="1:9" s="7" customFormat="1" ht="14.25" customHeight="1">
      <c r="A17" s="507" t="s">
        <v>12</v>
      </c>
      <c r="B17" s="1185">
        <v>8503</v>
      </c>
      <c r="C17" s="1185">
        <v>4133</v>
      </c>
      <c r="D17" s="1185">
        <v>32376</v>
      </c>
      <c r="E17" s="1185">
        <v>14824</v>
      </c>
      <c r="F17" s="1185">
        <v>12973</v>
      </c>
      <c r="G17" s="1207">
        <v>8691</v>
      </c>
      <c r="H17" s="1208">
        <v>66.333086236718557</v>
      </c>
      <c r="I17" s="6"/>
    </row>
    <row r="18" spans="1:9" s="7" customFormat="1" ht="14.25" customHeight="1">
      <c r="A18" s="507" t="s">
        <v>13</v>
      </c>
      <c r="B18" s="1185">
        <v>7436</v>
      </c>
      <c r="C18" s="1185">
        <v>3687</v>
      </c>
      <c r="D18" s="1185">
        <v>27535</v>
      </c>
      <c r="E18" s="1185">
        <v>12588</v>
      </c>
      <c r="F18" s="1185">
        <v>10628</v>
      </c>
      <c r="G18" s="1207">
        <v>7150</v>
      </c>
      <c r="H18" s="1208">
        <v>65.603777011076815</v>
      </c>
      <c r="I18" s="6"/>
    </row>
    <row r="19" spans="1:9" s="7" customFormat="1" ht="14.25" customHeight="1">
      <c r="A19" s="507" t="s">
        <v>27</v>
      </c>
      <c r="B19" s="1185">
        <v>13929</v>
      </c>
      <c r="C19" s="1185">
        <v>6821</v>
      </c>
      <c r="D19" s="1185">
        <v>53443</v>
      </c>
      <c r="E19" s="1185">
        <v>24399</v>
      </c>
      <c r="F19" s="1185">
        <v>21014</v>
      </c>
      <c r="G19" s="1207">
        <v>14149</v>
      </c>
      <c r="H19" s="1208">
        <v>65.383679808393993</v>
      </c>
      <c r="I19" s="6"/>
    </row>
    <row r="20" spans="1:9" s="7" customFormat="1" ht="14.25" customHeight="1">
      <c r="A20" s="507" t="s">
        <v>14</v>
      </c>
      <c r="B20" s="1185">
        <v>7078</v>
      </c>
      <c r="C20" s="1185">
        <v>3418</v>
      </c>
      <c r="D20" s="1185">
        <v>26112</v>
      </c>
      <c r="E20" s="1185">
        <v>11998</v>
      </c>
      <c r="F20" s="1185">
        <v>9848</v>
      </c>
      <c r="G20" s="1207">
        <v>6503</v>
      </c>
      <c r="H20" s="1208">
        <v>64.820772058823522</v>
      </c>
      <c r="I20" s="6"/>
    </row>
    <row r="21" spans="1:9" s="7" customFormat="1" ht="26.1" customHeight="1">
      <c r="A21" s="549" t="s">
        <v>1240</v>
      </c>
      <c r="B21" s="1943"/>
      <c r="C21" s="1943"/>
      <c r="D21" s="1943"/>
      <c r="E21" s="1943"/>
      <c r="F21" s="1943"/>
      <c r="G21" s="1943"/>
      <c r="H21" s="1945"/>
      <c r="I21" s="6"/>
    </row>
    <row r="22" spans="1:9" s="7" customFormat="1" ht="14.25" customHeight="1">
      <c r="A22" s="507" t="s">
        <v>274</v>
      </c>
      <c r="B22" s="1185">
        <v>11487</v>
      </c>
      <c r="C22" s="1185">
        <v>5641</v>
      </c>
      <c r="D22" s="1185">
        <v>43799</v>
      </c>
      <c r="E22" s="1185">
        <v>20679</v>
      </c>
      <c r="F22" s="1185">
        <v>23049</v>
      </c>
      <c r="G22" s="1207">
        <v>15652</v>
      </c>
      <c r="H22" s="1208">
        <v>78.851115322267631</v>
      </c>
      <c r="I22" s="6"/>
    </row>
    <row r="23" spans="1:9" s="7" customFormat="1" ht="14.25" customHeight="1">
      <c r="A23" s="215" t="s">
        <v>271</v>
      </c>
      <c r="B23" s="1943">
        <v>79194</v>
      </c>
      <c r="C23" s="1943">
        <v>38524</v>
      </c>
      <c r="D23" s="1943">
        <v>263347</v>
      </c>
      <c r="E23" s="1943">
        <v>123003</v>
      </c>
      <c r="F23" s="1943">
        <v>102897</v>
      </c>
      <c r="G23" s="1943">
        <v>68082</v>
      </c>
      <c r="H23" s="1945">
        <v>69.144892480263692</v>
      </c>
      <c r="I23" s="6"/>
    </row>
    <row r="24" spans="1:9" s="7" customFormat="1" ht="14.25" customHeight="1">
      <c r="A24" s="1497" t="s">
        <v>270</v>
      </c>
      <c r="B24" s="1185"/>
      <c r="C24" s="1185"/>
      <c r="D24" s="1185"/>
      <c r="E24" s="1185"/>
      <c r="F24" s="1185"/>
      <c r="G24" s="1207"/>
      <c r="H24" s="1945"/>
      <c r="I24" s="6"/>
    </row>
    <row r="25" spans="1:9" s="7" customFormat="1" ht="14.25" customHeight="1">
      <c r="A25" s="503" t="s">
        <v>1239</v>
      </c>
      <c r="B25" s="1185"/>
      <c r="C25" s="1185"/>
      <c r="D25" s="1185"/>
      <c r="E25" s="1185"/>
      <c r="F25" s="1185"/>
      <c r="G25" s="1207"/>
      <c r="H25" s="1945"/>
      <c r="I25" s="6"/>
    </row>
    <row r="26" spans="1:9" s="7" customFormat="1" ht="14.25" customHeight="1">
      <c r="A26" s="507" t="s">
        <v>8</v>
      </c>
      <c r="B26" s="1185">
        <v>15940</v>
      </c>
      <c r="C26" s="1185">
        <v>7796</v>
      </c>
      <c r="D26" s="1185">
        <v>51709</v>
      </c>
      <c r="E26" s="1185">
        <v>24206</v>
      </c>
      <c r="F26" s="1185">
        <v>20798</v>
      </c>
      <c r="G26" s="1207">
        <v>13466</v>
      </c>
      <c r="H26" s="1208">
        <v>71.047593262294768</v>
      </c>
      <c r="I26" s="6"/>
    </row>
    <row r="27" spans="1:9" s="7" customFormat="1" ht="14.25" customHeight="1">
      <c r="A27" s="507" t="s">
        <v>9</v>
      </c>
      <c r="B27" s="1185">
        <v>6154</v>
      </c>
      <c r="C27" s="1185">
        <v>2987</v>
      </c>
      <c r="D27" s="1185">
        <v>20946</v>
      </c>
      <c r="E27" s="1185">
        <v>9571</v>
      </c>
      <c r="F27" s="1185">
        <v>7452</v>
      </c>
      <c r="G27" s="1185">
        <v>4904</v>
      </c>
      <c r="H27" s="1208">
        <v>64.957509787071515</v>
      </c>
      <c r="I27" s="6"/>
    </row>
    <row r="28" spans="1:9" s="7" customFormat="1" ht="14.25" customHeight="1">
      <c r="A28" s="507" t="s">
        <v>28</v>
      </c>
      <c r="B28" s="1185">
        <v>9950</v>
      </c>
      <c r="C28" s="1185">
        <v>4799</v>
      </c>
      <c r="D28" s="1185">
        <v>33357</v>
      </c>
      <c r="E28" s="1185">
        <v>15402</v>
      </c>
      <c r="F28" s="1185">
        <v>11803</v>
      </c>
      <c r="G28" s="1207">
        <v>7861</v>
      </c>
      <c r="H28" s="1208">
        <v>65.212698983721566</v>
      </c>
      <c r="I28" s="6"/>
    </row>
    <row r="29" spans="1:9" s="7" customFormat="1" ht="14.25" customHeight="1">
      <c r="A29" s="507" t="s">
        <v>201</v>
      </c>
      <c r="B29" s="1185">
        <v>18658</v>
      </c>
      <c r="C29" s="1185">
        <v>9134</v>
      </c>
      <c r="D29" s="1185">
        <v>61295</v>
      </c>
      <c r="E29" s="1185">
        <v>28775</v>
      </c>
      <c r="F29" s="1185">
        <v>25943</v>
      </c>
      <c r="G29" s="1207">
        <v>16908</v>
      </c>
      <c r="H29" s="1208">
        <v>72.764499551350028</v>
      </c>
      <c r="I29" s="6"/>
    </row>
    <row r="30" spans="1:9" s="7" customFormat="1" ht="14.25" customHeight="1">
      <c r="A30" s="507" t="s">
        <v>29</v>
      </c>
      <c r="B30" s="1185">
        <v>12160</v>
      </c>
      <c r="C30" s="1185">
        <v>5889</v>
      </c>
      <c r="D30" s="1185">
        <v>38705</v>
      </c>
      <c r="E30" s="1185">
        <v>17954</v>
      </c>
      <c r="F30" s="1185">
        <v>12132</v>
      </c>
      <c r="G30" s="1207">
        <v>8039</v>
      </c>
      <c r="H30" s="1208">
        <v>62.761917064978689</v>
      </c>
      <c r="I30" s="6"/>
    </row>
    <row r="31" spans="1:9" s="7" customFormat="1" ht="26.1" customHeight="1">
      <c r="A31" s="549" t="s">
        <v>1240</v>
      </c>
      <c r="B31" s="1185"/>
      <c r="C31" s="1185"/>
      <c r="D31" s="1185"/>
      <c r="E31" s="1185"/>
      <c r="F31" s="1185"/>
      <c r="G31" s="1207"/>
      <c r="H31" s="1945"/>
      <c r="I31" s="6"/>
    </row>
    <row r="32" spans="1:9" s="7" customFormat="1" ht="14.25" customHeight="1">
      <c r="A32" s="507" t="s">
        <v>275</v>
      </c>
      <c r="B32" s="1185">
        <v>16332</v>
      </c>
      <c r="C32" s="1185">
        <v>7919</v>
      </c>
      <c r="D32" s="1185">
        <v>57335</v>
      </c>
      <c r="E32" s="1185">
        <v>27095</v>
      </c>
      <c r="F32" s="1185">
        <v>24769</v>
      </c>
      <c r="G32" s="1207">
        <v>16904</v>
      </c>
      <c r="H32" s="1208">
        <v>71.685706810848529</v>
      </c>
      <c r="I32" s="6"/>
    </row>
    <row r="33" spans="1:9" s="7" customFormat="1" ht="14.25" customHeight="1">
      <c r="A33" s="57" t="s">
        <v>272</v>
      </c>
      <c r="B33" s="1943">
        <v>99589</v>
      </c>
      <c r="C33" s="1943">
        <v>48415</v>
      </c>
      <c r="D33" s="1943">
        <v>377851</v>
      </c>
      <c r="E33" s="1943">
        <v>174212</v>
      </c>
      <c r="F33" s="1943">
        <v>163951</v>
      </c>
      <c r="G33" s="1943">
        <v>111155</v>
      </c>
      <c r="H33" s="1945">
        <v>69.747069612095771</v>
      </c>
      <c r="I33" s="6"/>
    </row>
    <row r="34" spans="1:9" s="7" customFormat="1" ht="14.25" customHeight="1">
      <c r="A34" s="1497" t="s">
        <v>270</v>
      </c>
      <c r="B34" s="1943"/>
      <c r="C34" s="1943"/>
      <c r="D34" s="1943"/>
      <c r="E34" s="1943"/>
      <c r="F34" s="1943"/>
      <c r="G34" s="1943"/>
      <c r="H34" s="1945"/>
      <c r="I34" s="6"/>
    </row>
    <row r="35" spans="1:9" s="7" customFormat="1" ht="14.25" customHeight="1">
      <c r="A35" s="503" t="s">
        <v>1239</v>
      </c>
      <c r="B35" s="1185"/>
      <c r="C35" s="1185"/>
      <c r="D35" s="1185"/>
      <c r="E35" s="1185"/>
      <c r="F35" s="1185"/>
      <c r="G35" s="1207"/>
      <c r="H35" s="1945"/>
      <c r="I35" s="6"/>
    </row>
    <row r="36" spans="1:9" s="7" customFormat="1" ht="14.25" customHeight="1">
      <c r="A36" s="507" t="s">
        <v>202</v>
      </c>
      <c r="B36" s="1185">
        <v>15482</v>
      </c>
      <c r="C36" s="1185">
        <v>7630</v>
      </c>
      <c r="D36" s="1185">
        <v>58574</v>
      </c>
      <c r="E36" s="1185">
        <v>27067</v>
      </c>
      <c r="F36" s="1185">
        <v>25879</v>
      </c>
      <c r="G36" s="1207">
        <v>17681</v>
      </c>
      <c r="H36" s="1208">
        <v>70.613241369891071</v>
      </c>
      <c r="I36" s="6"/>
    </row>
    <row r="37" spans="1:9" s="7" customFormat="1" ht="14.25" customHeight="1">
      <c r="A37" s="507" t="s">
        <v>203</v>
      </c>
      <c r="B37" s="1185">
        <v>23721</v>
      </c>
      <c r="C37" s="1185">
        <v>11414</v>
      </c>
      <c r="D37" s="1185">
        <v>92001</v>
      </c>
      <c r="E37" s="1185">
        <v>42220</v>
      </c>
      <c r="F37" s="1185">
        <v>40561</v>
      </c>
      <c r="G37" s="1207">
        <v>27319</v>
      </c>
      <c r="H37" s="1208">
        <v>69.870979663264535</v>
      </c>
      <c r="I37" s="6"/>
    </row>
    <row r="38" spans="1:9" s="7" customFormat="1" ht="14.25" customHeight="1">
      <c r="A38" s="507" t="s">
        <v>30</v>
      </c>
      <c r="B38" s="1185">
        <v>25817</v>
      </c>
      <c r="C38" s="1185">
        <v>12556</v>
      </c>
      <c r="D38" s="1185">
        <v>92352</v>
      </c>
      <c r="E38" s="1185">
        <v>42719</v>
      </c>
      <c r="F38" s="1185">
        <v>37846</v>
      </c>
      <c r="G38" s="1207">
        <v>25547</v>
      </c>
      <c r="H38" s="1208">
        <v>68.935161122661128</v>
      </c>
      <c r="I38" s="6"/>
    </row>
    <row r="39" spans="1:9" s="7" customFormat="1" ht="14.25" customHeight="1">
      <c r="A39" s="507" t="s">
        <v>204</v>
      </c>
      <c r="B39" s="1185">
        <v>8544</v>
      </c>
      <c r="C39" s="1185">
        <v>4207</v>
      </c>
      <c r="D39" s="1185">
        <v>33069</v>
      </c>
      <c r="E39" s="1185">
        <v>15211</v>
      </c>
      <c r="F39" s="1185">
        <v>13494</v>
      </c>
      <c r="G39" s="1207">
        <v>9154</v>
      </c>
      <c r="H39" s="1208">
        <v>66.642474825365156</v>
      </c>
      <c r="I39" s="6"/>
    </row>
    <row r="40" spans="1:9" s="7" customFormat="1" ht="14.25" customHeight="1">
      <c r="A40" s="507" t="s">
        <v>31</v>
      </c>
      <c r="B40" s="1185">
        <v>9920</v>
      </c>
      <c r="C40" s="1185">
        <v>4771</v>
      </c>
      <c r="D40" s="1185">
        <v>38651</v>
      </c>
      <c r="E40" s="1185">
        <v>17779</v>
      </c>
      <c r="F40" s="1185">
        <v>15509</v>
      </c>
      <c r="G40" s="1207">
        <v>10323</v>
      </c>
      <c r="H40" s="1208">
        <v>65.79131199710227</v>
      </c>
      <c r="I40" s="6"/>
    </row>
    <row r="41" spans="1:9" s="7" customFormat="1" ht="26.1" customHeight="1">
      <c r="A41" s="549" t="s">
        <v>1240</v>
      </c>
      <c r="B41" s="1185"/>
      <c r="C41" s="1185"/>
      <c r="D41" s="1185"/>
      <c r="E41" s="1185"/>
      <c r="F41" s="1185"/>
      <c r="G41" s="1207"/>
      <c r="H41" s="1945"/>
      <c r="I41" s="6"/>
    </row>
    <row r="42" spans="1:9" s="7" customFormat="1" ht="14.25" customHeight="1">
      <c r="A42" s="507" t="s">
        <v>276</v>
      </c>
      <c r="B42" s="1185">
        <v>16105</v>
      </c>
      <c r="C42" s="1185">
        <v>7837</v>
      </c>
      <c r="D42" s="1185">
        <v>63204</v>
      </c>
      <c r="E42" s="1185">
        <v>29216</v>
      </c>
      <c r="F42" s="1185">
        <v>30662</v>
      </c>
      <c r="G42" s="1207">
        <v>21131</v>
      </c>
      <c r="H42" s="1208">
        <v>73.993734573761145</v>
      </c>
      <c r="I42" s="6"/>
    </row>
    <row r="43" spans="1:9" s="7" customFormat="1" ht="14.25" customHeight="1">
      <c r="A43" s="57" t="s">
        <v>273</v>
      </c>
      <c r="B43" s="1943">
        <v>119530</v>
      </c>
      <c r="C43" s="1943">
        <v>58219</v>
      </c>
      <c r="D43" s="1943">
        <v>366860</v>
      </c>
      <c r="E43" s="1943">
        <v>171449</v>
      </c>
      <c r="F43" s="1943">
        <v>121311</v>
      </c>
      <c r="G43" s="1943">
        <v>80164</v>
      </c>
      <c r="H43" s="1945">
        <v>65.649294008613651</v>
      </c>
      <c r="I43" s="6"/>
    </row>
    <row r="44" spans="1:9" s="7" customFormat="1" ht="14.25" customHeight="1">
      <c r="A44" s="1497" t="s">
        <v>270</v>
      </c>
      <c r="B44" s="1185"/>
      <c r="C44" s="1185"/>
      <c r="D44" s="1185"/>
      <c r="E44" s="1185"/>
      <c r="F44" s="1185"/>
      <c r="G44" s="1185"/>
      <c r="H44" s="1945"/>
      <c r="I44" s="6"/>
    </row>
    <row r="45" spans="1:9" s="7" customFormat="1" ht="14.25" customHeight="1">
      <c r="A45" s="503" t="s">
        <v>1239</v>
      </c>
      <c r="B45" s="1185"/>
      <c r="C45" s="1185"/>
      <c r="D45" s="1185"/>
      <c r="E45" s="1185"/>
      <c r="F45" s="1185"/>
      <c r="G45" s="1185"/>
      <c r="H45" s="1945"/>
      <c r="I45" s="6"/>
    </row>
    <row r="46" spans="1:9" s="7" customFormat="1" ht="14.25" customHeight="1">
      <c r="A46" s="507" t="s">
        <v>32</v>
      </c>
      <c r="B46" s="1185">
        <v>7226</v>
      </c>
      <c r="C46" s="1185">
        <v>3509</v>
      </c>
      <c r="D46" s="1185">
        <v>21556</v>
      </c>
      <c r="E46" s="1185">
        <v>9851</v>
      </c>
      <c r="F46" s="1185">
        <v>8018</v>
      </c>
      <c r="G46" s="1185">
        <v>5230</v>
      </c>
      <c r="H46" s="1208">
        <v>70.718129523102618</v>
      </c>
      <c r="I46" s="6"/>
    </row>
    <row r="47" spans="1:9" s="7" customFormat="1" ht="14.25" customHeight="1">
      <c r="A47" s="507" t="s">
        <v>205</v>
      </c>
      <c r="B47" s="1185">
        <v>20051</v>
      </c>
      <c r="C47" s="1185">
        <v>9779</v>
      </c>
      <c r="D47" s="1185">
        <v>64568</v>
      </c>
      <c r="E47" s="1185">
        <v>30096</v>
      </c>
      <c r="F47" s="1185">
        <v>22649</v>
      </c>
      <c r="G47" s="1185">
        <v>15019</v>
      </c>
      <c r="H47" s="1208">
        <v>66.131830008673035</v>
      </c>
      <c r="I47" s="6"/>
    </row>
    <row r="48" spans="1:9" s="7" customFormat="1" ht="14.25" customHeight="1">
      <c r="A48" s="507" t="s">
        <v>206</v>
      </c>
      <c r="B48" s="1185">
        <v>14270</v>
      </c>
      <c r="C48" s="1185">
        <v>6988</v>
      </c>
      <c r="D48" s="1185">
        <v>45478</v>
      </c>
      <c r="E48" s="1185">
        <v>21272</v>
      </c>
      <c r="F48" s="1185">
        <v>16985</v>
      </c>
      <c r="G48" s="1185">
        <v>11192</v>
      </c>
      <c r="H48" s="1208">
        <v>68.725537622586742</v>
      </c>
      <c r="I48" s="6"/>
    </row>
    <row r="49" spans="1:9" s="7" customFormat="1" ht="14.25" customHeight="1">
      <c r="A49" s="507" t="s">
        <v>207</v>
      </c>
      <c r="B49" s="1185">
        <v>7517</v>
      </c>
      <c r="C49" s="1185">
        <v>3579</v>
      </c>
      <c r="D49" s="1185">
        <v>26040</v>
      </c>
      <c r="E49" s="1185">
        <v>11813</v>
      </c>
      <c r="F49" s="1185">
        <v>9664</v>
      </c>
      <c r="G49" s="1185">
        <v>6443</v>
      </c>
      <c r="H49" s="1208">
        <v>65.97926267281106</v>
      </c>
      <c r="I49" s="6"/>
    </row>
    <row r="50" spans="1:9" s="7" customFormat="1" ht="14.25" customHeight="1">
      <c r="A50" s="507" t="s">
        <v>208</v>
      </c>
      <c r="B50" s="1185">
        <v>10696</v>
      </c>
      <c r="C50" s="1185">
        <v>5134</v>
      </c>
      <c r="D50" s="1185">
        <v>34215</v>
      </c>
      <c r="E50" s="1185">
        <v>15805</v>
      </c>
      <c r="F50" s="1185">
        <v>10597</v>
      </c>
      <c r="G50" s="1185">
        <v>7076</v>
      </c>
      <c r="H50" s="1208">
        <v>62.23293876954552</v>
      </c>
      <c r="I50" s="6"/>
    </row>
    <row r="51" spans="1:9" s="7" customFormat="1" ht="14.25" customHeight="1">
      <c r="A51" s="507" t="s">
        <v>33</v>
      </c>
      <c r="B51" s="1185">
        <v>16050</v>
      </c>
      <c r="C51" s="1185">
        <v>7833</v>
      </c>
      <c r="D51" s="1185">
        <v>51642</v>
      </c>
      <c r="E51" s="1185">
        <v>24027</v>
      </c>
      <c r="F51" s="1185">
        <v>17534</v>
      </c>
      <c r="G51" s="1185">
        <v>11552</v>
      </c>
      <c r="H51" s="1208">
        <v>65.032338019441539</v>
      </c>
      <c r="I51" s="6"/>
    </row>
    <row r="52" spans="1:9" s="7" customFormat="1" ht="14.25" customHeight="1">
      <c r="A52" s="507" t="s">
        <v>209</v>
      </c>
      <c r="B52" s="1185">
        <v>7955</v>
      </c>
      <c r="C52" s="1185">
        <v>3905</v>
      </c>
      <c r="D52" s="1185">
        <v>28137</v>
      </c>
      <c r="E52" s="1185">
        <v>12894</v>
      </c>
      <c r="F52" s="1185">
        <v>10531</v>
      </c>
      <c r="G52" s="1185">
        <v>7019</v>
      </c>
      <c r="H52" s="1208">
        <v>65.699968013647521</v>
      </c>
      <c r="I52" s="6"/>
    </row>
    <row r="53" spans="1:9" s="7" customFormat="1" ht="14.25" customHeight="1">
      <c r="A53" s="507" t="s">
        <v>210</v>
      </c>
      <c r="B53" s="1185">
        <v>35765</v>
      </c>
      <c r="C53" s="1185">
        <v>17492</v>
      </c>
      <c r="D53" s="1185">
        <v>95224</v>
      </c>
      <c r="E53" s="1185">
        <v>45691</v>
      </c>
      <c r="F53" s="1185">
        <v>25333</v>
      </c>
      <c r="G53" s="1185">
        <v>16633</v>
      </c>
      <c r="H53" s="1208">
        <v>64.162396034613124</v>
      </c>
      <c r="I53" s="6"/>
    </row>
    <row r="54" spans="1:9" s="7" customFormat="1" ht="14.25" customHeight="1">
      <c r="A54" s="57" t="s">
        <v>211</v>
      </c>
      <c r="B54" s="1943">
        <v>110595</v>
      </c>
      <c r="C54" s="1943">
        <v>53967</v>
      </c>
      <c r="D54" s="1943">
        <v>372138</v>
      </c>
      <c r="E54" s="1943">
        <v>181075</v>
      </c>
      <c r="F54" s="1943">
        <v>159195</v>
      </c>
      <c r="G54" s="1944">
        <v>107173</v>
      </c>
      <c r="H54" s="1945">
        <v>72.497299388936369</v>
      </c>
      <c r="I54" s="6"/>
    </row>
    <row r="55" spans="1:9" s="7" customFormat="1" ht="33.75">
      <c r="A55" s="1498" t="s">
        <v>1241</v>
      </c>
      <c r="B55" s="1185"/>
      <c r="C55" s="1185"/>
      <c r="D55" s="1185"/>
      <c r="E55" s="1185"/>
      <c r="F55" s="1185"/>
      <c r="G55" s="1207"/>
      <c r="H55" s="1208"/>
      <c r="I55" s="6"/>
    </row>
    <row r="56" spans="1:9" s="7" customFormat="1" ht="12.95" customHeight="1">
      <c r="I56" s="6"/>
    </row>
    <row r="57" spans="1:9" s="524" customFormat="1" ht="12.95" customHeight="1">
      <c r="A57" s="515" t="s">
        <v>1233</v>
      </c>
      <c r="I57" s="562"/>
    </row>
    <row r="58" spans="1:9" s="524" customFormat="1" ht="12.95" customHeight="1">
      <c r="A58" s="1478" t="s">
        <v>277</v>
      </c>
      <c r="I58" s="562"/>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L7" sqref="L7"/>
    </sheetView>
  </sheetViews>
  <sheetFormatPr defaultColWidth="9" defaultRowHeight="14.25"/>
  <cols>
    <col min="1" max="1" width="22.875" style="4" customWidth="1"/>
    <col min="2" max="11" width="9" style="4" customWidth="1"/>
    <col min="12" max="12" width="9" style="1"/>
    <col min="13" max="14" width="9" style="525"/>
    <col min="15" max="15" width="12.5" style="525" bestFit="1" customWidth="1"/>
    <col min="16" max="16384" width="9" style="1"/>
  </cols>
  <sheetData>
    <row r="1" spans="1:19" s="491" customFormat="1" ht="18" customHeight="1">
      <c r="A1" s="481" t="s">
        <v>1570</v>
      </c>
      <c r="B1" s="481"/>
      <c r="C1" s="481"/>
      <c r="D1" s="481"/>
      <c r="E1" s="2"/>
      <c r="F1" s="2"/>
      <c r="G1" s="2"/>
      <c r="H1" s="2"/>
      <c r="I1" s="470"/>
      <c r="J1" s="2470" t="s">
        <v>38</v>
      </c>
      <c r="K1" s="2470"/>
      <c r="L1" s="61"/>
      <c r="M1" s="1287"/>
      <c r="N1" s="1287"/>
      <c r="O1" s="1287"/>
    </row>
    <row r="2" spans="1:19" s="29" customFormat="1" ht="18" customHeight="1">
      <c r="A2" s="1460" t="s">
        <v>1571</v>
      </c>
      <c r="B2" s="5"/>
      <c r="C2" s="5"/>
      <c r="D2" s="5"/>
      <c r="E2" s="524"/>
      <c r="F2" s="1"/>
      <c r="G2" s="1"/>
      <c r="H2" s="524"/>
      <c r="I2" s="1463"/>
      <c r="J2" s="2471" t="s">
        <v>39</v>
      </c>
      <c r="K2" s="2471"/>
      <c r="M2" s="523"/>
      <c r="N2" s="523"/>
      <c r="O2" s="523"/>
    </row>
    <row r="3" spans="1:19" s="7" customFormat="1" ht="27" customHeight="1">
      <c r="A3" s="2525" t="s">
        <v>1234</v>
      </c>
      <c r="B3" s="2577" t="s">
        <v>1253</v>
      </c>
      <c r="C3" s="2537" t="s">
        <v>1254</v>
      </c>
      <c r="D3" s="2490" t="s">
        <v>1255</v>
      </c>
      <c r="E3" s="2496"/>
      <c r="F3" s="2525" t="s">
        <v>1256</v>
      </c>
      <c r="G3" s="2496" t="s">
        <v>1257</v>
      </c>
      <c r="H3" s="2490" t="s">
        <v>1254</v>
      </c>
      <c r="I3" s="2490" t="s">
        <v>1255</v>
      </c>
      <c r="J3" s="2496"/>
      <c r="K3" s="2490" t="s">
        <v>1258</v>
      </c>
      <c r="L3" s="548"/>
      <c r="M3" s="548"/>
      <c r="N3" s="6"/>
      <c r="O3" s="6"/>
    </row>
    <row r="4" spans="1:19" s="7" customFormat="1" ht="51.75" customHeight="1">
      <c r="A4" s="2527"/>
      <c r="B4" s="2578"/>
      <c r="C4" s="2579"/>
      <c r="D4" s="1377" t="s">
        <v>1147</v>
      </c>
      <c r="E4" s="1376" t="s">
        <v>1259</v>
      </c>
      <c r="F4" s="2527"/>
      <c r="G4" s="2572"/>
      <c r="H4" s="2535"/>
      <c r="I4" s="1377" t="s">
        <v>1147</v>
      </c>
      <c r="J4" s="1376" t="s">
        <v>1260</v>
      </c>
      <c r="K4" s="2535"/>
      <c r="M4" s="6"/>
      <c r="N4" s="6"/>
      <c r="O4" s="6"/>
    </row>
    <row r="5" spans="1:19" s="7" customFormat="1" ht="14.25" customHeight="1" thickBot="1">
      <c r="A5" s="2529"/>
      <c r="B5" s="2573" t="s">
        <v>1261</v>
      </c>
      <c r="C5" s="2574"/>
      <c r="D5" s="2575"/>
      <c r="E5" s="2574"/>
      <c r="F5" s="2576"/>
      <c r="G5" s="2574" t="s">
        <v>1262</v>
      </c>
      <c r="H5" s="2574"/>
      <c r="I5" s="2574"/>
      <c r="J5" s="2574"/>
      <c r="K5" s="2574"/>
      <c r="M5" s="6"/>
      <c r="N5" s="6"/>
      <c r="O5" s="6"/>
    </row>
    <row r="6" spans="1:19" s="7" customFormat="1" ht="17.25" customHeight="1" thickTop="1">
      <c r="A6" s="57" t="s">
        <v>330</v>
      </c>
      <c r="B6" s="1943">
        <v>10816</v>
      </c>
      <c r="C6" s="1943">
        <v>25713</v>
      </c>
      <c r="D6" s="1943">
        <v>37581</v>
      </c>
      <c r="E6" s="1943">
        <v>91</v>
      </c>
      <c r="F6" s="1946">
        <v>-11868</v>
      </c>
      <c r="G6" s="1948">
        <v>3.7408506354016038</v>
      </c>
      <c r="H6" s="1948">
        <v>8.8931668258211385</v>
      </c>
      <c r="I6" s="1948">
        <v>12.997864989739984</v>
      </c>
      <c r="J6" s="1948">
        <v>3.5390658421809977</v>
      </c>
      <c r="K6" s="1949">
        <v>-4.1046981639188447</v>
      </c>
      <c r="L6" s="567"/>
      <c r="M6" s="60"/>
      <c r="N6" s="567"/>
      <c r="O6" s="1288"/>
    </row>
    <row r="7" spans="1:19" s="7" customFormat="1" ht="14.25" customHeight="1">
      <c r="A7" s="1496" t="s">
        <v>331</v>
      </c>
      <c r="B7" s="1943"/>
      <c r="C7" s="1943"/>
      <c r="D7" s="1943"/>
      <c r="E7" s="1943"/>
      <c r="F7" s="1946"/>
      <c r="G7" s="1948"/>
      <c r="H7" s="1948"/>
      <c r="I7" s="1948"/>
      <c r="J7" s="1948"/>
      <c r="K7" s="1949"/>
      <c r="L7" s="565"/>
      <c r="M7" s="1505"/>
      <c r="N7" s="565"/>
      <c r="O7" s="1288"/>
    </row>
    <row r="8" spans="1:19" s="7" customFormat="1" ht="14.25" customHeight="1">
      <c r="A8" s="57" t="s">
        <v>269</v>
      </c>
      <c r="B8" s="1943">
        <v>1806</v>
      </c>
      <c r="C8" s="1943">
        <v>4029</v>
      </c>
      <c r="D8" s="1943">
        <v>7706</v>
      </c>
      <c r="E8" s="1943">
        <v>11</v>
      </c>
      <c r="F8" s="1946">
        <v>-3677</v>
      </c>
      <c r="G8" s="1948">
        <v>3.2548575053661892</v>
      </c>
      <c r="H8" s="1948">
        <v>7.2612518765893563</v>
      </c>
      <c r="I8" s="1948">
        <v>13.888112921568027</v>
      </c>
      <c r="J8" s="1948">
        <v>2.7302060064532139</v>
      </c>
      <c r="K8" s="1949">
        <v>-6.6268610449786705</v>
      </c>
      <c r="L8" s="567"/>
      <c r="M8" s="60"/>
      <c r="N8" s="567"/>
      <c r="O8" s="1288"/>
    </row>
    <row r="9" spans="1:19" s="7" customFormat="1" ht="14.25" customHeight="1">
      <c r="A9" s="1497" t="s">
        <v>270</v>
      </c>
      <c r="B9" s="1185"/>
      <c r="C9" s="1185"/>
      <c r="D9" s="1185"/>
      <c r="E9" s="1185"/>
      <c r="F9" s="1186"/>
      <c r="G9" s="1948"/>
      <c r="H9" s="1948"/>
      <c r="I9" s="1948"/>
      <c r="J9" s="1948"/>
      <c r="K9" s="1949"/>
      <c r="L9" s="567"/>
      <c r="M9" s="1506"/>
      <c r="N9" s="567"/>
      <c r="O9" s="1288"/>
    </row>
    <row r="10" spans="1:19" s="7" customFormat="1" ht="14.25" customHeight="1">
      <c r="A10" s="503" t="s">
        <v>1239</v>
      </c>
      <c r="B10" s="1185"/>
      <c r="C10" s="1185"/>
      <c r="D10" s="1185"/>
      <c r="E10" s="1185"/>
      <c r="F10" s="1186"/>
      <c r="G10" s="1948"/>
      <c r="H10" s="1948"/>
      <c r="I10" s="1948"/>
      <c r="J10" s="1948"/>
      <c r="K10" s="1949"/>
      <c r="L10" s="567"/>
      <c r="M10" s="528"/>
      <c r="N10" s="567"/>
      <c r="O10" s="1288"/>
    </row>
    <row r="11" spans="1:19" s="7" customFormat="1" ht="14.25" customHeight="1">
      <c r="A11" s="507" t="s">
        <v>10</v>
      </c>
      <c r="B11" s="1185">
        <v>300</v>
      </c>
      <c r="C11" s="1185">
        <v>747</v>
      </c>
      <c r="D11" s="1185">
        <v>1064</v>
      </c>
      <c r="E11" s="1185">
        <v>3</v>
      </c>
      <c r="F11" s="1186">
        <v>-317</v>
      </c>
      <c r="G11" s="1187">
        <v>3.3421715202424189</v>
      </c>
      <c r="H11" s="1187">
        <v>8.322007085403623</v>
      </c>
      <c r="I11" s="1187">
        <v>11.853568325126444</v>
      </c>
      <c r="J11" s="1187">
        <v>4.0160642570281118</v>
      </c>
      <c r="K11" s="1950">
        <v>-3.5315612397228229</v>
      </c>
      <c r="L11" s="565"/>
      <c r="N11" s="565"/>
      <c r="O11" s="1947"/>
      <c r="P11" s="1947"/>
      <c r="Q11" s="1947"/>
      <c r="R11" s="1947"/>
      <c r="S11" s="1947"/>
    </row>
    <row r="12" spans="1:19" s="7" customFormat="1" ht="14.25" customHeight="1">
      <c r="A12" s="507" t="s">
        <v>26</v>
      </c>
      <c r="B12" s="1185">
        <v>164</v>
      </c>
      <c r="C12" s="1185">
        <v>406</v>
      </c>
      <c r="D12" s="1185">
        <v>683</v>
      </c>
      <c r="E12" s="1185">
        <v>1</v>
      </c>
      <c r="F12" s="1186">
        <v>-277</v>
      </c>
      <c r="G12" s="1187">
        <v>3.2975429283789763</v>
      </c>
      <c r="H12" s="1188">
        <v>8.0815999999999999</v>
      </c>
      <c r="I12" s="1188">
        <v>11.0822</v>
      </c>
      <c r="J12" s="1187">
        <v>2.4630541871921183</v>
      </c>
      <c r="K12" s="1951">
        <v>-3.0005999999999999</v>
      </c>
      <c r="L12" s="565"/>
      <c r="M12" s="1289"/>
      <c r="N12" s="565"/>
      <c r="O12" s="1288"/>
    </row>
    <row r="13" spans="1:19" s="7" customFormat="1" ht="14.25" customHeight="1">
      <c r="A13" s="507" t="s">
        <v>1830</v>
      </c>
      <c r="B13" s="1185">
        <v>183</v>
      </c>
      <c r="C13" s="1185">
        <v>440</v>
      </c>
      <c r="D13" s="1185">
        <v>920</v>
      </c>
      <c r="E13" s="1185">
        <v>3</v>
      </c>
      <c r="F13" s="1186">
        <v>-480</v>
      </c>
      <c r="G13" s="1187">
        <v>2.8894888920468</v>
      </c>
      <c r="H13" s="1188">
        <v>6.4905999999999997</v>
      </c>
      <c r="I13" s="1188">
        <v>13.0128</v>
      </c>
      <c r="J13" s="1187">
        <v>6.8181818181818175</v>
      </c>
      <c r="K13" s="1951">
        <v>-6.5221999999999998</v>
      </c>
      <c r="L13" s="565"/>
      <c r="M13" s="1289"/>
      <c r="N13" s="565"/>
      <c r="O13" s="1288"/>
    </row>
    <row r="14" spans="1:19" s="7" customFormat="1" ht="14.25" customHeight="1">
      <c r="A14" s="507" t="s">
        <v>11</v>
      </c>
      <c r="B14" s="1185">
        <v>136</v>
      </c>
      <c r="C14" s="1185">
        <v>294</v>
      </c>
      <c r="D14" s="1185">
        <v>576</v>
      </c>
      <c r="E14" s="1185">
        <v>1</v>
      </c>
      <c r="F14" s="1186">
        <v>-282</v>
      </c>
      <c r="G14" s="1187">
        <v>3.1757892770409115</v>
      </c>
      <c r="H14" s="1188">
        <v>7.5106000000000002</v>
      </c>
      <c r="I14" s="1188">
        <v>11.7295</v>
      </c>
      <c r="J14" s="1187">
        <v>3.4013605442176869</v>
      </c>
      <c r="K14" s="1951">
        <v>-4.2188999999999997</v>
      </c>
      <c r="L14" s="565"/>
      <c r="M14" s="1289"/>
      <c r="N14" s="565"/>
      <c r="O14" s="1288"/>
    </row>
    <row r="15" spans="1:19" s="7" customFormat="1" ht="14.25" customHeight="1">
      <c r="A15" s="507" t="s">
        <v>12</v>
      </c>
      <c r="B15" s="1185">
        <v>165</v>
      </c>
      <c r="C15" s="1185">
        <v>367</v>
      </c>
      <c r="D15" s="1185">
        <v>719</v>
      </c>
      <c r="E15" s="1185" t="s">
        <v>24</v>
      </c>
      <c r="F15" s="1186">
        <v>-352</v>
      </c>
      <c r="G15" s="1187">
        <v>3.0639530565252917</v>
      </c>
      <c r="H15" s="1188">
        <v>6.3898999999999999</v>
      </c>
      <c r="I15" s="1188">
        <v>12.262700000000001</v>
      </c>
      <c r="J15" s="1948" t="s">
        <v>24</v>
      </c>
      <c r="K15" s="1951">
        <v>-5.8727999999999998</v>
      </c>
      <c r="L15" s="565"/>
      <c r="M15" s="1289"/>
      <c r="N15" s="565"/>
      <c r="O15" s="1288"/>
    </row>
    <row r="16" spans="1:19" s="7" customFormat="1" ht="14.25" customHeight="1">
      <c r="A16" s="507" t="s">
        <v>13</v>
      </c>
      <c r="B16" s="1185">
        <v>157</v>
      </c>
      <c r="C16" s="1185">
        <v>350</v>
      </c>
      <c r="D16" s="1185">
        <v>665</v>
      </c>
      <c r="E16" s="1185" t="s">
        <v>24</v>
      </c>
      <c r="F16" s="1186">
        <v>-315</v>
      </c>
      <c r="G16" s="1187">
        <v>3.443057961797408</v>
      </c>
      <c r="H16" s="1188">
        <v>8.0261999999999993</v>
      </c>
      <c r="I16" s="1188">
        <v>13.391500000000001</v>
      </c>
      <c r="J16" s="1948" t="s">
        <v>24</v>
      </c>
      <c r="K16" s="1951">
        <v>-5.3653000000000004</v>
      </c>
      <c r="L16" s="565"/>
      <c r="M16" s="1289"/>
      <c r="N16" s="565"/>
      <c r="O16" s="1288"/>
    </row>
    <row r="17" spans="1:15" s="7" customFormat="1" ht="14.25" customHeight="1">
      <c r="A17" s="507" t="s">
        <v>27</v>
      </c>
      <c r="B17" s="1185">
        <v>289</v>
      </c>
      <c r="C17" s="1185">
        <v>579</v>
      </c>
      <c r="D17" s="1185">
        <v>1289</v>
      </c>
      <c r="E17" s="1185" t="s">
        <v>24</v>
      </c>
      <c r="F17" s="1186">
        <v>-710</v>
      </c>
      <c r="G17" s="1187">
        <v>3.2697486027198877</v>
      </c>
      <c r="H17" s="1188">
        <v>6.6322999999999999</v>
      </c>
      <c r="I17" s="1188">
        <v>13.3546</v>
      </c>
      <c r="J17" s="1948" t="s">
        <v>24</v>
      </c>
      <c r="K17" s="1951">
        <v>-6.7222999999999997</v>
      </c>
      <c r="L17" s="565"/>
      <c r="M17" s="1289"/>
      <c r="N17" s="565"/>
      <c r="O17" s="1288"/>
    </row>
    <row r="18" spans="1:15" s="7" customFormat="1" ht="14.25" customHeight="1">
      <c r="A18" s="507" t="s">
        <v>14</v>
      </c>
      <c r="B18" s="1185">
        <v>132</v>
      </c>
      <c r="C18" s="1185">
        <v>293</v>
      </c>
      <c r="D18" s="1185">
        <v>559</v>
      </c>
      <c r="E18" s="1185">
        <v>1</v>
      </c>
      <c r="F18" s="1186">
        <v>-266</v>
      </c>
      <c r="G18" s="1187">
        <v>3.0670570193782241</v>
      </c>
      <c r="H18" s="1187">
        <v>6.8079371718016644</v>
      </c>
      <c r="I18" s="1187">
        <v>12.98852177145778</v>
      </c>
      <c r="J18" s="1187">
        <v>3.4129692832764507</v>
      </c>
      <c r="K18" s="1950">
        <v>-6.1805845996561173</v>
      </c>
      <c r="L18" s="565"/>
      <c r="M18" s="1289"/>
      <c r="N18" s="565"/>
      <c r="O18" s="1288"/>
    </row>
    <row r="19" spans="1:15" s="7" customFormat="1" ht="26.1" customHeight="1">
      <c r="A19" s="549" t="s">
        <v>1240</v>
      </c>
      <c r="B19" s="1185"/>
      <c r="C19" s="1185"/>
      <c r="D19" s="1185"/>
      <c r="E19" s="1185"/>
      <c r="F19" s="1186"/>
      <c r="G19" s="1948"/>
      <c r="H19" s="1948"/>
      <c r="I19" s="1948"/>
      <c r="J19" s="1948"/>
      <c r="K19" s="1949"/>
      <c r="L19" s="565"/>
      <c r="M19" s="624"/>
      <c r="N19" s="565"/>
      <c r="O19" s="1288"/>
    </row>
    <row r="20" spans="1:15" s="7" customFormat="1" ht="14.25" customHeight="1">
      <c r="A20" s="507" t="s">
        <v>274</v>
      </c>
      <c r="B20" s="1185">
        <v>280</v>
      </c>
      <c r="C20" s="1185">
        <v>553</v>
      </c>
      <c r="D20" s="1185">
        <v>1231</v>
      </c>
      <c r="E20" s="1185">
        <v>2</v>
      </c>
      <c r="F20" s="1186">
        <v>-678</v>
      </c>
      <c r="G20" s="1187">
        <v>3.5743920342120381</v>
      </c>
      <c r="H20" s="1187">
        <v>7.0594242675687751</v>
      </c>
      <c r="I20" s="1187">
        <v>15.714559264696497</v>
      </c>
      <c r="J20" s="1187">
        <v>3.6166365280289328</v>
      </c>
      <c r="K20" s="1950">
        <v>-8.6551349971277212</v>
      </c>
      <c r="L20" s="565"/>
      <c r="M20" s="1289"/>
      <c r="N20" s="565"/>
      <c r="O20" s="1288"/>
    </row>
    <row r="21" spans="1:15" s="7" customFormat="1" ht="14.25" customHeight="1">
      <c r="A21" s="215" t="s">
        <v>271</v>
      </c>
      <c r="B21" s="1943">
        <v>1708</v>
      </c>
      <c r="C21" s="1943">
        <v>3769</v>
      </c>
      <c r="D21" s="1943">
        <v>5458</v>
      </c>
      <c r="E21" s="1943">
        <v>11</v>
      </c>
      <c r="F21" s="1946">
        <v>-1689</v>
      </c>
      <c r="G21" s="1948">
        <v>3.8344281359021903</v>
      </c>
      <c r="H21" s="1948">
        <v>8.4613346863087564</v>
      </c>
      <c r="I21" s="1948">
        <v>12.253108176671052</v>
      </c>
      <c r="J21" s="1948">
        <v>2.9185460334306184</v>
      </c>
      <c r="K21" s="1949">
        <v>-3.7917734903622953</v>
      </c>
      <c r="L21" s="567"/>
      <c r="M21" s="1290"/>
      <c r="N21" s="567"/>
      <c r="O21" s="1288"/>
    </row>
    <row r="22" spans="1:15" s="7" customFormat="1" ht="14.25" customHeight="1">
      <c r="A22" s="1497" t="s">
        <v>270</v>
      </c>
      <c r="B22" s="1185"/>
      <c r="C22" s="1185"/>
      <c r="D22" s="1185"/>
      <c r="E22" s="1185"/>
      <c r="F22" s="1186"/>
      <c r="G22" s="1948"/>
      <c r="H22" s="1948"/>
      <c r="I22" s="1948"/>
      <c r="J22" s="1948"/>
      <c r="K22" s="1949"/>
      <c r="L22" s="567"/>
      <c r="M22" s="1506"/>
      <c r="N22" s="567"/>
      <c r="O22" s="1288"/>
    </row>
    <row r="23" spans="1:15" s="7" customFormat="1" ht="14.25" customHeight="1">
      <c r="A23" s="503" t="s">
        <v>1239</v>
      </c>
      <c r="B23" s="1185"/>
      <c r="C23" s="1185"/>
      <c r="D23" s="1185"/>
      <c r="E23" s="1185"/>
      <c r="F23" s="1186"/>
      <c r="G23" s="1948"/>
      <c r="H23" s="1948"/>
      <c r="I23" s="1948"/>
      <c r="J23" s="1948"/>
      <c r="K23" s="1949"/>
      <c r="L23" s="565"/>
      <c r="M23" s="528"/>
      <c r="N23" s="565"/>
      <c r="O23" s="1288"/>
    </row>
    <row r="24" spans="1:15" s="7" customFormat="1" ht="14.25" customHeight="1">
      <c r="A24" s="507" t="s">
        <v>8</v>
      </c>
      <c r="B24" s="1185">
        <v>345</v>
      </c>
      <c r="C24" s="1185">
        <v>709</v>
      </c>
      <c r="D24" s="1185">
        <v>1036</v>
      </c>
      <c r="E24" s="1185">
        <v>3</v>
      </c>
      <c r="F24" s="1186">
        <v>-327</v>
      </c>
      <c r="G24" s="1187">
        <v>3.9006410618788649</v>
      </c>
      <c r="H24" s="1187">
        <v>8.0161000373104798</v>
      </c>
      <c r="I24" s="1187">
        <v>11.713229391613057</v>
      </c>
      <c r="J24" s="1187">
        <v>4.2313117066290555</v>
      </c>
      <c r="K24" s="1950">
        <v>-3.6971293543025769</v>
      </c>
      <c r="L24" s="565"/>
      <c r="M24" s="1289"/>
      <c r="N24" s="565"/>
      <c r="O24" s="1288"/>
    </row>
    <row r="25" spans="1:15" s="7" customFormat="1" ht="14.25" customHeight="1">
      <c r="A25" s="507" t="s">
        <v>9</v>
      </c>
      <c r="B25" s="1185">
        <v>134</v>
      </c>
      <c r="C25" s="1185">
        <v>255</v>
      </c>
      <c r="D25" s="1185">
        <v>437</v>
      </c>
      <c r="E25" s="1185">
        <v>1</v>
      </c>
      <c r="F25" s="1186">
        <v>-182</v>
      </c>
      <c r="G25" s="1187">
        <v>3.8782125492012041</v>
      </c>
      <c r="H25" s="1187">
        <v>7.3801805973605008</v>
      </c>
      <c r="I25" s="1187">
        <v>12.64760361194721</v>
      </c>
      <c r="J25" s="1187">
        <v>3.9215686274509802</v>
      </c>
      <c r="K25" s="1950">
        <v>-5.2674230145867096</v>
      </c>
      <c r="L25" s="565"/>
      <c r="M25" s="1289"/>
      <c r="N25" s="565"/>
      <c r="O25" s="1288"/>
    </row>
    <row r="26" spans="1:15" s="7" customFormat="1" ht="14.25" customHeight="1">
      <c r="A26" s="507" t="s">
        <v>28</v>
      </c>
      <c r="B26" s="1185">
        <v>184</v>
      </c>
      <c r="C26" s="1185">
        <v>478</v>
      </c>
      <c r="D26" s="1185">
        <v>729</v>
      </c>
      <c r="E26" s="1185">
        <v>1</v>
      </c>
      <c r="F26" s="1186">
        <v>-251</v>
      </c>
      <c r="G26" s="1187">
        <v>3.3387769914716023</v>
      </c>
      <c r="H26" s="1187">
        <v>8.6735619669751411</v>
      </c>
      <c r="I26" s="1187">
        <v>13.228089275993467</v>
      </c>
      <c r="J26" s="1187">
        <v>2.0920502092050208</v>
      </c>
      <c r="K26" s="1950">
        <v>-4.5545273090183267</v>
      </c>
      <c r="L26" s="565"/>
      <c r="M26" s="1289"/>
      <c r="N26" s="565"/>
      <c r="O26" s="1288"/>
    </row>
    <row r="27" spans="1:15" s="7" customFormat="1" ht="14.25" customHeight="1">
      <c r="A27" s="507" t="s">
        <v>201</v>
      </c>
      <c r="B27" s="1185">
        <v>446</v>
      </c>
      <c r="C27" s="1185">
        <v>922</v>
      </c>
      <c r="D27" s="1185">
        <v>1227</v>
      </c>
      <c r="E27" s="1185">
        <v>1</v>
      </c>
      <c r="F27" s="1186">
        <v>-305</v>
      </c>
      <c r="G27" s="1187">
        <v>4.2116793835461204</v>
      </c>
      <c r="H27" s="1187">
        <v>8.706655586613282</v>
      </c>
      <c r="I27" s="1187">
        <v>11.586839918410515</v>
      </c>
      <c r="J27" s="1187">
        <v>1.0845986984815619</v>
      </c>
      <c r="K27" s="1950">
        <v>-2.8801843317972353</v>
      </c>
      <c r="L27" s="1291"/>
      <c r="M27" s="1289"/>
      <c r="N27" s="1291"/>
      <c r="O27" s="1288"/>
    </row>
    <row r="28" spans="1:15" s="7" customFormat="1" ht="14.25" customHeight="1">
      <c r="A28" s="507" t="s">
        <v>29</v>
      </c>
      <c r="B28" s="1185">
        <v>274</v>
      </c>
      <c r="C28" s="1185">
        <v>575</v>
      </c>
      <c r="D28" s="1185">
        <v>728</v>
      </c>
      <c r="E28" s="1185">
        <v>3</v>
      </c>
      <c r="F28" s="1186">
        <v>-153</v>
      </c>
      <c r="G28" s="1187">
        <v>4.3494134641332129</v>
      </c>
      <c r="H28" s="1187">
        <v>9.1274187659729833</v>
      </c>
      <c r="I28" s="1187">
        <v>11.556105846310142</v>
      </c>
      <c r="J28" s="1187">
        <v>5.2173913043478262</v>
      </c>
      <c r="K28" s="1950">
        <v>-2.4286870803371587</v>
      </c>
      <c r="L28" s="565"/>
      <c r="M28" s="1289"/>
      <c r="N28" s="565"/>
      <c r="O28" s="1288"/>
    </row>
    <row r="29" spans="1:15" s="7" customFormat="1" ht="26.1" customHeight="1">
      <c r="A29" s="549" t="s">
        <v>1240</v>
      </c>
      <c r="B29" s="1185"/>
      <c r="C29" s="1185"/>
      <c r="D29" s="1185"/>
      <c r="E29" s="1185"/>
      <c r="F29" s="1186"/>
      <c r="G29" s="1948"/>
      <c r="H29" s="1948"/>
      <c r="I29" s="1948"/>
      <c r="J29" s="1948"/>
      <c r="K29" s="1949"/>
      <c r="L29" s="565"/>
      <c r="M29" s="624"/>
      <c r="N29" s="565"/>
      <c r="O29" s="1288"/>
    </row>
    <row r="30" spans="1:15" s="7" customFormat="1" ht="14.25" customHeight="1">
      <c r="A30" s="507" t="s">
        <v>275</v>
      </c>
      <c r="B30" s="1185">
        <v>325</v>
      </c>
      <c r="C30" s="1185">
        <v>830</v>
      </c>
      <c r="D30" s="1185">
        <v>1301</v>
      </c>
      <c r="E30" s="1185">
        <v>2</v>
      </c>
      <c r="F30" s="1186">
        <v>-471</v>
      </c>
      <c r="G30" s="1187">
        <v>3.301637612255679</v>
      </c>
      <c r="H30" s="1187">
        <v>8.4318745174529646</v>
      </c>
      <c r="I30" s="1187">
        <v>13.216709333983502</v>
      </c>
      <c r="J30" s="1187">
        <v>2.4096385542168677</v>
      </c>
      <c r="K30" s="1950">
        <v>-4.7848348165305374</v>
      </c>
      <c r="L30" s="565"/>
      <c r="M30" s="1289"/>
      <c r="N30" s="565"/>
      <c r="O30" s="1288"/>
    </row>
    <row r="31" spans="1:15" s="7" customFormat="1" ht="14.25" customHeight="1">
      <c r="A31" s="57" t="s">
        <v>272</v>
      </c>
      <c r="B31" s="1943">
        <v>1919</v>
      </c>
      <c r="C31" s="1943">
        <v>4498</v>
      </c>
      <c r="D31" s="1943">
        <v>9744</v>
      </c>
      <c r="E31" s="1943">
        <v>22</v>
      </c>
      <c r="F31" s="1946">
        <v>-5246</v>
      </c>
      <c r="G31" s="1948">
        <v>2.9919347168887622</v>
      </c>
      <c r="H31" s="1948">
        <v>7.0128829372410904</v>
      </c>
      <c r="I31" s="1948">
        <v>15.191981178407554</v>
      </c>
      <c r="J31" s="1948">
        <v>4.8910626945309019</v>
      </c>
      <c r="K31" s="1949">
        <v>-8.1790982411664643</v>
      </c>
      <c r="L31" s="567"/>
      <c r="M31" s="60"/>
      <c r="N31" s="567"/>
      <c r="O31" s="1288"/>
    </row>
    <row r="32" spans="1:15" s="7" customFormat="1" ht="14.25" customHeight="1">
      <c r="A32" s="1497" t="s">
        <v>270</v>
      </c>
      <c r="B32" s="1185"/>
      <c r="C32" s="1185"/>
      <c r="D32" s="1185"/>
      <c r="E32" s="1185"/>
      <c r="F32" s="1186"/>
      <c r="G32" s="1948"/>
      <c r="H32" s="1948"/>
      <c r="I32" s="1948"/>
      <c r="J32" s="1948"/>
      <c r="K32" s="1949"/>
      <c r="L32" s="567"/>
      <c r="M32" s="1506"/>
      <c r="N32" s="567"/>
      <c r="O32" s="1288"/>
    </row>
    <row r="33" spans="1:15" s="7" customFormat="1" ht="14.25" customHeight="1">
      <c r="A33" s="503" t="s">
        <v>1239</v>
      </c>
      <c r="B33" s="1185"/>
      <c r="C33" s="1185"/>
      <c r="D33" s="1185"/>
      <c r="E33" s="1185"/>
      <c r="F33" s="1186"/>
      <c r="G33" s="1948"/>
      <c r="H33" s="1948"/>
      <c r="I33" s="1948"/>
      <c r="J33" s="1948"/>
      <c r="K33" s="1949"/>
      <c r="L33" s="565"/>
      <c r="M33" s="528"/>
      <c r="N33" s="565"/>
      <c r="O33" s="1288"/>
    </row>
    <row r="34" spans="1:15" s="7" customFormat="1" ht="14.25" customHeight="1">
      <c r="A34" s="507" t="s">
        <v>202</v>
      </c>
      <c r="B34" s="1185">
        <v>282</v>
      </c>
      <c r="C34" s="1185">
        <v>695</v>
      </c>
      <c r="D34" s="1185">
        <v>1472</v>
      </c>
      <c r="E34" s="1185">
        <v>3</v>
      </c>
      <c r="F34" s="1186">
        <v>-777</v>
      </c>
      <c r="G34" s="1187">
        <v>2.8218341922249461</v>
      </c>
      <c r="H34" s="1187">
        <v>6.9545204382848853</v>
      </c>
      <c r="I34" s="1187">
        <v>14.729574223245109</v>
      </c>
      <c r="J34" s="1187">
        <v>4.3165467625899279</v>
      </c>
      <c r="K34" s="1950">
        <v>-7.7750537849602237</v>
      </c>
      <c r="L34" s="565"/>
      <c r="M34" s="1289"/>
      <c r="N34" s="565"/>
      <c r="O34" s="1288"/>
    </row>
    <row r="35" spans="1:15" s="7" customFormat="1" ht="14.25" customHeight="1">
      <c r="A35" s="507" t="s">
        <v>203</v>
      </c>
      <c r="B35" s="1185">
        <v>432</v>
      </c>
      <c r="C35" s="1185">
        <v>1052</v>
      </c>
      <c r="D35" s="1185">
        <v>2444</v>
      </c>
      <c r="E35" s="1185">
        <v>5</v>
      </c>
      <c r="F35" s="1186">
        <v>-1392</v>
      </c>
      <c r="G35" s="1187">
        <v>2.7642161975390795</v>
      </c>
      <c r="H35" s="1187">
        <v>6.7313783328960923</v>
      </c>
      <c r="I35" s="1187">
        <v>15.638297191633129</v>
      </c>
      <c r="J35" s="1187">
        <v>4.752851711026616</v>
      </c>
      <c r="K35" s="1950">
        <v>-8.9069188587370345</v>
      </c>
      <c r="L35" s="565"/>
      <c r="M35" s="1289"/>
      <c r="N35" s="565"/>
      <c r="O35" s="1288"/>
    </row>
    <row r="36" spans="1:15" s="7" customFormat="1" ht="14.25" customHeight="1">
      <c r="A36" s="507" t="s">
        <v>30</v>
      </c>
      <c r="B36" s="1185">
        <v>509</v>
      </c>
      <c r="C36" s="1185">
        <v>1177</v>
      </c>
      <c r="D36" s="1185">
        <v>2112</v>
      </c>
      <c r="E36" s="1185">
        <v>7</v>
      </c>
      <c r="F36" s="1186">
        <v>-935</v>
      </c>
      <c r="G36" s="1187">
        <v>3.2625068102426047</v>
      </c>
      <c r="H36" s="1187">
        <v>7.5441463961798547</v>
      </c>
      <c r="I36" s="1187">
        <v>13.537159888472262</v>
      </c>
      <c r="J36" s="1187">
        <v>5.9473237043330505</v>
      </c>
      <c r="K36" s="1950">
        <v>-5.9930134922924072</v>
      </c>
      <c r="L36" s="565"/>
      <c r="M36" s="1289"/>
      <c r="N36" s="565"/>
      <c r="O36" s="1288"/>
    </row>
    <row r="37" spans="1:15" s="7" customFormat="1" ht="14.25" customHeight="1">
      <c r="A37" s="507" t="s">
        <v>204</v>
      </c>
      <c r="B37" s="1185">
        <v>177</v>
      </c>
      <c r="C37" s="1185">
        <v>388</v>
      </c>
      <c r="D37" s="1185">
        <v>855</v>
      </c>
      <c r="E37" s="1185">
        <v>2</v>
      </c>
      <c r="F37" s="1186">
        <v>-467</v>
      </c>
      <c r="G37" s="1187">
        <v>3.2119331482388804</v>
      </c>
      <c r="H37" s="1187">
        <v>7.0408478051790153</v>
      </c>
      <c r="I37" s="1187">
        <v>15.515270292340356</v>
      </c>
      <c r="J37" s="1187">
        <v>5.1546391752577323</v>
      </c>
      <c r="K37" s="1950">
        <v>-8.4744224871613412</v>
      </c>
      <c r="L37" s="565"/>
      <c r="M37" s="1289"/>
      <c r="N37" s="565"/>
      <c r="O37" s="1288"/>
    </row>
    <row r="38" spans="1:15" s="7" customFormat="1" ht="14.25" customHeight="1">
      <c r="A38" s="507" t="s">
        <v>31</v>
      </c>
      <c r="B38" s="1185">
        <v>178</v>
      </c>
      <c r="C38" s="1185">
        <v>406</v>
      </c>
      <c r="D38" s="1185">
        <v>980</v>
      </c>
      <c r="E38" s="1185">
        <v>2</v>
      </c>
      <c r="F38" s="1186">
        <v>-574</v>
      </c>
      <c r="G38" s="1187">
        <v>2.7777777777777777</v>
      </c>
      <c r="H38" s="1187">
        <v>6.3358302122347068</v>
      </c>
      <c r="I38" s="1187">
        <v>15.29338327091136</v>
      </c>
      <c r="J38" s="1187">
        <v>4.9261083743842367</v>
      </c>
      <c r="K38" s="1950">
        <v>-8.9575530586766536</v>
      </c>
      <c r="L38" s="565"/>
      <c r="M38" s="1289"/>
      <c r="N38" s="565"/>
      <c r="O38" s="1288"/>
    </row>
    <row r="39" spans="1:15" s="7" customFormat="1" ht="26.1" customHeight="1">
      <c r="A39" s="549" t="s">
        <v>1240</v>
      </c>
      <c r="B39" s="1185"/>
      <c r="C39" s="1185"/>
      <c r="D39" s="1185"/>
      <c r="E39" s="1185"/>
      <c r="F39" s="1186"/>
      <c r="G39" s="1948"/>
      <c r="H39" s="1948"/>
      <c r="I39" s="1948"/>
      <c r="J39" s="1948"/>
      <c r="K39" s="1949"/>
      <c r="L39" s="565"/>
      <c r="M39" s="624"/>
      <c r="N39" s="565"/>
      <c r="O39" s="1288"/>
    </row>
    <row r="40" spans="1:15" s="7" customFormat="1" ht="14.25" customHeight="1">
      <c r="A40" s="507" t="s">
        <v>276</v>
      </c>
      <c r="B40" s="1185">
        <v>341</v>
      </c>
      <c r="C40" s="1185">
        <v>780</v>
      </c>
      <c r="D40" s="1185">
        <v>1881</v>
      </c>
      <c r="E40" s="1185">
        <v>3</v>
      </c>
      <c r="F40" s="1186">
        <v>-1101</v>
      </c>
      <c r="G40" s="1187">
        <v>3.1008174882469013</v>
      </c>
      <c r="H40" s="1187">
        <v>7.092779005374144</v>
      </c>
      <c r="I40" s="1187">
        <v>17.104509370652263</v>
      </c>
      <c r="J40" s="1187">
        <v>3.8461538461538463</v>
      </c>
      <c r="K40" s="1950">
        <v>-10.011730365278119</v>
      </c>
      <c r="L40" s="565"/>
      <c r="M40" s="1289"/>
      <c r="N40" s="565"/>
      <c r="O40" s="1288"/>
    </row>
    <row r="41" spans="1:15" s="7" customFormat="1" ht="14.25" customHeight="1">
      <c r="A41" s="57" t="s">
        <v>273</v>
      </c>
      <c r="B41" s="1943">
        <v>2240</v>
      </c>
      <c r="C41" s="1943">
        <v>6163</v>
      </c>
      <c r="D41" s="1943">
        <v>6795</v>
      </c>
      <c r="E41" s="1943">
        <v>17</v>
      </c>
      <c r="F41" s="1946">
        <v>-632</v>
      </c>
      <c r="G41" s="1948">
        <v>3.6860232252374114</v>
      </c>
      <c r="H41" s="1948">
        <v>10.141500507650965</v>
      </c>
      <c r="I41" s="1948">
        <v>11.181485631914379</v>
      </c>
      <c r="J41" s="1948">
        <v>2.7583968846341067</v>
      </c>
      <c r="K41" s="1949">
        <v>-1.0399851242634124</v>
      </c>
      <c r="L41" s="567"/>
      <c r="M41" s="60"/>
      <c r="N41" s="567"/>
      <c r="O41" s="1288"/>
    </row>
    <row r="42" spans="1:15" s="7" customFormat="1" ht="14.25" customHeight="1">
      <c r="A42" s="1497" t="s">
        <v>270</v>
      </c>
      <c r="B42" s="1185"/>
      <c r="C42" s="1185"/>
      <c r="D42" s="1185"/>
      <c r="E42" s="1185"/>
      <c r="F42" s="1186"/>
      <c r="G42" s="1948"/>
      <c r="H42" s="1948"/>
      <c r="I42" s="1948"/>
      <c r="J42" s="1948"/>
      <c r="K42" s="1949"/>
      <c r="L42" s="567"/>
      <c r="M42" s="1506"/>
      <c r="N42" s="567"/>
      <c r="O42" s="1288"/>
    </row>
    <row r="43" spans="1:15" s="7" customFormat="1" ht="14.25" customHeight="1">
      <c r="A43" s="503" t="s">
        <v>1239</v>
      </c>
      <c r="B43" s="1185"/>
      <c r="C43" s="1185"/>
      <c r="D43" s="1185"/>
      <c r="E43" s="1185"/>
      <c r="F43" s="1186"/>
      <c r="G43" s="1948"/>
      <c r="H43" s="1948"/>
      <c r="I43" s="1948"/>
      <c r="J43" s="1948"/>
      <c r="K43" s="1949"/>
      <c r="L43" s="565"/>
      <c r="M43" s="528"/>
      <c r="N43" s="565"/>
      <c r="O43" s="1288"/>
    </row>
    <row r="44" spans="1:15" s="7" customFormat="1" ht="14.25" customHeight="1">
      <c r="A44" s="507" t="s">
        <v>32</v>
      </c>
      <c r="B44" s="1185">
        <v>119</v>
      </c>
      <c r="C44" s="1185">
        <v>321</v>
      </c>
      <c r="D44" s="1185">
        <v>493</v>
      </c>
      <c r="E44" s="1185">
        <v>2</v>
      </c>
      <c r="F44" s="1186">
        <v>-172</v>
      </c>
      <c r="G44" s="1187">
        <v>3.2336956521739131</v>
      </c>
      <c r="H44" s="1187">
        <v>8.7228260869565215</v>
      </c>
      <c r="I44" s="1187">
        <v>13.396739130434783</v>
      </c>
      <c r="J44" s="1187">
        <v>6.2305295950155761</v>
      </c>
      <c r="K44" s="1950">
        <v>-4.6739130434782608</v>
      </c>
      <c r="L44" s="565"/>
      <c r="M44" s="1289"/>
      <c r="N44" s="565"/>
      <c r="O44" s="1288"/>
    </row>
    <row r="45" spans="1:15" s="7" customFormat="1" ht="14.25" customHeight="1">
      <c r="A45" s="507" t="s">
        <v>205</v>
      </c>
      <c r="B45" s="1185">
        <v>405</v>
      </c>
      <c r="C45" s="1185">
        <v>1029</v>
      </c>
      <c r="D45" s="1185">
        <v>1281</v>
      </c>
      <c r="E45" s="1185">
        <v>3</v>
      </c>
      <c r="F45" s="1186">
        <v>-252</v>
      </c>
      <c r="G45" s="1187">
        <v>3.7755901107506431</v>
      </c>
      <c r="H45" s="1187">
        <v>9.5927956147220055</v>
      </c>
      <c r="I45" s="1187">
        <v>11.942051683633517</v>
      </c>
      <c r="J45" s="1187">
        <v>2.9154518950437316</v>
      </c>
      <c r="K45" s="1950">
        <v>-2.3492560689115116</v>
      </c>
      <c r="L45" s="565"/>
      <c r="M45" s="1289"/>
      <c r="N45" s="565"/>
      <c r="O45" s="1288"/>
    </row>
    <row r="46" spans="1:15" s="7" customFormat="1" ht="14.25" customHeight="1">
      <c r="A46" s="507" t="s">
        <v>206</v>
      </c>
      <c r="B46" s="1185">
        <v>255</v>
      </c>
      <c r="C46" s="1185">
        <v>743</v>
      </c>
      <c r="D46" s="1185">
        <v>891</v>
      </c>
      <c r="E46" s="1185">
        <v>2</v>
      </c>
      <c r="F46" s="1186">
        <v>-148</v>
      </c>
      <c r="G46" s="1187">
        <v>3.3232116560019809</v>
      </c>
      <c r="H46" s="1187">
        <v>9.6829265114096934</v>
      </c>
      <c r="I46" s="1187">
        <v>11.611692492148098</v>
      </c>
      <c r="J46" s="1187">
        <v>2.6917900403768504</v>
      </c>
      <c r="K46" s="1950">
        <v>-1.9287659807384046</v>
      </c>
      <c r="L46" s="565"/>
      <c r="M46" s="1289"/>
      <c r="N46" s="565"/>
      <c r="O46" s="1288"/>
    </row>
    <row r="47" spans="1:15" s="7" customFormat="1" ht="14.25" customHeight="1">
      <c r="A47" s="507" t="s">
        <v>207</v>
      </c>
      <c r="B47" s="1185">
        <v>147</v>
      </c>
      <c r="C47" s="1185">
        <v>377</v>
      </c>
      <c r="D47" s="1185">
        <v>602</v>
      </c>
      <c r="E47" s="1185" t="s">
        <v>24</v>
      </c>
      <c r="F47" s="1186">
        <v>-225</v>
      </c>
      <c r="G47" s="1187">
        <v>3.4011244533907128</v>
      </c>
      <c r="H47" s="1187">
        <v>8.7226116933897888</v>
      </c>
      <c r="I47" s="1187">
        <v>13.928414428171491</v>
      </c>
      <c r="J47" s="1187" t="s">
        <v>24</v>
      </c>
      <c r="K47" s="1950">
        <v>-5.2058027347817033</v>
      </c>
      <c r="L47" s="565"/>
      <c r="M47" s="1289"/>
      <c r="N47" s="565"/>
      <c r="O47" s="1288"/>
    </row>
    <row r="48" spans="1:15" s="7" customFormat="1" ht="14.25" customHeight="1">
      <c r="A48" s="507" t="s">
        <v>208</v>
      </c>
      <c r="B48" s="1185">
        <v>196</v>
      </c>
      <c r="C48" s="1185">
        <v>491</v>
      </c>
      <c r="D48" s="1185">
        <v>621</v>
      </c>
      <c r="E48" s="1185">
        <v>1</v>
      </c>
      <c r="F48" s="1186">
        <v>-130</v>
      </c>
      <c r="G48" s="1187">
        <v>3.5310225553073429</v>
      </c>
      <c r="H48" s="1187">
        <v>8.8455718094689058</v>
      </c>
      <c r="I48" s="1187">
        <v>11.187576565540102</v>
      </c>
      <c r="J48" s="1187">
        <v>2.0366598778004072</v>
      </c>
      <c r="K48" s="1950">
        <v>-2.342004756071197</v>
      </c>
      <c r="L48" s="565"/>
      <c r="M48" s="1289"/>
      <c r="N48" s="565"/>
      <c r="O48" s="1288"/>
    </row>
    <row r="49" spans="1:15" s="7" customFormat="1" ht="14.25" customHeight="1">
      <c r="A49" s="507" t="s">
        <v>33</v>
      </c>
      <c r="B49" s="1185">
        <v>314</v>
      </c>
      <c r="C49" s="1185">
        <v>783</v>
      </c>
      <c r="D49" s="1185">
        <v>993</v>
      </c>
      <c r="E49" s="1185">
        <v>2</v>
      </c>
      <c r="F49" s="1186">
        <v>-210</v>
      </c>
      <c r="G49" s="1187">
        <v>3.684321685870509</v>
      </c>
      <c r="H49" s="1187">
        <v>9.1873371975688176</v>
      </c>
      <c r="I49" s="1187">
        <v>11.651373993851641</v>
      </c>
      <c r="J49" s="1187">
        <v>2.554278416347382</v>
      </c>
      <c r="K49" s="1950">
        <v>-2.4640367962828247</v>
      </c>
      <c r="L49" s="565"/>
      <c r="M49" s="1289"/>
      <c r="N49" s="565"/>
      <c r="O49" s="1288"/>
    </row>
    <row r="50" spans="1:15" s="7" customFormat="1" ht="14.25" customHeight="1">
      <c r="A50" s="507" t="s">
        <v>209</v>
      </c>
      <c r="B50" s="1185">
        <v>178</v>
      </c>
      <c r="C50" s="1185">
        <v>391</v>
      </c>
      <c r="D50" s="1185">
        <v>604</v>
      </c>
      <c r="E50" s="1185" t="s">
        <v>24</v>
      </c>
      <c r="F50" s="1186">
        <v>-213</v>
      </c>
      <c r="G50" s="1187">
        <v>3.8178581386869141</v>
      </c>
      <c r="H50" s="1187">
        <v>8.3864187203740634</v>
      </c>
      <c r="I50" s="1187">
        <v>12.954979302061215</v>
      </c>
      <c r="J50" s="1187" t="s">
        <v>24</v>
      </c>
      <c r="K50" s="1950">
        <v>-4.5685605816871497</v>
      </c>
      <c r="L50" s="565"/>
      <c r="M50" s="1289"/>
      <c r="N50" s="565"/>
      <c r="O50" s="1288"/>
    </row>
    <row r="51" spans="1:15" s="7" customFormat="1" ht="14.25" customHeight="1">
      <c r="A51" s="507" t="s">
        <v>210</v>
      </c>
      <c r="B51" s="1185">
        <v>626</v>
      </c>
      <c r="C51" s="1185">
        <v>2028</v>
      </c>
      <c r="D51" s="1185">
        <v>1310</v>
      </c>
      <c r="E51" s="1185">
        <v>7</v>
      </c>
      <c r="F51" s="1186">
        <v>718</v>
      </c>
      <c r="G51" s="1187">
        <v>4.0045547011936904</v>
      </c>
      <c r="H51" s="1187">
        <v>12.973221939330356</v>
      </c>
      <c r="I51" s="1187">
        <v>8.3801384322104386</v>
      </c>
      <c r="J51" s="1187">
        <v>3.4516765285996054</v>
      </c>
      <c r="K51" s="1950">
        <v>4.5930835071199194</v>
      </c>
      <c r="L51" s="565"/>
      <c r="M51" s="1289"/>
      <c r="N51" s="565"/>
      <c r="O51" s="1288"/>
    </row>
    <row r="52" spans="1:15" s="7" customFormat="1" ht="14.25" customHeight="1">
      <c r="A52" s="57" t="s">
        <v>211</v>
      </c>
      <c r="B52" s="1943">
        <v>3143</v>
      </c>
      <c r="C52" s="1943">
        <v>7254</v>
      </c>
      <c r="D52" s="1943">
        <v>7878</v>
      </c>
      <c r="E52" s="1943">
        <v>30</v>
      </c>
      <c r="F52" s="1946">
        <v>-624</v>
      </c>
      <c r="G52" s="1948">
        <v>4.8961877344499696</v>
      </c>
      <c r="H52" s="1948">
        <v>11.300332747597862</v>
      </c>
      <c r="I52" s="1948">
        <v>12.272404381799829</v>
      </c>
      <c r="J52" s="1948">
        <v>4.1356492969396195</v>
      </c>
      <c r="K52" s="1949">
        <v>-0.97207163420196663</v>
      </c>
      <c r="L52" s="567"/>
      <c r="M52" s="60"/>
      <c r="N52" s="567"/>
      <c r="O52" s="1288"/>
    </row>
    <row r="53" spans="1:15" s="7" customFormat="1" ht="33.75">
      <c r="A53" s="1498" t="s">
        <v>1241</v>
      </c>
      <c r="B53" s="1185"/>
      <c r="C53" s="1185"/>
      <c r="D53" s="1185"/>
      <c r="E53" s="1185"/>
      <c r="F53" s="1186"/>
      <c r="G53" s="1187"/>
      <c r="H53" s="1188"/>
      <c r="I53" s="1188"/>
      <c r="J53" s="1188"/>
      <c r="K53" s="1189"/>
      <c r="L53" s="6"/>
      <c r="M53" s="6"/>
      <c r="N53" s="6"/>
      <c r="O53" s="6"/>
    </row>
    <row r="54" spans="1:15" s="7" customFormat="1" ht="12.95" customHeight="1">
      <c r="A54" s="1502"/>
      <c r="B54" s="64"/>
      <c r="C54" s="64"/>
      <c r="D54" s="64"/>
      <c r="E54" s="64"/>
      <c r="F54" s="64"/>
      <c r="G54" s="563"/>
      <c r="H54" s="563"/>
      <c r="I54" s="563"/>
      <c r="J54" s="563"/>
      <c r="K54" s="563"/>
      <c r="L54" s="6"/>
      <c r="M54" s="6"/>
      <c r="N54" s="6"/>
      <c r="O54" s="6"/>
    </row>
    <row r="55" spans="1:15" s="524" customFormat="1" ht="12.95" customHeight="1">
      <c r="A55" s="515" t="s">
        <v>1252</v>
      </c>
      <c r="B55" s="45"/>
      <c r="C55" s="45"/>
      <c r="D55" s="45"/>
      <c r="E55" s="45"/>
      <c r="F55" s="45"/>
      <c r="G55" s="45"/>
      <c r="H55" s="45"/>
      <c r="I55" s="45"/>
      <c r="J55" s="45"/>
      <c r="K55" s="45"/>
      <c r="M55" s="562"/>
      <c r="N55" s="562"/>
      <c r="O55" s="562"/>
    </row>
    <row r="56" spans="1:15" s="524" customFormat="1" ht="12.95" customHeight="1">
      <c r="A56" s="1478" t="s">
        <v>452</v>
      </c>
      <c r="B56" s="45"/>
      <c r="C56" s="45"/>
      <c r="D56" s="45"/>
      <c r="E56" s="45"/>
      <c r="F56" s="45"/>
      <c r="G56" s="45"/>
      <c r="H56" s="45"/>
      <c r="I56" s="45"/>
      <c r="J56" s="45"/>
      <c r="K56" s="45"/>
      <c r="M56" s="562"/>
      <c r="N56" s="562"/>
      <c r="O56" s="562"/>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zoomScaleNormal="100" workbookViewId="0">
      <pane xSplit="4" ySplit="7" topLeftCell="E8" activePane="bottomRight" state="frozen"/>
      <selection pane="topRight"/>
      <selection pane="bottomLeft"/>
      <selection pane="bottomRight" activeCell="J8" sqref="J8"/>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81" t="s">
        <v>1575</v>
      </c>
      <c r="B1" s="499"/>
      <c r="C1" s="499"/>
      <c r="D1" s="499"/>
      <c r="E1" s="498"/>
      <c r="F1" s="498"/>
      <c r="H1" s="680" t="s">
        <v>38</v>
      </c>
      <c r="I1" s="680"/>
      <c r="J1" s="466"/>
    </row>
    <row r="2" spans="1:14" s="29" customFormat="1" ht="12.95" customHeight="1">
      <c r="A2" s="544" t="s">
        <v>1603</v>
      </c>
      <c r="B2" s="5"/>
      <c r="C2" s="5"/>
      <c r="D2" s="5"/>
      <c r="E2" s="1"/>
      <c r="F2" s="1"/>
      <c r="H2" s="1464" t="s">
        <v>39</v>
      </c>
      <c r="I2" s="1464"/>
      <c r="J2" s="564"/>
    </row>
    <row r="3" spans="1:14" s="29" customFormat="1" ht="12.95" customHeight="1">
      <c r="A3" s="1460" t="s">
        <v>1576</v>
      </c>
      <c r="B3" s="5"/>
      <c r="C3" s="5"/>
      <c r="D3" s="5"/>
      <c r="E3" s="1"/>
      <c r="F3" s="1"/>
      <c r="G3" s="557"/>
      <c r="H3" s="557"/>
    </row>
    <row r="4" spans="1:14" s="29" customFormat="1" ht="18" customHeight="1">
      <c r="A4" s="1460" t="s">
        <v>1602</v>
      </c>
      <c r="B4" s="5"/>
      <c r="C4" s="5"/>
      <c r="D4" s="5"/>
      <c r="E4" s="524"/>
      <c r="F4" s="524"/>
      <c r="G4" s="557"/>
      <c r="H4" s="557"/>
    </row>
    <row r="5" spans="1:14" s="7" customFormat="1" ht="26.25" customHeight="1">
      <c r="A5" s="2525" t="s">
        <v>1234</v>
      </c>
      <c r="B5" s="2513" t="s">
        <v>1264</v>
      </c>
      <c r="C5" s="2513"/>
      <c r="D5" s="2513"/>
      <c r="E5" s="2513"/>
      <c r="F5" s="2580"/>
      <c r="G5" s="2537" t="s">
        <v>1265</v>
      </c>
      <c r="H5" s="2490" t="s">
        <v>1266</v>
      </c>
    </row>
    <row r="6" spans="1:14" s="7" customFormat="1" ht="26.25" customHeight="1">
      <c r="A6" s="2527"/>
      <c r="B6" s="2496" t="s">
        <v>1267</v>
      </c>
      <c r="C6" s="2582" t="s">
        <v>1268</v>
      </c>
      <c r="D6" s="2513"/>
      <c r="E6" s="2513"/>
      <c r="F6" s="2580"/>
      <c r="G6" s="2579"/>
      <c r="H6" s="2535"/>
    </row>
    <row r="7" spans="1:14" s="7" customFormat="1" ht="69" customHeight="1" thickBot="1">
      <c r="A7" s="2529"/>
      <c r="B7" s="2581"/>
      <c r="C7" s="1190" t="s">
        <v>1269</v>
      </c>
      <c r="D7" s="1149" t="s">
        <v>1270</v>
      </c>
      <c r="E7" s="1149" t="s">
        <v>1271</v>
      </c>
      <c r="F7" s="1150" t="s">
        <v>1272</v>
      </c>
      <c r="G7" s="2539"/>
      <c r="H7" s="2536"/>
    </row>
    <row r="8" spans="1:14" s="7" customFormat="1" ht="21" customHeight="1" thickTop="1">
      <c r="A8" s="57" t="s">
        <v>330</v>
      </c>
      <c r="B8" s="1943">
        <v>71665</v>
      </c>
      <c r="C8" s="1943">
        <v>38015</v>
      </c>
      <c r="D8" s="1943">
        <v>60310</v>
      </c>
      <c r="E8" s="1943">
        <v>5800</v>
      </c>
      <c r="F8" s="1943">
        <v>1788</v>
      </c>
      <c r="G8" s="1975">
        <v>5.8</v>
      </c>
      <c r="H8" s="63">
        <v>11146</v>
      </c>
      <c r="I8" s="1696"/>
      <c r="J8" s="1697"/>
      <c r="K8" s="1697"/>
      <c r="L8" s="1697"/>
      <c r="M8" s="1697"/>
      <c r="N8" s="6"/>
    </row>
    <row r="9" spans="1:14" s="7" customFormat="1" ht="14.25" customHeight="1">
      <c r="A9" s="1496" t="s">
        <v>331</v>
      </c>
      <c r="B9" s="1943"/>
      <c r="C9" s="1943"/>
      <c r="D9" s="1943"/>
      <c r="E9" s="1943"/>
      <c r="F9" s="1943"/>
      <c r="G9" s="1597"/>
      <c r="I9" s="1696"/>
      <c r="J9" s="1697"/>
      <c r="K9" s="1697"/>
      <c r="L9" s="1697"/>
      <c r="M9" s="1697"/>
      <c r="N9" s="6"/>
    </row>
    <row r="10" spans="1:14" s="7" customFormat="1" ht="14.25" customHeight="1">
      <c r="A10" s="57" t="s">
        <v>269</v>
      </c>
      <c r="B10" s="1943">
        <v>15466</v>
      </c>
      <c r="C10" s="1943">
        <v>7992</v>
      </c>
      <c r="D10" s="1943">
        <v>13234</v>
      </c>
      <c r="E10" s="1943">
        <v>1369</v>
      </c>
      <c r="F10" s="1943">
        <v>383</v>
      </c>
      <c r="G10" s="1597">
        <v>8.1</v>
      </c>
      <c r="H10" s="1974">
        <v>1362</v>
      </c>
      <c r="I10" s="1696"/>
      <c r="J10" s="1696"/>
      <c r="K10" s="1696"/>
      <c r="L10" s="1696"/>
      <c r="M10" s="1697"/>
      <c r="N10" s="6"/>
    </row>
    <row r="11" spans="1:14" s="7" customFormat="1" ht="14.25" customHeight="1">
      <c r="A11" s="1497" t="s">
        <v>270</v>
      </c>
      <c r="B11" s="1185"/>
      <c r="C11" s="1185"/>
      <c r="D11" s="1185"/>
      <c r="E11" s="1185"/>
      <c r="F11" s="1185"/>
      <c r="G11" s="1191"/>
      <c r="H11" s="1281"/>
      <c r="I11" s="1696"/>
      <c r="J11" s="1697"/>
      <c r="K11" s="1697"/>
      <c r="L11" s="1697"/>
      <c r="M11" s="1697"/>
      <c r="N11" s="6"/>
    </row>
    <row r="12" spans="1:14" s="7" customFormat="1" ht="14.25" customHeight="1">
      <c r="A12" s="503" t="s">
        <v>1239</v>
      </c>
      <c r="B12" s="1185"/>
      <c r="C12" s="1185"/>
      <c r="D12" s="1185"/>
      <c r="E12" s="1185"/>
      <c r="F12" s="1185"/>
      <c r="G12" s="1195"/>
      <c r="H12" s="1973"/>
      <c r="I12" s="1696"/>
      <c r="J12" s="1697"/>
      <c r="K12" s="1697"/>
      <c r="L12" s="1697"/>
      <c r="M12" s="1697"/>
      <c r="N12" s="6"/>
    </row>
    <row r="13" spans="1:14" s="7" customFormat="1" ht="14.25" customHeight="1">
      <c r="A13" s="507" t="s">
        <v>10</v>
      </c>
      <c r="B13" s="1185">
        <v>1973</v>
      </c>
      <c r="C13" s="1185">
        <v>1078</v>
      </c>
      <c r="D13" s="1185">
        <v>1693</v>
      </c>
      <c r="E13" s="1185">
        <v>136</v>
      </c>
      <c r="F13" s="1185">
        <v>64</v>
      </c>
      <c r="G13" s="1191">
        <v>5.7</v>
      </c>
      <c r="H13" s="565">
        <v>519</v>
      </c>
      <c r="I13" s="1696"/>
      <c r="J13" s="1697"/>
      <c r="K13" s="1697"/>
      <c r="L13" s="1697"/>
      <c r="M13" s="1697"/>
      <c r="N13" s="6"/>
    </row>
    <row r="14" spans="1:14" s="7" customFormat="1" ht="14.25" customHeight="1">
      <c r="A14" s="507" t="s">
        <v>26</v>
      </c>
      <c r="B14" s="1185">
        <v>2029</v>
      </c>
      <c r="C14" s="1185">
        <v>1042</v>
      </c>
      <c r="D14" s="1185">
        <v>1734</v>
      </c>
      <c r="E14" s="1185">
        <v>159</v>
      </c>
      <c r="F14" s="1185">
        <v>50</v>
      </c>
      <c r="G14" s="1191">
        <v>12.4</v>
      </c>
      <c r="H14" s="68">
        <v>158</v>
      </c>
      <c r="I14" s="1696"/>
      <c r="J14" s="1697"/>
      <c r="K14" s="1697"/>
      <c r="L14" s="1697"/>
      <c r="M14" s="1697"/>
      <c r="N14" s="6"/>
    </row>
    <row r="15" spans="1:14" s="7" customFormat="1" ht="14.25" customHeight="1">
      <c r="A15" s="507" t="s">
        <v>1830</v>
      </c>
      <c r="B15" s="1185">
        <v>2082</v>
      </c>
      <c r="C15" s="1185">
        <v>1034</v>
      </c>
      <c r="D15" s="1185">
        <v>1748</v>
      </c>
      <c r="E15" s="1185">
        <v>187</v>
      </c>
      <c r="F15" s="1185">
        <v>51</v>
      </c>
      <c r="G15" s="1191">
        <v>10.5</v>
      </c>
      <c r="H15" s="68">
        <v>94</v>
      </c>
      <c r="I15" s="1696"/>
      <c r="J15" s="1697"/>
      <c r="K15" s="1697"/>
      <c r="L15" s="1697"/>
      <c r="M15" s="1697"/>
      <c r="N15" s="6"/>
    </row>
    <row r="16" spans="1:14" s="7" customFormat="1" ht="14.25" customHeight="1">
      <c r="A16" s="507" t="s">
        <v>11</v>
      </c>
      <c r="B16" s="1185">
        <v>1121</v>
      </c>
      <c r="C16" s="1185">
        <v>529</v>
      </c>
      <c r="D16" s="1185">
        <v>929</v>
      </c>
      <c r="E16" s="1185">
        <v>50</v>
      </c>
      <c r="F16" s="1185">
        <v>29</v>
      </c>
      <c r="G16" s="1191">
        <v>8.3000000000000007</v>
      </c>
      <c r="H16" s="565">
        <v>58</v>
      </c>
      <c r="I16" s="1696"/>
      <c r="J16" s="1697"/>
      <c r="K16" s="1697"/>
      <c r="L16" s="1697"/>
      <c r="M16" s="1697"/>
      <c r="N16" s="6"/>
    </row>
    <row r="17" spans="1:14" s="7" customFormat="1" ht="14.25" customHeight="1">
      <c r="A17" s="507" t="s">
        <v>12</v>
      </c>
      <c r="B17" s="1185">
        <v>1543</v>
      </c>
      <c r="C17" s="1185">
        <v>782</v>
      </c>
      <c r="D17" s="1185">
        <v>1383</v>
      </c>
      <c r="E17" s="1185">
        <v>206</v>
      </c>
      <c r="F17" s="1185">
        <v>40</v>
      </c>
      <c r="G17" s="1191">
        <v>8.9</v>
      </c>
      <c r="H17" s="68">
        <v>150</v>
      </c>
      <c r="I17" s="1696"/>
      <c r="J17" s="1697"/>
      <c r="K17" s="1697"/>
      <c r="L17" s="1697"/>
      <c r="M17" s="1697"/>
      <c r="N17" s="6"/>
    </row>
    <row r="18" spans="1:14" s="7" customFormat="1" ht="14.25" customHeight="1">
      <c r="A18" s="507" t="s">
        <v>13</v>
      </c>
      <c r="B18" s="1185">
        <v>1498</v>
      </c>
      <c r="C18" s="1185">
        <v>786</v>
      </c>
      <c r="D18" s="1185">
        <v>1249</v>
      </c>
      <c r="E18" s="1185">
        <v>197</v>
      </c>
      <c r="F18" s="1185">
        <v>36</v>
      </c>
      <c r="G18" s="1191">
        <v>11.3</v>
      </c>
      <c r="H18" s="68">
        <v>81</v>
      </c>
      <c r="I18" s="1696"/>
      <c r="J18" s="1697"/>
      <c r="K18" s="1697"/>
      <c r="L18" s="1697"/>
      <c r="M18" s="1697"/>
      <c r="N18" s="6"/>
    </row>
    <row r="19" spans="1:14" s="7" customFormat="1" ht="14.25" customHeight="1">
      <c r="A19" s="507" t="s">
        <v>27</v>
      </c>
      <c r="B19" s="1185">
        <v>1760</v>
      </c>
      <c r="C19" s="1185">
        <v>924</v>
      </c>
      <c r="D19" s="1185">
        <v>1544</v>
      </c>
      <c r="E19" s="1185">
        <v>149</v>
      </c>
      <c r="F19" s="1185">
        <v>55</v>
      </c>
      <c r="G19" s="1191">
        <v>6.2</v>
      </c>
      <c r="H19" s="565">
        <v>100</v>
      </c>
      <c r="I19" s="1696"/>
      <c r="J19" s="1697"/>
      <c r="K19" s="1697"/>
      <c r="L19" s="1697"/>
      <c r="M19" s="1697"/>
      <c r="N19" s="6"/>
    </row>
    <row r="20" spans="1:14" s="7" customFormat="1" ht="14.25" customHeight="1">
      <c r="A20" s="507" t="s">
        <v>14</v>
      </c>
      <c r="B20" s="1185">
        <v>1898</v>
      </c>
      <c r="C20" s="1185">
        <v>988</v>
      </c>
      <c r="D20" s="1185">
        <v>1627</v>
      </c>
      <c r="E20" s="1185">
        <v>152</v>
      </c>
      <c r="F20" s="1185">
        <v>34</v>
      </c>
      <c r="G20" s="1191">
        <v>13.8</v>
      </c>
      <c r="H20" s="68">
        <v>93</v>
      </c>
      <c r="I20" s="1696"/>
      <c r="J20" s="1697"/>
      <c r="K20" s="1697"/>
      <c r="L20" s="1697"/>
      <c r="M20" s="1697"/>
      <c r="N20" s="6"/>
    </row>
    <row r="21" spans="1:14" s="7" customFormat="1" ht="26.1" customHeight="1">
      <c r="A21" s="549" t="s">
        <v>1240</v>
      </c>
      <c r="B21" s="1185"/>
      <c r="C21" s="1185"/>
      <c r="D21" s="1185"/>
      <c r="E21" s="1185"/>
      <c r="F21" s="1185"/>
      <c r="G21" s="1191"/>
      <c r="H21" s="68"/>
      <c r="I21" s="1696"/>
      <c r="J21" s="1697"/>
      <c r="K21" s="1697"/>
      <c r="L21" s="1697"/>
      <c r="M21" s="1697"/>
      <c r="N21" s="6"/>
    </row>
    <row r="22" spans="1:14" s="7" customFormat="1" ht="14.25" customHeight="1">
      <c r="A22" s="507" t="s">
        <v>274</v>
      </c>
      <c r="B22" s="1185">
        <v>1562</v>
      </c>
      <c r="C22" s="1185">
        <v>829</v>
      </c>
      <c r="D22" s="1185">
        <v>1327</v>
      </c>
      <c r="E22" s="1185">
        <v>133</v>
      </c>
      <c r="F22" s="1185">
        <v>24</v>
      </c>
      <c r="G22" s="1195">
        <v>4.5999999999999996</v>
      </c>
      <c r="H22" s="1973">
        <v>109</v>
      </c>
      <c r="I22" s="1696"/>
      <c r="J22" s="1697"/>
      <c r="K22" s="1697"/>
      <c r="L22" s="1697"/>
      <c r="M22" s="1697"/>
      <c r="N22" s="6"/>
    </row>
    <row r="23" spans="1:14" s="7" customFormat="1" ht="14.25" customHeight="1">
      <c r="A23" s="215" t="s">
        <v>271</v>
      </c>
      <c r="B23" s="1943">
        <v>12337</v>
      </c>
      <c r="C23" s="1943">
        <v>7199</v>
      </c>
      <c r="D23" s="1943">
        <v>10341</v>
      </c>
      <c r="E23" s="1943">
        <v>1220</v>
      </c>
      <c r="F23" s="1943">
        <v>368</v>
      </c>
      <c r="G23" s="1975">
        <v>6.8</v>
      </c>
      <c r="H23" s="566">
        <v>1856</v>
      </c>
      <c r="I23" s="1696"/>
      <c r="J23" s="1697"/>
      <c r="K23" s="1697"/>
      <c r="L23" s="1697"/>
      <c r="M23" s="1697"/>
      <c r="N23" s="6"/>
    </row>
    <row r="24" spans="1:14" s="7" customFormat="1" ht="14.25" customHeight="1">
      <c r="A24" s="1497" t="s">
        <v>270</v>
      </c>
      <c r="B24" s="1185"/>
      <c r="C24" s="1185"/>
      <c r="D24" s="1185"/>
      <c r="E24" s="1185"/>
      <c r="F24" s="1185"/>
      <c r="G24" s="1191"/>
      <c r="H24" s="68"/>
      <c r="I24" s="1696"/>
      <c r="J24" s="1697"/>
      <c r="K24" s="1697"/>
      <c r="L24" s="1697"/>
      <c r="M24" s="1697"/>
      <c r="N24" s="6"/>
    </row>
    <row r="25" spans="1:14" s="7" customFormat="1" ht="14.25" customHeight="1">
      <c r="A25" s="503" t="s">
        <v>1239</v>
      </c>
      <c r="B25" s="1185"/>
      <c r="C25" s="1185"/>
      <c r="D25" s="1185"/>
      <c r="E25" s="1185"/>
      <c r="F25" s="1185"/>
      <c r="G25" s="1191"/>
      <c r="H25" s="565"/>
      <c r="I25" s="1696"/>
      <c r="J25" s="1697"/>
      <c r="K25" s="1697"/>
      <c r="L25" s="1697"/>
      <c r="M25" s="1697"/>
      <c r="N25" s="6"/>
    </row>
    <row r="26" spans="1:14" s="7" customFormat="1" ht="14.25" customHeight="1">
      <c r="A26" s="507" t="s">
        <v>8</v>
      </c>
      <c r="B26" s="1185">
        <v>2259</v>
      </c>
      <c r="C26" s="1185">
        <v>1462</v>
      </c>
      <c r="D26" s="1185">
        <v>1855</v>
      </c>
      <c r="E26" s="1185">
        <v>182</v>
      </c>
      <c r="F26" s="1185">
        <v>107</v>
      </c>
      <c r="G26" s="1191">
        <v>7.9</v>
      </c>
      <c r="H26" s="68">
        <v>197</v>
      </c>
      <c r="I26" s="1696"/>
      <c r="J26" s="1697"/>
      <c r="K26" s="1697"/>
      <c r="L26" s="1697"/>
      <c r="M26" s="1697"/>
      <c r="N26" s="6"/>
    </row>
    <row r="27" spans="1:14" s="7" customFormat="1" ht="14.25" customHeight="1">
      <c r="A27" s="507" t="s">
        <v>9</v>
      </c>
      <c r="B27" s="1185">
        <v>1742</v>
      </c>
      <c r="C27" s="1185">
        <v>971</v>
      </c>
      <c r="D27" s="1185">
        <v>1483</v>
      </c>
      <c r="E27" s="1185">
        <v>219</v>
      </c>
      <c r="F27" s="1185">
        <v>47</v>
      </c>
      <c r="G27" s="1191">
        <v>15.9</v>
      </c>
      <c r="H27" s="68">
        <v>82</v>
      </c>
      <c r="I27" s="1696"/>
      <c r="J27" s="1697"/>
      <c r="K27" s="1697"/>
      <c r="L27" s="1697"/>
      <c r="M27" s="1697"/>
      <c r="N27" s="6"/>
    </row>
    <row r="28" spans="1:14" s="7" customFormat="1" ht="14.25" customHeight="1">
      <c r="A28" s="507" t="s">
        <v>28</v>
      </c>
      <c r="B28" s="1185">
        <v>2016</v>
      </c>
      <c r="C28" s="1185">
        <v>1075</v>
      </c>
      <c r="D28" s="1185">
        <v>1630</v>
      </c>
      <c r="E28" s="1185">
        <v>187</v>
      </c>
      <c r="F28" s="1185">
        <v>41</v>
      </c>
      <c r="G28" s="1195">
        <v>9.8000000000000007</v>
      </c>
      <c r="H28" s="1973">
        <v>633</v>
      </c>
      <c r="I28" s="1696"/>
      <c r="J28" s="1697"/>
      <c r="K28" s="1697"/>
      <c r="L28" s="1697"/>
      <c r="M28" s="1697"/>
      <c r="N28" s="6"/>
    </row>
    <row r="29" spans="1:14" s="7" customFormat="1" ht="14.25" customHeight="1">
      <c r="A29" s="507" t="s">
        <v>201</v>
      </c>
      <c r="B29" s="1185">
        <v>1796</v>
      </c>
      <c r="C29" s="1185">
        <v>1197</v>
      </c>
      <c r="D29" s="1185">
        <v>1402</v>
      </c>
      <c r="E29" s="1185">
        <v>149</v>
      </c>
      <c r="F29" s="1185">
        <v>61</v>
      </c>
      <c r="G29" s="1191">
        <v>4.9000000000000004</v>
      </c>
      <c r="H29" s="68">
        <v>384</v>
      </c>
      <c r="I29" s="1696"/>
      <c r="J29" s="1697"/>
      <c r="K29" s="1697"/>
      <c r="L29" s="1697"/>
      <c r="M29" s="1697"/>
      <c r="N29" s="6"/>
    </row>
    <row r="30" spans="1:14" s="7" customFormat="1" ht="14.25" customHeight="1">
      <c r="A30" s="507" t="s">
        <v>29</v>
      </c>
      <c r="B30" s="1185">
        <v>1816</v>
      </c>
      <c r="C30" s="1185">
        <v>1058</v>
      </c>
      <c r="D30" s="1185">
        <v>1604</v>
      </c>
      <c r="E30" s="1185">
        <v>249</v>
      </c>
      <c r="F30" s="1185">
        <v>67</v>
      </c>
      <c r="G30" s="1191">
        <v>4.9000000000000004</v>
      </c>
      <c r="H30" s="565">
        <v>182</v>
      </c>
      <c r="I30" s="1696"/>
      <c r="J30" s="1697"/>
      <c r="K30" s="1697"/>
      <c r="L30" s="1697"/>
      <c r="M30" s="1697"/>
      <c r="N30" s="6"/>
    </row>
    <row r="31" spans="1:14" s="7" customFormat="1" ht="26.1" customHeight="1">
      <c r="A31" s="549" t="s">
        <v>1240</v>
      </c>
      <c r="B31" s="1185"/>
      <c r="C31" s="1185"/>
      <c r="D31" s="1185"/>
      <c r="E31" s="1185"/>
      <c r="F31" s="1185"/>
      <c r="G31" s="1191"/>
      <c r="H31" s="68"/>
      <c r="I31" s="1696"/>
      <c r="J31" s="1697"/>
      <c r="K31" s="1697"/>
      <c r="L31" s="1697"/>
      <c r="M31" s="1697"/>
      <c r="N31" s="6"/>
    </row>
    <row r="32" spans="1:14" s="7" customFormat="1" ht="14.25" customHeight="1">
      <c r="A32" s="507" t="s">
        <v>275</v>
      </c>
      <c r="B32" s="1185">
        <v>2708</v>
      </c>
      <c r="C32" s="1185">
        <v>1436</v>
      </c>
      <c r="D32" s="1185">
        <v>2367</v>
      </c>
      <c r="E32" s="1185">
        <v>234</v>
      </c>
      <c r="F32" s="1185">
        <v>45</v>
      </c>
      <c r="G32" s="1191">
        <v>5.8</v>
      </c>
      <c r="H32" s="68">
        <v>378</v>
      </c>
      <c r="I32" s="1696"/>
      <c r="J32" s="1697"/>
      <c r="K32" s="1697"/>
      <c r="L32" s="1697"/>
      <c r="M32" s="1697"/>
      <c r="N32" s="6"/>
    </row>
    <row r="33" spans="1:14" s="7" customFormat="1" ht="14.25" customHeight="1">
      <c r="A33" s="57" t="s">
        <v>272</v>
      </c>
      <c r="B33" s="1943">
        <v>19377</v>
      </c>
      <c r="C33" s="1943">
        <v>10074</v>
      </c>
      <c r="D33" s="1943">
        <v>16015</v>
      </c>
      <c r="E33" s="1943">
        <v>1400</v>
      </c>
      <c r="F33" s="1943">
        <v>421</v>
      </c>
      <c r="G33" s="1975">
        <v>9.1</v>
      </c>
      <c r="H33" s="500">
        <v>1688</v>
      </c>
      <c r="I33" s="1696"/>
      <c r="J33" s="1697"/>
      <c r="K33" s="1697"/>
      <c r="L33" s="1697"/>
      <c r="M33" s="1697"/>
      <c r="N33" s="6"/>
    </row>
    <row r="34" spans="1:14" s="7" customFormat="1" ht="14.25" customHeight="1">
      <c r="A34" s="1497" t="s">
        <v>270</v>
      </c>
      <c r="B34" s="1185"/>
      <c r="C34" s="1185"/>
      <c r="D34" s="1185"/>
      <c r="E34" s="1185"/>
      <c r="F34" s="1185"/>
      <c r="G34" s="1191"/>
      <c r="H34" s="565"/>
      <c r="I34" s="1696"/>
      <c r="J34" s="1697"/>
      <c r="K34" s="1697"/>
      <c r="L34" s="1697"/>
      <c r="M34" s="1697"/>
      <c r="N34" s="6"/>
    </row>
    <row r="35" spans="1:14" s="7" customFormat="1" ht="14.25" customHeight="1">
      <c r="A35" s="503" t="s">
        <v>1239</v>
      </c>
      <c r="B35" s="1185"/>
      <c r="C35" s="1185"/>
      <c r="D35" s="1185"/>
      <c r="E35" s="1185"/>
      <c r="F35" s="1185"/>
      <c r="G35" s="1195"/>
      <c r="H35" s="1973"/>
      <c r="I35" s="1696"/>
      <c r="J35" s="1697"/>
      <c r="K35" s="1697"/>
      <c r="L35" s="1697"/>
      <c r="M35" s="1697"/>
      <c r="N35" s="6"/>
    </row>
    <row r="36" spans="1:14" s="7" customFormat="1" ht="14.25" customHeight="1">
      <c r="A36" s="507" t="s">
        <v>202</v>
      </c>
      <c r="B36" s="1185">
        <v>2045</v>
      </c>
      <c r="C36" s="1185">
        <v>1036</v>
      </c>
      <c r="D36" s="1185">
        <v>1672</v>
      </c>
      <c r="E36" s="1185">
        <v>79</v>
      </c>
      <c r="F36" s="1185">
        <v>55</v>
      </c>
      <c r="G36" s="1191">
        <v>7.1</v>
      </c>
      <c r="H36" s="68">
        <v>178</v>
      </c>
      <c r="I36" s="1696"/>
      <c r="J36" s="1697"/>
      <c r="K36" s="1697"/>
      <c r="L36" s="1697"/>
      <c r="M36" s="1697"/>
      <c r="N36" s="6"/>
    </row>
    <row r="37" spans="1:14" s="7" customFormat="1" ht="14.25" customHeight="1">
      <c r="A37" s="507" t="s">
        <v>203</v>
      </c>
      <c r="B37" s="1185">
        <v>6409</v>
      </c>
      <c r="C37" s="1185">
        <v>3258</v>
      </c>
      <c r="D37" s="1185">
        <v>5254</v>
      </c>
      <c r="E37" s="1185">
        <v>483</v>
      </c>
      <c r="F37" s="1185">
        <v>132</v>
      </c>
      <c r="G37" s="1191">
        <v>13.1</v>
      </c>
      <c r="H37" s="68">
        <v>324</v>
      </c>
      <c r="I37" s="1696"/>
      <c r="J37" s="1697"/>
      <c r="K37" s="1697"/>
      <c r="L37" s="1697"/>
      <c r="M37" s="1697"/>
      <c r="N37" s="6"/>
    </row>
    <row r="38" spans="1:14" s="7" customFormat="1" ht="14.25" customHeight="1">
      <c r="A38" s="507" t="s">
        <v>30</v>
      </c>
      <c r="B38" s="1185">
        <v>4164</v>
      </c>
      <c r="C38" s="1185">
        <v>2104</v>
      </c>
      <c r="D38" s="1185">
        <v>3576</v>
      </c>
      <c r="E38" s="1185">
        <v>262</v>
      </c>
      <c r="F38" s="1185">
        <v>95</v>
      </c>
      <c r="G38" s="1191">
        <v>7</v>
      </c>
      <c r="H38" s="565">
        <v>533</v>
      </c>
      <c r="I38" s="1696"/>
      <c r="J38" s="1697"/>
      <c r="K38" s="1697"/>
      <c r="L38" s="1697"/>
      <c r="M38" s="1697"/>
      <c r="N38" s="6"/>
    </row>
    <row r="39" spans="1:14" s="7" customFormat="1" ht="14.25" customHeight="1">
      <c r="A39" s="507" t="s">
        <v>204</v>
      </c>
      <c r="B39" s="1185">
        <v>1942</v>
      </c>
      <c r="C39" s="1185">
        <v>1085</v>
      </c>
      <c r="D39" s="1185">
        <v>1512</v>
      </c>
      <c r="E39" s="1185">
        <v>179</v>
      </c>
      <c r="F39" s="1185">
        <v>32</v>
      </c>
      <c r="G39" s="1191">
        <v>15.6</v>
      </c>
      <c r="H39" s="68">
        <v>107</v>
      </c>
      <c r="I39" s="1696"/>
      <c r="J39" s="1697"/>
      <c r="K39" s="1697"/>
      <c r="L39" s="1697"/>
      <c r="M39" s="1697"/>
      <c r="N39" s="6"/>
    </row>
    <row r="40" spans="1:14" s="7" customFormat="1" ht="14.25" customHeight="1">
      <c r="A40" s="507" t="s">
        <v>31</v>
      </c>
      <c r="B40" s="1185">
        <v>2269</v>
      </c>
      <c r="C40" s="1185">
        <v>1145</v>
      </c>
      <c r="D40" s="1185">
        <v>1862</v>
      </c>
      <c r="E40" s="1185">
        <v>213</v>
      </c>
      <c r="F40" s="1185">
        <v>62</v>
      </c>
      <c r="G40" s="1191">
        <v>10.4</v>
      </c>
      <c r="H40" s="37">
        <v>176</v>
      </c>
      <c r="I40" s="1696"/>
      <c r="J40" s="1697"/>
      <c r="K40" s="1697"/>
      <c r="L40" s="1697"/>
      <c r="M40" s="1697"/>
      <c r="N40" s="6"/>
    </row>
    <row r="41" spans="1:14" s="7" customFormat="1" ht="26.1" customHeight="1">
      <c r="A41" s="549" t="s">
        <v>1240</v>
      </c>
      <c r="B41" s="1185"/>
      <c r="C41" s="1185"/>
      <c r="D41" s="1185"/>
      <c r="E41" s="1185"/>
      <c r="F41" s="1185"/>
      <c r="G41" s="1191"/>
      <c r="H41" s="68"/>
      <c r="I41" s="1696"/>
      <c r="J41" s="1697"/>
      <c r="K41" s="1697"/>
      <c r="L41" s="1697"/>
      <c r="M41" s="1697"/>
      <c r="N41" s="6"/>
    </row>
    <row r="42" spans="1:14" s="7" customFormat="1" ht="14.25" customHeight="1">
      <c r="A42" s="507" t="s">
        <v>276</v>
      </c>
      <c r="B42" s="1185">
        <v>2548</v>
      </c>
      <c r="C42" s="1185">
        <v>1446</v>
      </c>
      <c r="D42" s="1185">
        <v>2139</v>
      </c>
      <c r="E42" s="1185">
        <v>184</v>
      </c>
      <c r="F42" s="1185">
        <v>45</v>
      </c>
      <c r="G42" s="1191">
        <v>6.2</v>
      </c>
      <c r="H42" s="565">
        <v>370</v>
      </c>
      <c r="I42" s="1696"/>
      <c r="J42" s="1697"/>
      <c r="K42" s="1697"/>
      <c r="L42" s="1697"/>
      <c r="M42" s="1697"/>
      <c r="N42" s="6"/>
    </row>
    <row r="43" spans="1:14" s="7" customFormat="1" ht="14.25" customHeight="1">
      <c r="A43" s="57" t="s">
        <v>273</v>
      </c>
      <c r="B43" s="1943">
        <v>14139</v>
      </c>
      <c r="C43" s="1943">
        <v>7643</v>
      </c>
      <c r="D43" s="1943">
        <v>11918</v>
      </c>
      <c r="E43" s="1943">
        <v>1114</v>
      </c>
      <c r="F43" s="1943">
        <v>357</v>
      </c>
      <c r="G43" s="1975">
        <v>5.7</v>
      </c>
      <c r="H43" s="566">
        <v>3457</v>
      </c>
      <c r="I43" s="1696"/>
      <c r="J43" s="1697"/>
      <c r="K43" s="1697"/>
      <c r="L43" s="1697"/>
      <c r="M43" s="1697"/>
      <c r="N43" s="6"/>
    </row>
    <row r="44" spans="1:14" s="7" customFormat="1" ht="14.25" customHeight="1">
      <c r="A44" s="1497" t="s">
        <v>270</v>
      </c>
      <c r="B44" s="1185"/>
      <c r="C44" s="1185"/>
      <c r="D44" s="1185"/>
      <c r="E44" s="1185"/>
      <c r="F44" s="1185"/>
      <c r="G44" s="1191"/>
      <c r="H44" s="68"/>
      <c r="I44" s="1696"/>
      <c r="J44" s="1697"/>
      <c r="K44" s="1697"/>
      <c r="L44" s="1697"/>
      <c r="M44" s="1697"/>
      <c r="N44" s="6"/>
    </row>
    <row r="45" spans="1:14" s="7" customFormat="1" ht="14.25" customHeight="1">
      <c r="A45" s="503" t="s">
        <v>1239</v>
      </c>
      <c r="B45" s="1185"/>
      <c r="C45" s="1185"/>
      <c r="D45" s="1185"/>
      <c r="E45" s="1185"/>
      <c r="F45" s="1185"/>
      <c r="G45" s="1191"/>
      <c r="H45" s="68"/>
      <c r="I45" s="1696"/>
      <c r="J45" s="1697"/>
      <c r="K45" s="1697"/>
      <c r="L45" s="1697"/>
      <c r="M45" s="1697"/>
      <c r="N45" s="6"/>
    </row>
    <row r="46" spans="1:14" s="7" customFormat="1" ht="14.25" customHeight="1">
      <c r="A46" s="507" t="s">
        <v>32</v>
      </c>
      <c r="B46" s="1185">
        <v>908</v>
      </c>
      <c r="C46" s="1185">
        <v>519</v>
      </c>
      <c r="D46" s="1185">
        <v>793</v>
      </c>
      <c r="E46" s="1185">
        <v>66</v>
      </c>
      <c r="F46" s="1185">
        <v>38</v>
      </c>
      <c r="G46" s="1191">
        <v>6.8</v>
      </c>
      <c r="H46" s="68">
        <v>88</v>
      </c>
      <c r="I46" s="1696"/>
      <c r="J46" s="1697"/>
      <c r="K46" s="1697"/>
      <c r="L46" s="1697"/>
      <c r="M46" s="1697"/>
      <c r="N46" s="6"/>
    </row>
    <row r="47" spans="1:14" s="7" customFormat="1" ht="14.25" customHeight="1">
      <c r="A47" s="507" t="s">
        <v>205</v>
      </c>
      <c r="B47" s="1185">
        <v>2620</v>
      </c>
      <c r="C47" s="1185">
        <v>1443</v>
      </c>
      <c r="D47" s="1185">
        <v>2263</v>
      </c>
      <c r="E47" s="1185">
        <v>212</v>
      </c>
      <c r="F47" s="1185">
        <v>55</v>
      </c>
      <c r="G47" s="1191">
        <v>6.8</v>
      </c>
      <c r="H47" s="68">
        <v>281</v>
      </c>
      <c r="I47" s="1696"/>
      <c r="J47" s="1697"/>
      <c r="K47" s="1697"/>
      <c r="L47" s="1697"/>
      <c r="M47" s="1697"/>
      <c r="N47" s="6"/>
    </row>
    <row r="48" spans="1:14" s="7" customFormat="1" ht="14.25" customHeight="1">
      <c r="A48" s="507" t="s">
        <v>206</v>
      </c>
      <c r="B48" s="1185">
        <v>1878</v>
      </c>
      <c r="C48" s="1185">
        <v>959</v>
      </c>
      <c r="D48" s="1185">
        <v>1574</v>
      </c>
      <c r="E48" s="1185">
        <v>172</v>
      </c>
      <c r="F48" s="1185">
        <v>40</v>
      </c>
      <c r="G48" s="1191">
        <v>5</v>
      </c>
      <c r="H48" s="68">
        <v>650</v>
      </c>
      <c r="I48" s="1696"/>
      <c r="J48" s="1697"/>
      <c r="K48" s="1697"/>
      <c r="L48" s="1697"/>
      <c r="M48" s="1697"/>
      <c r="N48" s="6"/>
    </row>
    <row r="49" spans="1:14" s="7" customFormat="1" ht="14.25" customHeight="1">
      <c r="A49" s="507" t="s">
        <v>207</v>
      </c>
      <c r="B49" s="1185">
        <v>1697</v>
      </c>
      <c r="C49" s="1185">
        <v>889</v>
      </c>
      <c r="D49" s="1185">
        <v>1393</v>
      </c>
      <c r="E49" s="1185">
        <v>90</v>
      </c>
      <c r="F49" s="1185">
        <v>38</v>
      </c>
      <c r="G49" s="1191">
        <v>11.4</v>
      </c>
      <c r="H49" s="68">
        <v>77</v>
      </c>
      <c r="I49" s="37"/>
      <c r="J49" s="1697"/>
      <c r="K49" s="1697"/>
      <c r="L49" s="1697"/>
      <c r="M49" s="1697"/>
      <c r="N49" s="6"/>
    </row>
    <row r="50" spans="1:14" s="7" customFormat="1" ht="14.25" customHeight="1">
      <c r="A50" s="507" t="s">
        <v>208</v>
      </c>
      <c r="B50" s="1185">
        <v>1362</v>
      </c>
      <c r="C50" s="1185">
        <v>660</v>
      </c>
      <c r="D50" s="1185">
        <v>1188</v>
      </c>
      <c r="E50" s="1185">
        <v>139</v>
      </c>
      <c r="F50" s="1185">
        <v>39</v>
      </c>
      <c r="G50" s="1191">
        <v>6.1</v>
      </c>
      <c r="H50" s="68">
        <v>123</v>
      </c>
      <c r="I50" s="37"/>
      <c r="J50" s="1697"/>
      <c r="K50" s="1697"/>
      <c r="L50" s="1697"/>
      <c r="M50" s="1697"/>
      <c r="N50" s="6"/>
    </row>
    <row r="51" spans="1:14" s="7" customFormat="1" ht="14.25" customHeight="1">
      <c r="A51" s="507" t="s">
        <v>33</v>
      </c>
      <c r="B51" s="1185">
        <v>1742</v>
      </c>
      <c r="C51" s="1185">
        <v>1011</v>
      </c>
      <c r="D51" s="1185">
        <v>1444</v>
      </c>
      <c r="E51" s="1185">
        <v>145</v>
      </c>
      <c r="F51" s="1185">
        <v>65</v>
      </c>
      <c r="G51" s="1191">
        <v>5.8</v>
      </c>
      <c r="H51" s="68">
        <v>652</v>
      </c>
      <c r="I51" s="37"/>
      <c r="J51" s="1697"/>
      <c r="K51" s="1697"/>
      <c r="L51" s="1697"/>
      <c r="M51" s="1697"/>
      <c r="N51" s="6"/>
    </row>
    <row r="52" spans="1:14" s="7" customFormat="1" ht="14.25" customHeight="1">
      <c r="A52" s="507" t="s">
        <v>209</v>
      </c>
      <c r="B52" s="1185">
        <v>2036</v>
      </c>
      <c r="C52" s="1185">
        <v>1103</v>
      </c>
      <c r="D52" s="1185">
        <v>1706</v>
      </c>
      <c r="E52" s="1185">
        <v>178</v>
      </c>
      <c r="F52" s="1185">
        <v>33</v>
      </c>
      <c r="G52" s="1191">
        <v>11.9</v>
      </c>
      <c r="H52" s="68">
        <v>113</v>
      </c>
      <c r="I52" s="37"/>
      <c r="J52" s="1697"/>
      <c r="K52" s="1697"/>
      <c r="L52" s="1697"/>
      <c r="M52" s="1697"/>
      <c r="N52" s="6"/>
    </row>
    <row r="53" spans="1:14" s="7" customFormat="1" ht="14.25" customHeight="1">
      <c r="A53" s="507" t="s">
        <v>210</v>
      </c>
      <c r="B53" s="1185">
        <v>1896</v>
      </c>
      <c r="C53" s="1185">
        <v>1059</v>
      </c>
      <c r="D53" s="1185">
        <v>1557</v>
      </c>
      <c r="E53" s="1185">
        <v>112</v>
      </c>
      <c r="F53" s="1185">
        <v>49</v>
      </c>
      <c r="G53" s="1191">
        <v>2.5</v>
      </c>
      <c r="H53" s="68">
        <v>1473</v>
      </c>
      <c r="I53" s="37"/>
      <c r="J53" s="1697"/>
      <c r="K53" s="1697"/>
      <c r="L53" s="1697"/>
      <c r="M53" s="1697"/>
      <c r="N53" s="6"/>
    </row>
    <row r="54" spans="1:14" s="7" customFormat="1" ht="14.25" customHeight="1">
      <c r="A54" s="57" t="s">
        <v>211</v>
      </c>
      <c r="B54" s="1943">
        <v>10346</v>
      </c>
      <c r="C54" s="1943">
        <v>5107</v>
      </c>
      <c r="D54" s="1943">
        <v>8802</v>
      </c>
      <c r="E54" s="1943">
        <v>697</v>
      </c>
      <c r="F54" s="1943">
        <v>259</v>
      </c>
      <c r="G54" s="1975">
        <v>2.6</v>
      </c>
      <c r="H54" s="567">
        <v>2783</v>
      </c>
      <c r="I54" s="37"/>
      <c r="J54" s="1697"/>
      <c r="K54" s="1697"/>
      <c r="L54" s="1697"/>
      <c r="M54" s="1697"/>
      <c r="N54" s="6"/>
    </row>
    <row r="55" spans="1:14" s="7" customFormat="1" ht="33.75">
      <c r="A55" s="1498" t="s">
        <v>1241</v>
      </c>
      <c r="B55" s="1185"/>
      <c r="C55" s="1185"/>
      <c r="D55" s="1185"/>
      <c r="E55" s="1185"/>
      <c r="F55" s="1185"/>
      <c r="G55" s="1191"/>
      <c r="H55" s="68"/>
      <c r="I55" s="37"/>
      <c r="J55" s="6"/>
      <c r="K55" s="34"/>
      <c r="L55" s="6"/>
      <c r="M55" s="34"/>
      <c r="N55" s="6"/>
    </row>
    <row r="56" spans="1:14" s="7" customFormat="1" ht="12.95" customHeight="1">
      <c r="A56" s="1502"/>
      <c r="B56" s="565"/>
      <c r="C56" s="565"/>
      <c r="D56" s="567"/>
      <c r="E56" s="566"/>
      <c r="F56" s="566"/>
      <c r="G56" s="36"/>
      <c r="H56" s="567"/>
      <c r="I56" s="37"/>
      <c r="J56" s="6"/>
      <c r="K56" s="34"/>
      <c r="M56" s="28"/>
    </row>
    <row r="57" spans="1:14" s="5" customFormat="1" ht="12.95" customHeight="1">
      <c r="A57" s="515" t="s">
        <v>1263</v>
      </c>
      <c r="B57" s="45"/>
      <c r="C57" s="45"/>
      <c r="D57" s="45"/>
      <c r="E57" s="45"/>
      <c r="F57" s="45"/>
      <c r="G57" s="45"/>
      <c r="H57" s="45"/>
      <c r="J57" s="6"/>
      <c r="K57" s="34"/>
      <c r="L57" s="7"/>
      <c r="M57" s="28"/>
    </row>
    <row r="58" spans="1:14" s="1387" customFormat="1" ht="12.95" customHeight="1">
      <c r="A58" s="228" t="s">
        <v>340</v>
      </c>
      <c r="B58" s="45"/>
      <c r="C58" s="45"/>
      <c r="D58" s="45"/>
      <c r="E58" s="45"/>
      <c r="F58" s="45"/>
      <c r="G58" s="45"/>
      <c r="H58" s="45"/>
      <c r="J58" s="6"/>
      <c r="K58" s="34"/>
      <c r="L58" s="7"/>
      <c r="M58" s="28"/>
    </row>
    <row r="59" spans="1:14" s="1387" customFormat="1" ht="12.95" customHeight="1">
      <c r="A59" s="1478" t="s">
        <v>223</v>
      </c>
      <c r="B59" s="45"/>
      <c r="C59" s="45"/>
      <c r="D59" s="45"/>
      <c r="E59" s="45"/>
      <c r="F59" s="45"/>
      <c r="G59" s="45"/>
      <c r="H59" s="45"/>
      <c r="J59" s="6"/>
      <c r="K59" s="34"/>
      <c r="L59" s="7"/>
      <c r="M59" s="28"/>
    </row>
    <row r="60" spans="1:14" s="5" customFormat="1" ht="12.95" customHeight="1">
      <c r="A60" s="1507" t="s">
        <v>341</v>
      </c>
      <c r="B60" s="45"/>
      <c r="C60" s="45"/>
      <c r="D60" s="45"/>
      <c r="E60" s="45"/>
      <c r="F60" s="45"/>
      <c r="G60" s="45"/>
      <c r="H60" s="45"/>
      <c r="J60" s="6"/>
      <c r="K60" s="34"/>
      <c r="L60" s="7"/>
      <c r="M60" s="28"/>
    </row>
    <row r="61" spans="1:14" ht="12.95" customHeight="1">
      <c r="J61" s="6"/>
      <c r="K61" s="34"/>
      <c r="L61" s="7"/>
      <c r="M61" s="28"/>
    </row>
    <row r="62" spans="1:14">
      <c r="J62" s="6"/>
      <c r="K62" s="34"/>
      <c r="L62" s="7"/>
      <c r="M62" s="28"/>
    </row>
    <row r="63" spans="1:14">
      <c r="J63" s="6"/>
      <c r="K63" s="34"/>
      <c r="L63" s="7"/>
      <c r="M63" s="28"/>
    </row>
    <row r="64" spans="1:14">
      <c r="J64" s="6"/>
      <c r="K64" s="34"/>
      <c r="L64" s="7"/>
      <c r="M64" s="28"/>
    </row>
    <row r="65" spans="10:13">
      <c r="J65" s="6"/>
      <c r="K65" s="34"/>
      <c r="L65" s="7"/>
      <c r="M65" s="28"/>
    </row>
    <row r="66" spans="10:13">
      <c r="J66" s="6"/>
      <c r="K66" s="34"/>
      <c r="L66" s="7"/>
      <c r="M66" s="28"/>
    </row>
    <row r="67" spans="10:13">
      <c r="J67" s="6"/>
      <c r="K67" s="7"/>
      <c r="L67" s="7"/>
      <c r="M67" s="28"/>
    </row>
    <row r="68" spans="10:13">
      <c r="J68" s="6"/>
      <c r="K68" s="7"/>
      <c r="L68" s="7"/>
      <c r="M68" s="28"/>
    </row>
    <row r="69" spans="10:13">
      <c r="J69" s="5"/>
      <c r="K69" s="5"/>
      <c r="L69" s="5"/>
      <c r="M69" s="5"/>
    </row>
    <row r="70" spans="10:13">
      <c r="J70" s="1387"/>
      <c r="K70" s="1387"/>
      <c r="L70" s="1387"/>
      <c r="M70" s="1387"/>
    </row>
    <row r="71" spans="10:13">
      <c r="J71" s="1387"/>
      <c r="K71" s="1387"/>
      <c r="L71" s="1387"/>
      <c r="M71" s="1387"/>
    </row>
    <row r="72" spans="10:13">
      <c r="J72" s="5"/>
      <c r="K72" s="5"/>
      <c r="L72" s="5"/>
      <c r="M72" s="5"/>
    </row>
  </sheetData>
  <mergeCells count="6">
    <mergeCell ref="A5:A7"/>
    <mergeCell ref="B5:F5"/>
    <mergeCell ref="B6:B7"/>
    <mergeCell ref="G5:G7"/>
    <mergeCell ref="H5:H7"/>
    <mergeCell ref="C6:F6"/>
  </mergeCells>
  <phoneticPr fontId="0" type="noConversion"/>
  <conditionalFormatting sqref="K72:K1048576 K67:K69 K1:K65">
    <cfRule type="cellIs" dxfId="6" priority="8" stopIfTrue="1" operator="greaterThan">
      <formula>0</formula>
    </cfRule>
  </conditionalFormatting>
  <conditionalFormatting sqref="K70:K71">
    <cfRule type="cellIs" dxfId="5" priority="5" stopIfTrue="1" operator="greaterThan">
      <formula>0</formula>
    </cfRule>
  </conditionalFormatting>
  <conditionalFormatting sqref="K66">
    <cfRule type="cellIs" dxfId="4" priority="4" stopIfTrue="1" operator="greaterThan">
      <formula>0</formula>
    </cfRule>
  </conditionalFormatting>
  <conditionalFormatting sqref="K72:K1048576 K67:K69">
    <cfRule type="cellIs" dxfId="3" priority="3" stopIfTrue="1" operator="greaterThan">
      <formula>0</formula>
    </cfRule>
  </conditionalFormatting>
  <conditionalFormatting sqref="K70:K71">
    <cfRule type="cellIs" dxfId="2" priority="2" stopIfTrue="1" operator="greaterThan">
      <formula>0</formula>
    </cfRule>
  </conditionalFormatting>
  <conditionalFormatting sqref="K66">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zoomScaleNormal="100" workbookViewId="0">
      <pane xSplit="4" ySplit="6" topLeftCell="E7" activePane="bottomRight" state="frozen"/>
      <selection pane="topRight"/>
      <selection pane="bottomLeft"/>
      <selection pane="bottomRight" activeCell="H8" sqref="H8"/>
    </sheetView>
  </sheetViews>
  <sheetFormatPr defaultColWidth="9" defaultRowHeight="12.75"/>
  <cols>
    <col min="1" max="1" width="22.875" style="4" customWidth="1"/>
    <col min="2" max="6" width="12.625" style="4" customWidth="1"/>
    <col min="7" max="16384" width="9" style="4"/>
  </cols>
  <sheetData>
    <row r="1" spans="1:14" s="29" customFormat="1" ht="18" customHeight="1">
      <c r="A1" s="221" t="s">
        <v>1577</v>
      </c>
      <c r="B1" s="498"/>
      <c r="C1" s="498"/>
      <c r="D1" s="499"/>
      <c r="F1" s="680" t="s">
        <v>38</v>
      </c>
      <c r="H1" s="663"/>
    </row>
    <row r="2" spans="1:14" s="29" customFormat="1" ht="18.75" customHeight="1">
      <c r="A2" s="544" t="s">
        <v>1603</v>
      </c>
      <c r="B2" s="524"/>
      <c r="C2" s="524"/>
      <c r="D2" s="524"/>
      <c r="F2" s="1464" t="s">
        <v>39</v>
      </c>
    </row>
    <row r="3" spans="1:14" s="29" customFormat="1" ht="12.95" customHeight="1">
      <c r="A3" s="1460" t="s">
        <v>1578</v>
      </c>
      <c r="B3" s="524"/>
      <c r="C3" s="524"/>
      <c r="D3" s="524"/>
      <c r="E3" s="557"/>
      <c r="F3" s="557"/>
    </row>
    <row r="4" spans="1:14" s="29" customFormat="1" ht="18" customHeight="1">
      <c r="A4" s="1460" t="s">
        <v>1602</v>
      </c>
      <c r="B4" s="524"/>
      <c r="C4" s="524"/>
      <c r="D4" s="524"/>
      <c r="E4" s="557"/>
      <c r="F4" s="557"/>
    </row>
    <row r="5" spans="1:14" s="7" customFormat="1" ht="30" customHeight="1">
      <c r="A5" s="2514" t="s">
        <v>1273</v>
      </c>
      <c r="B5" s="2513" t="s">
        <v>1274</v>
      </c>
      <c r="C5" s="2513"/>
      <c r="D5" s="2513"/>
      <c r="E5" s="2513"/>
      <c r="F5" s="2513"/>
    </row>
    <row r="6" spans="1:14" s="7" customFormat="1" ht="34.5" customHeight="1" thickBot="1">
      <c r="A6" s="2583"/>
      <c r="B6" s="1096" t="s">
        <v>1275</v>
      </c>
      <c r="C6" s="1181" t="s">
        <v>122</v>
      </c>
      <c r="D6" s="1181" t="s">
        <v>123</v>
      </c>
      <c r="E6" s="1181" t="s">
        <v>124</v>
      </c>
      <c r="F6" s="1097" t="s">
        <v>1276</v>
      </c>
    </row>
    <row r="7" spans="1:14" s="7" customFormat="1" ht="17.25" customHeight="1" thickTop="1">
      <c r="A7" s="57" t="s">
        <v>330</v>
      </c>
      <c r="B7" s="1943">
        <v>7106</v>
      </c>
      <c r="C7" s="1943">
        <v>17928</v>
      </c>
      <c r="D7" s="1943">
        <v>18987</v>
      </c>
      <c r="E7" s="1943">
        <v>13947</v>
      </c>
      <c r="F7" s="1609">
        <v>13697</v>
      </c>
      <c r="H7" s="1698"/>
      <c r="I7" s="1698"/>
      <c r="J7" s="1698"/>
      <c r="K7" s="1698"/>
      <c r="L7" s="1698"/>
      <c r="M7" s="1698"/>
      <c r="N7" s="1699"/>
    </row>
    <row r="8" spans="1:14" s="7" customFormat="1" ht="14.25" customHeight="1">
      <c r="A8" s="1496" t="s">
        <v>331</v>
      </c>
      <c r="B8" s="1943"/>
      <c r="C8" s="1943"/>
      <c r="D8" s="1943"/>
      <c r="E8" s="1943"/>
      <c r="F8" s="1609"/>
      <c r="G8" s="64"/>
      <c r="H8" s="1698"/>
      <c r="I8" s="1698"/>
      <c r="J8" s="1698"/>
      <c r="K8" s="1698"/>
      <c r="L8" s="1698"/>
      <c r="M8" s="1698"/>
      <c r="N8" s="1699"/>
    </row>
    <row r="9" spans="1:14" s="7" customFormat="1" ht="14.25" customHeight="1">
      <c r="A9" s="57" t="s">
        <v>269</v>
      </c>
      <c r="B9" s="1943">
        <v>1713</v>
      </c>
      <c r="C9" s="1943">
        <v>3812</v>
      </c>
      <c r="D9" s="1943">
        <v>4000</v>
      </c>
      <c r="E9" s="1943">
        <v>2879</v>
      </c>
      <c r="F9" s="1609">
        <v>3062</v>
      </c>
      <c r="G9" s="551"/>
      <c r="H9" s="1698"/>
      <c r="I9" s="1698"/>
      <c r="J9" s="1698"/>
      <c r="K9" s="1698"/>
      <c r="L9" s="1698"/>
      <c r="M9" s="1698"/>
      <c r="N9" s="1699"/>
    </row>
    <row r="10" spans="1:14" s="7" customFormat="1" ht="14.25" customHeight="1">
      <c r="A10" s="1497" t="s">
        <v>270</v>
      </c>
      <c r="B10" s="1943"/>
      <c r="C10" s="1943"/>
      <c r="D10" s="1943"/>
      <c r="E10" s="1943"/>
      <c r="F10" s="1192"/>
      <c r="G10" s="64"/>
      <c r="H10" s="1698"/>
      <c r="I10" s="1698"/>
      <c r="J10" s="1698"/>
      <c r="K10" s="1698"/>
      <c r="L10" s="1698"/>
      <c r="M10" s="1698"/>
      <c r="N10" s="1699"/>
    </row>
    <row r="11" spans="1:14" s="7" customFormat="1" ht="14.25" customHeight="1">
      <c r="A11" s="503" t="s">
        <v>1239</v>
      </c>
      <c r="B11" s="1943"/>
      <c r="C11" s="1943"/>
      <c r="D11" s="1943"/>
      <c r="E11" s="1943"/>
      <c r="F11" s="1192"/>
      <c r="G11" s="64"/>
      <c r="H11" s="1698"/>
      <c r="I11" s="1698"/>
      <c r="J11" s="1698"/>
      <c r="K11" s="1698"/>
      <c r="L11" s="1698"/>
      <c r="M11" s="1698"/>
      <c r="N11" s="1699"/>
    </row>
    <row r="12" spans="1:14" s="7" customFormat="1" ht="14.25" customHeight="1">
      <c r="A12" s="507" t="s">
        <v>10</v>
      </c>
      <c r="B12" s="1185">
        <v>268</v>
      </c>
      <c r="C12" s="1185">
        <v>557</v>
      </c>
      <c r="D12" s="1185">
        <v>497</v>
      </c>
      <c r="E12" s="1185">
        <v>341</v>
      </c>
      <c r="F12" s="1192">
        <v>310</v>
      </c>
      <c r="G12" s="64"/>
      <c r="H12" s="1698"/>
      <c r="I12" s="1698"/>
      <c r="J12" s="1698"/>
      <c r="K12" s="1698"/>
      <c r="L12" s="1698"/>
      <c r="M12" s="1698"/>
      <c r="N12" s="1699"/>
    </row>
    <row r="13" spans="1:14" s="7" customFormat="1" ht="14.25" customHeight="1">
      <c r="A13" s="507" t="s">
        <v>26</v>
      </c>
      <c r="B13" s="1185">
        <v>255</v>
      </c>
      <c r="C13" s="1185">
        <v>527</v>
      </c>
      <c r="D13" s="1185">
        <v>551</v>
      </c>
      <c r="E13" s="1185">
        <v>350</v>
      </c>
      <c r="F13" s="1192">
        <v>346</v>
      </c>
      <c r="G13" s="27"/>
      <c r="H13" s="1698"/>
      <c r="I13" s="1698"/>
      <c r="J13" s="1698"/>
      <c r="K13" s="1698"/>
      <c r="L13" s="1698"/>
      <c r="M13" s="1698"/>
      <c r="N13" s="1699"/>
    </row>
    <row r="14" spans="1:14" s="7" customFormat="1" ht="14.25" customHeight="1">
      <c r="A14" s="507" t="s">
        <v>1830</v>
      </c>
      <c r="B14" s="1185">
        <v>190</v>
      </c>
      <c r="C14" s="1185">
        <v>453</v>
      </c>
      <c r="D14" s="1185">
        <v>572</v>
      </c>
      <c r="E14" s="1185">
        <v>432</v>
      </c>
      <c r="F14" s="1192">
        <v>435</v>
      </c>
      <c r="G14" s="27"/>
      <c r="H14" s="1698"/>
      <c r="I14" s="1698"/>
      <c r="J14" s="1698"/>
      <c r="K14" s="1698"/>
      <c r="L14" s="1698"/>
      <c r="M14" s="1698"/>
      <c r="N14" s="1699"/>
    </row>
    <row r="15" spans="1:14" s="7" customFormat="1" ht="14.25" customHeight="1">
      <c r="A15" s="507" t="s">
        <v>11</v>
      </c>
      <c r="B15" s="1185">
        <v>129</v>
      </c>
      <c r="C15" s="1185">
        <v>258</v>
      </c>
      <c r="D15" s="1185">
        <v>266</v>
      </c>
      <c r="E15" s="1185">
        <v>217</v>
      </c>
      <c r="F15" s="1192">
        <v>251</v>
      </c>
      <c r="G15" s="27"/>
      <c r="H15" s="1698"/>
      <c r="I15" s="1698"/>
      <c r="J15" s="1698"/>
      <c r="K15" s="1698"/>
      <c r="L15" s="1698"/>
      <c r="M15" s="1698"/>
      <c r="N15" s="1699"/>
    </row>
    <row r="16" spans="1:14" s="7" customFormat="1" ht="14.25" customHeight="1">
      <c r="A16" s="507" t="s">
        <v>12</v>
      </c>
      <c r="B16" s="1185">
        <v>196</v>
      </c>
      <c r="C16" s="1185">
        <v>411</v>
      </c>
      <c r="D16" s="1185">
        <v>367</v>
      </c>
      <c r="E16" s="1185">
        <v>268</v>
      </c>
      <c r="F16" s="1192">
        <v>301</v>
      </c>
      <c r="G16" s="27"/>
      <c r="H16" s="1698"/>
      <c r="I16" s="1698"/>
      <c r="J16" s="1698"/>
      <c r="K16" s="1698"/>
      <c r="L16" s="1698"/>
      <c r="M16" s="1698"/>
      <c r="N16" s="1699"/>
    </row>
    <row r="17" spans="1:14" s="7" customFormat="1" ht="14.25" customHeight="1">
      <c r="A17" s="507" t="s">
        <v>13</v>
      </c>
      <c r="B17" s="1185">
        <v>150</v>
      </c>
      <c r="C17" s="1185">
        <v>372</v>
      </c>
      <c r="D17" s="1185">
        <v>393</v>
      </c>
      <c r="E17" s="1185">
        <v>268</v>
      </c>
      <c r="F17" s="1192">
        <v>315</v>
      </c>
      <c r="G17" s="27"/>
      <c r="H17" s="1698"/>
      <c r="I17" s="1698"/>
      <c r="J17" s="1698"/>
      <c r="K17" s="1698"/>
      <c r="L17" s="1698"/>
      <c r="M17" s="1698"/>
      <c r="N17" s="1699"/>
    </row>
    <row r="18" spans="1:14" s="7" customFormat="1" ht="14.25" customHeight="1">
      <c r="A18" s="507" t="s">
        <v>27</v>
      </c>
      <c r="B18" s="1185">
        <v>179</v>
      </c>
      <c r="C18" s="1185">
        <v>406</v>
      </c>
      <c r="D18" s="1185">
        <v>403</v>
      </c>
      <c r="E18" s="1185">
        <v>335</v>
      </c>
      <c r="F18" s="1192">
        <v>437</v>
      </c>
      <c r="G18" s="27"/>
      <c r="H18" s="1698"/>
      <c r="I18" s="1698"/>
      <c r="J18" s="1698"/>
      <c r="K18" s="1698"/>
      <c r="L18" s="1698"/>
      <c r="M18" s="1698"/>
      <c r="N18" s="1699"/>
    </row>
    <row r="19" spans="1:14" s="7" customFormat="1" ht="14.25" customHeight="1">
      <c r="A19" s="507" t="s">
        <v>14</v>
      </c>
      <c r="B19" s="1185">
        <v>200</v>
      </c>
      <c r="C19" s="1185">
        <v>436</v>
      </c>
      <c r="D19" s="1185">
        <v>517</v>
      </c>
      <c r="E19" s="1185">
        <v>382</v>
      </c>
      <c r="F19" s="1192">
        <v>363</v>
      </c>
      <c r="G19" s="27"/>
      <c r="H19" s="1698"/>
      <c r="I19" s="1698"/>
      <c r="J19" s="1698"/>
      <c r="K19" s="1698"/>
      <c r="L19" s="1698"/>
      <c r="M19" s="1698"/>
      <c r="N19" s="1699"/>
    </row>
    <row r="20" spans="1:14" s="7" customFormat="1" ht="26.1" customHeight="1">
      <c r="A20" s="549" t="s">
        <v>1240</v>
      </c>
      <c r="B20" s="1185"/>
      <c r="C20" s="1185"/>
      <c r="D20" s="1185"/>
      <c r="E20" s="1185"/>
      <c r="F20" s="1192"/>
      <c r="G20" s="27"/>
      <c r="H20" s="1698"/>
      <c r="I20" s="1698"/>
      <c r="J20" s="1698"/>
      <c r="K20" s="1698"/>
      <c r="L20" s="1698"/>
      <c r="M20" s="1698"/>
      <c r="N20" s="1699"/>
    </row>
    <row r="21" spans="1:14" s="7" customFormat="1" ht="14.25" customHeight="1">
      <c r="A21" s="507" t="s">
        <v>274</v>
      </c>
      <c r="B21" s="1185">
        <v>146</v>
      </c>
      <c r="C21" s="1185">
        <v>392</v>
      </c>
      <c r="D21" s="1185">
        <v>434</v>
      </c>
      <c r="E21" s="1185">
        <v>286</v>
      </c>
      <c r="F21" s="1192">
        <v>304</v>
      </c>
      <c r="G21" s="27"/>
      <c r="H21" s="1698"/>
      <c r="I21" s="1698"/>
      <c r="J21" s="1698"/>
      <c r="K21" s="1698"/>
      <c r="L21" s="1698"/>
      <c r="M21" s="1698"/>
      <c r="N21" s="1699"/>
    </row>
    <row r="22" spans="1:14" s="7" customFormat="1" ht="14.25" customHeight="1">
      <c r="A22" s="215" t="s">
        <v>271</v>
      </c>
      <c r="B22" s="1943">
        <v>1388</v>
      </c>
      <c r="C22" s="1943">
        <v>3244</v>
      </c>
      <c r="D22" s="1943">
        <v>3294</v>
      </c>
      <c r="E22" s="1943">
        <v>2381</v>
      </c>
      <c r="F22" s="1609">
        <v>2030</v>
      </c>
      <c r="G22" s="27"/>
      <c r="H22" s="1698"/>
      <c r="I22" s="1698"/>
      <c r="J22" s="1698"/>
      <c r="K22" s="1698"/>
      <c r="L22" s="1698"/>
      <c r="M22" s="1698"/>
      <c r="N22" s="1699"/>
    </row>
    <row r="23" spans="1:14" s="7" customFormat="1" ht="14.25" customHeight="1">
      <c r="A23" s="1497" t="s">
        <v>270</v>
      </c>
      <c r="B23" s="1185"/>
      <c r="C23" s="1185"/>
      <c r="D23" s="1185"/>
      <c r="E23" s="1185"/>
      <c r="F23" s="1192"/>
      <c r="G23" s="27"/>
      <c r="H23" s="1698"/>
      <c r="I23" s="1698"/>
      <c r="J23" s="1698"/>
      <c r="K23" s="1698"/>
      <c r="L23" s="1698"/>
      <c r="M23" s="1698"/>
      <c r="N23" s="1699"/>
    </row>
    <row r="24" spans="1:14" s="7" customFormat="1" ht="14.25" customHeight="1">
      <c r="A24" s="503" t="s">
        <v>1239</v>
      </c>
      <c r="B24" s="1185"/>
      <c r="C24" s="1185"/>
      <c r="D24" s="1185"/>
      <c r="E24" s="1185"/>
      <c r="F24" s="1192"/>
      <c r="G24" s="27"/>
      <c r="H24" s="1698"/>
      <c r="I24" s="1698"/>
      <c r="J24" s="1698"/>
      <c r="K24" s="1698"/>
      <c r="L24" s="1698"/>
      <c r="M24" s="1698"/>
      <c r="N24" s="1699"/>
    </row>
    <row r="25" spans="1:14" s="7" customFormat="1" ht="14.25" customHeight="1">
      <c r="A25" s="507" t="s">
        <v>8</v>
      </c>
      <c r="B25" s="1185">
        <v>285</v>
      </c>
      <c r="C25" s="1185">
        <v>565</v>
      </c>
      <c r="D25" s="1185">
        <v>657</v>
      </c>
      <c r="E25" s="1185">
        <v>426</v>
      </c>
      <c r="F25" s="1192">
        <v>326</v>
      </c>
      <c r="G25" s="27"/>
      <c r="H25" s="1698"/>
      <c r="I25" s="1698"/>
      <c r="J25" s="1698"/>
      <c r="K25" s="1698"/>
      <c r="L25" s="1698"/>
      <c r="M25" s="1698"/>
      <c r="N25" s="1699"/>
    </row>
    <row r="26" spans="1:14" s="7" customFormat="1" ht="14.25" customHeight="1">
      <c r="A26" s="507" t="s">
        <v>9</v>
      </c>
      <c r="B26" s="1185">
        <v>263</v>
      </c>
      <c r="C26" s="1185">
        <v>500</v>
      </c>
      <c r="D26" s="1185">
        <v>440</v>
      </c>
      <c r="E26" s="1185">
        <v>300</v>
      </c>
      <c r="F26" s="1192">
        <v>239</v>
      </c>
      <c r="G26" s="27"/>
      <c r="H26" s="1698"/>
      <c r="I26" s="1698"/>
      <c r="J26" s="1698"/>
      <c r="K26" s="1698"/>
      <c r="L26" s="1698"/>
      <c r="M26" s="1698"/>
      <c r="N26" s="1699"/>
    </row>
    <row r="27" spans="1:14" s="7" customFormat="1" ht="14.25" customHeight="1">
      <c r="A27" s="507" t="s">
        <v>28</v>
      </c>
      <c r="B27" s="1185">
        <v>214</v>
      </c>
      <c r="C27" s="1185">
        <v>539</v>
      </c>
      <c r="D27" s="1185">
        <v>521</v>
      </c>
      <c r="E27" s="1185">
        <v>390</v>
      </c>
      <c r="F27" s="1192">
        <v>352</v>
      </c>
      <c r="G27" s="27"/>
      <c r="H27" s="1698"/>
      <c r="I27" s="1698"/>
      <c r="J27" s="1698"/>
      <c r="K27" s="1698"/>
      <c r="L27" s="1698"/>
      <c r="M27" s="1698"/>
      <c r="N27" s="1699"/>
    </row>
    <row r="28" spans="1:14" s="7" customFormat="1" ht="14.25" customHeight="1">
      <c r="A28" s="507" t="s">
        <v>201</v>
      </c>
      <c r="B28" s="1185">
        <v>178</v>
      </c>
      <c r="C28" s="1185">
        <v>490</v>
      </c>
      <c r="D28" s="1185">
        <v>483</v>
      </c>
      <c r="E28" s="1185">
        <v>371</v>
      </c>
      <c r="F28" s="1192">
        <v>274</v>
      </c>
      <c r="G28" s="27"/>
      <c r="H28" s="1698"/>
      <c r="I28" s="1698"/>
      <c r="J28" s="1698"/>
      <c r="K28" s="1698"/>
      <c r="L28" s="1698"/>
      <c r="M28" s="1698"/>
      <c r="N28" s="1699"/>
    </row>
    <row r="29" spans="1:14" s="7" customFormat="1" ht="14.25" customHeight="1">
      <c r="A29" s="507" t="s">
        <v>29</v>
      </c>
      <c r="B29" s="1185">
        <v>238</v>
      </c>
      <c r="C29" s="1185">
        <v>475</v>
      </c>
      <c r="D29" s="1185">
        <v>411</v>
      </c>
      <c r="E29" s="1185">
        <v>362</v>
      </c>
      <c r="F29" s="1192">
        <v>330</v>
      </c>
      <c r="G29" s="27"/>
      <c r="H29" s="1698"/>
      <c r="I29" s="1698"/>
      <c r="J29" s="1698"/>
      <c r="K29" s="1698"/>
      <c r="L29" s="1698"/>
      <c r="M29" s="1698"/>
      <c r="N29" s="1699"/>
    </row>
    <row r="30" spans="1:14" s="7" customFormat="1" ht="26.1" customHeight="1">
      <c r="A30" s="549" t="s">
        <v>1240</v>
      </c>
      <c r="B30" s="1185"/>
      <c r="C30" s="1185"/>
      <c r="D30" s="1185"/>
      <c r="E30" s="1185"/>
      <c r="F30" s="1192"/>
      <c r="G30" s="27"/>
      <c r="H30" s="1698"/>
      <c r="I30" s="1698"/>
      <c r="J30" s="1698"/>
      <c r="K30" s="1698"/>
      <c r="L30" s="1698"/>
      <c r="M30" s="1698"/>
      <c r="N30" s="1699"/>
    </row>
    <row r="31" spans="1:14" s="7" customFormat="1" ht="14.25" customHeight="1">
      <c r="A31" s="507" t="s">
        <v>275</v>
      </c>
      <c r="B31" s="1185">
        <v>210</v>
      </c>
      <c r="C31" s="1185">
        <v>675</v>
      </c>
      <c r="D31" s="1185">
        <v>782</v>
      </c>
      <c r="E31" s="1185">
        <v>532</v>
      </c>
      <c r="F31" s="1192">
        <v>509</v>
      </c>
      <c r="G31" s="64"/>
      <c r="H31" s="1698"/>
      <c r="I31" s="1698"/>
      <c r="J31" s="1698"/>
      <c r="K31" s="1698"/>
      <c r="L31" s="1698"/>
      <c r="M31" s="1698"/>
      <c r="N31" s="1699"/>
    </row>
    <row r="32" spans="1:14" s="7" customFormat="1" ht="14.25" customHeight="1">
      <c r="A32" s="57" t="s">
        <v>272</v>
      </c>
      <c r="B32" s="1943">
        <v>1846</v>
      </c>
      <c r="C32" s="1943">
        <v>4725</v>
      </c>
      <c r="D32" s="1943">
        <v>5166</v>
      </c>
      <c r="E32" s="1943">
        <v>3821</v>
      </c>
      <c r="F32" s="1609">
        <v>3819</v>
      </c>
      <c r="G32" s="27"/>
      <c r="H32" s="1698"/>
      <c r="I32" s="1698"/>
      <c r="J32" s="1698"/>
      <c r="K32" s="1698"/>
      <c r="L32" s="1698"/>
      <c r="M32" s="1698"/>
      <c r="N32" s="1699"/>
    </row>
    <row r="33" spans="1:14" s="7" customFormat="1" ht="14.25" customHeight="1">
      <c r="A33" s="1497" t="s">
        <v>270</v>
      </c>
      <c r="B33" s="1185"/>
      <c r="C33" s="1185"/>
      <c r="D33" s="1185"/>
      <c r="E33" s="1185"/>
      <c r="F33" s="1192"/>
      <c r="G33" s="27"/>
      <c r="H33" s="1698"/>
      <c r="I33" s="1698"/>
      <c r="J33" s="1698"/>
      <c r="K33" s="1698"/>
      <c r="L33" s="1698"/>
      <c r="M33" s="1698"/>
      <c r="N33" s="1699"/>
    </row>
    <row r="34" spans="1:14" s="7" customFormat="1" ht="14.25" customHeight="1">
      <c r="A34" s="503" t="s">
        <v>1239</v>
      </c>
      <c r="B34" s="1185"/>
      <c r="C34" s="1185"/>
      <c r="D34" s="1185"/>
      <c r="E34" s="1185"/>
      <c r="F34" s="1192"/>
      <c r="G34" s="27"/>
      <c r="H34" s="1698"/>
      <c r="I34" s="1698"/>
      <c r="J34" s="1698"/>
      <c r="K34" s="1698"/>
      <c r="L34" s="1698"/>
      <c r="M34" s="1698"/>
      <c r="N34" s="1699"/>
    </row>
    <row r="35" spans="1:14" s="7" customFormat="1" ht="14.25" customHeight="1">
      <c r="A35" s="507" t="s">
        <v>202</v>
      </c>
      <c r="B35" s="1185">
        <v>177</v>
      </c>
      <c r="C35" s="1185">
        <v>493</v>
      </c>
      <c r="D35" s="1185">
        <v>515</v>
      </c>
      <c r="E35" s="1185">
        <v>405</v>
      </c>
      <c r="F35" s="1192">
        <v>455</v>
      </c>
      <c r="G35" s="27"/>
      <c r="H35" s="1698"/>
      <c r="I35" s="1698"/>
      <c r="J35" s="1698"/>
      <c r="K35" s="1698"/>
      <c r="L35" s="1698"/>
      <c r="M35" s="1698"/>
      <c r="N35" s="1699"/>
    </row>
    <row r="36" spans="1:14" s="7" customFormat="1" ht="14.25" customHeight="1">
      <c r="A36" s="507" t="s">
        <v>203</v>
      </c>
      <c r="B36" s="1185">
        <v>646</v>
      </c>
      <c r="C36" s="1185">
        <v>1582</v>
      </c>
      <c r="D36" s="1185">
        <v>1760</v>
      </c>
      <c r="E36" s="1185">
        <v>1241</v>
      </c>
      <c r="F36" s="1192">
        <v>1180</v>
      </c>
      <c r="G36" s="27"/>
      <c r="H36" s="1698"/>
      <c r="I36" s="1698"/>
      <c r="J36" s="1698"/>
      <c r="K36" s="1698"/>
      <c r="L36" s="1698"/>
      <c r="M36" s="1698"/>
      <c r="N36" s="1699"/>
    </row>
    <row r="37" spans="1:14" s="7" customFormat="1" ht="14.25" customHeight="1">
      <c r="A37" s="507" t="s">
        <v>30</v>
      </c>
      <c r="B37" s="1185">
        <v>389</v>
      </c>
      <c r="C37" s="1185">
        <v>1001</v>
      </c>
      <c r="D37" s="1185">
        <v>1035</v>
      </c>
      <c r="E37" s="1185">
        <v>806</v>
      </c>
      <c r="F37" s="1192">
        <v>933</v>
      </c>
      <c r="G37" s="27"/>
      <c r="H37" s="1698"/>
      <c r="I37" s="1698"/>
      <c r="J37" s="1698"/>
      <c r="K37" s="1698"/>
      <c r="L37" s="1698"/>
      <c r="M37" s="1698"/>
      <c r="N37" s="1699"/>
    </row>
    <row r="38" spans="1:14" s="7" customFormat="1" ht="14.25" customHeight="1">
      <c r="A38" s="507" t="s">
        <v>204</v>
      </c>
      <c r="B38" s="1185">
        <v>174</v>
      </c>
      <c r="C38" s="1185">
        <v>463</v>
      </c>
      <c r="D38" s="1185">
        <v>543</v>
      </c>
      <c r="E38" s="1185">
        <v>432</v>
      </c>
      <c r="F38" s="1192">
        <v>330</v>
      </c>
      <c r="G38" s="27"/>
      <c r="H38" s="1698"/>
      <c r="I38" s="1698"/>
      <c r="J38" s="1698"/>
      <c r="K38" s="1698"/>
      <c r="L38" s="1698"/>
      <c r="M38" s="1698"/>
      <c r="N38" s="1699"/>
    </row>
    <row r="39" spans="1:14" s="7" customFormat="1" ht="14.25" customHeight="1">
      <c r="A39" s="507" t="s">
        <v>31</v>
      </c>
      <c r="B39" s="1185">
        <v>255</v>
      </c>
      <c r="C39" s="1185">
        <v>569</v>
      </c>
      <c r="D39" s="1185">
        <v>579</v>
      </c>
      <c r="E39" s="1185">
        <v>424</v>
      </c>
      <c r="F39" s="1192">
        <v>442</v>
      </c>
      <c r="G39" s="27"/>
      <c r="H39" s="1698"/>
      <c r="I39" s="1698"/>
      <c r="J39" s="1698"/>
      <c r="K39" s="1698"/>
      <c r="L39" s="1698"/>
      <c r="M39" s="1698"/>
      <c r="N39" s="1699"/>
    </row>
    <row r="40" spans="1:14" s="7" customFormat="1" ht="26.1" customHeight="1">
      <c r="A40" s="549" t="s">
        <v>1240</v>
      </c>
      <c r="B40" s="1185"/>
      <c r="C40" s="1185"/>
      <c r="D40" s="1185"/>
      <c r="E40" s="1185"/>
      <c r="F40" s="1192"/>
      <c r="G40" s="27"/>
      <c r="H40" s="1698"/>
      <c r="I40" s="1698"/>
      <c r="J40" s="1698"/>
      <c r="K40" s="1698"/>
      <c r="L40" s="1698"/>
      <c r="M40" s="1698"/>
      <c r="N40" s="1699"/>
    </row>
    <row r="41" spans="1:14" s="7" customFormat="1" ht="14.25" customHeight="1">
      <c r="A41" s="507" t="s">
        <v>276</v>
      </c>
      <c r="B41" s="1185">
        <v>205</v>
      </c>
      <c r="C41" s="1185">
        <v>617</v>
      </c>
      <c r="D41" s="1185">
        <v>734</v>
      </c>
      <c r="E41" s="1185">
        <v>513</v>
      </c>
      <c r="F41" s="1192">
        <v>479</v>
      </c>
      <c r="G41" s="27"/>
      <c r="H41" s="1698"/>
      <c r="I41" s="1698"/>
      <c r="J41" s="1698"/>
      <c r="K41" s="1698"/>
      <c r="L41" s="1698"/>
      <c r="M41" s="1698"/>
      <c r="N41" s="1699"/>
    </row>
    <row r="42" spans="1:14" s="7" customFormat="1" ht="14.25" customHeight="1">
      <c r="A42" s="57" t="s">
        <v>273</v>
      </c>
      <c r="B42" s="1943">
        <v>1537</v>
      </c>
      <c r="C42" s="1943">
        <v>3644</v>
      </c>
      <c r="D42" s="1943">
        <v>3563</v>
      </c>
      <c r="E42" s="1943">
        <v>2719</v>
      </c>
      <c r="F42" s="1609">
        <v>2676</v>
      </c>
      <c r="G42" s="27"/>
      <c r="H42" s="1698"/>
      <c r="I42" s="1698"/>
      <c r="J42" s="1698"/>
      <c r="K42" s="1698"/>
      <c r="L42" s="1698"/>
      <c r="M42" s="1698"/>
      <c r="N42" s="1699"/>
    </row>
    <row r="43" spans="1:14" s="7" customFormat="1" ht="14.25" customHeight="1">
      <c r="A43" s="1497" t="s">
        <v>270</v>
      </c>
      <c r="B43" s="1185"/>
      <c r="C43" s="1185"/>
      <c r="D43" s="1185"/>
      <c r="E43" s="1185"/>
      <c r="F43" s="1192"/>
      <c r="G43" s="27"/>
      <c r="H43" s="1698"/>
      <c r="I43" s="1698"/>
      <c r="J43" s="1698"/>
      <c r="K43" s="1698"/>
      <c r="L43" s="1698"/>
      <c r="M43" s="1698"/>
      <c r="N43" s="1699"/>
    </row>
    <row r="44" spans="1:14" s="7" customFormat="1" ht="14.25" customHeight="1">
      <c r="A44" s="503" t="s">
        <v>1239</v>
      </c>
      <c r="B44" s="1185"/>
      <c r="C44" s="1185"/>
      <c r="D44" s="1185"/>
      <c r="E44" s="1185"/>
      <c r="F44" s="1192"/>
      <c r="G44" s="27"/>
      <c r="H44" s="1698"/>
      <c r="I44" s="1698"/>
      <c r="J44" s="1698"/>
      <c r="K44" s="1698"/>
      <c r="L44" s="1698"/>
      <c r="M44" s="1698"/>
      <c r="N44" s="1699"/>
    </row>
    <row r="45" spans="1:14" s="7" customFormat="1" ht="14.25" customHeight="1">
      <c r="A45" s="507" t="s">
        <v>32</v>
      </c>
      <c r="B45" s="1185">
        <v>117</v>
      </c>
      <c r="C45" s="1185">
        <v>242</v>
      </c>
      <c r="D45" s="1185">
        <v>215</v>
      </c>
      <c r="E45" s="1185">
        <v>147</v>
      </c>
      <c r="F45" s="1192">
        <v>187</v>
      </c>
      <c r="G45" s="27"/>
      <c r="H45" s="1698"/>
      <c r="I45" s="1698"/>
      <c r="J45" s="1698"/>
      <c r="K45" s="1698"/>
      <c r="L45" s="1698"/>
      <c r="M45" s="1698"/>
      <c r="N45" s="1699"/>
    </row>
    <row r="46" spans="1:14" s="7" customFormat="1" ht="14.25" customHeight="1">
      <c r="A46" s="507" t="s">
        <v>205</v>
      </c>
      <c r="B46" s="1185">
        <v>305</v>
      </c>
      <c r="C46" s="1185">
        <v>674</v>
      </c>
      <c r="D46" s="1185">
        <v>668</v>
      </c>
      <c r="E46" s="1185">
        <v>503</v>
      </c>
      <c r="F46" s="1192">
        <v>470</v>
      </c>
      <c r="G46" s="27"/>
      <c r="H46" s="1698"/>
      <c r="I46" s="1698"/>
      <c r="J46" s="1698"/>
      <c r="K46" s="1698"/>
      <c r="L46" s="1698"/>
      <c r="M46" s="1698"/>
      <c r="N46" s="1699"/>
    </row>
    <row r="47" spans="1:14" s="7" customFormat="1" ht="14.25" customHeight="1">
      <c r="A47" s="507" t="s">
        <v>206</v>
      </c>
      <c r="B47" s="1185">
        <v>180</v>
      </c>
      <c r="C47" s="1185">
        <v>464</v>
      </c>
      <c r="D47" s="1185">
        <v>504</v>
      </c>
      <c r="E47" s="1185">
        <v>375</v>
      </c>
      <c r="F47" s="1192">
        <v>355</v>
      </c>
      <c r="G47" s="27"/>
      <c r="H47" s="1698"/>
      <c r="I47" s="1698"/>
      <c r="J47" s="1698"/>
      <c r="K47" s="1698"/>
      <c r="L47" s="1698"/>
      <c r="M47" s="1698"/>
      <c r="N47" s="1699"/>
    </row>
    <row r="48" spans="1:14" s="7" customFormat="1" ht="14.25" customHeight="1">
      <c r="A48" s="507" t="s">
        <v>207</v>
      </c>
      <c r="B48" s="1185">
        <v>183</v>
      </c>
      <c r="C48" s="1185">
        <v>392</v>
      </c>
      <c r="D48" s="1185">
        <v>440</v>
      </c>
      <c r="E48" s="1185">
        <v>355</v>
      </c>
      <c r="F48" s="1192">
        <v>327</v>
      </c>
      <c r="G48" s="64"/>
      <c r="H48" s="1698"/>
      <c r="I48" s="1698"/>
      <c r="J48" s="1698"/>
      <c r="K48" s="1698"/>
      <c r="L48" s="1698"/>
      <c r="M48" s="1698"/>
      <c r="N48" s="1699"/>
    </row>
    <row r="49" spans="1:14" s="7" customFormat="1" ht="14.25" customHeight="1">
      <c r="A49" s="507" t="s">
        <v>208</v>
      </c>
      <c r="B49" s="1185">
        <v>137</v>
      </c>
      <c r="C49" s="1185">
        <v>344</v>
      </c>
      <c r="D49" s="1185">
        <v>334</v>
      </c>
      <c r="E49" s="1185">
        <v>265</v>
      </c>
      <c r="F49" s="1192">
        <v>282</v>
      </c>
      <c r="G49" s="27"/>
      <c r="H49" s="1698"/>
      <c r="I49" s="1698"/>
      <c r="J49" s="1698"/>
      <c r="K49" s="1698"/>
      <c r="L49" s="1698"/>
      <c r="M49" s="1698"/>
      <c r="N49" s="1699"/>
    </row>
    <row r="50" spans="1:14" s="7" customFormat="1" ht="14.25" customHeight="1">
      <c r="A50" s="507" t="s">
        <v>33</v>
      </c>
      <c r="B50" s="1185">
        <v>222</v>
      </c>
      <c r="C50" s="1185">
        <v>462</v>
      </c>
      <c r="D50" s="1185">
        <v>428</v>
      </c>
      <c r="E50" s="1185">
        <v>324</v>
      </c>
      <c r="F50" s="1192">
        <v>306</v>
      </c>
      <c r="G50" s="27"/>
      <c r="H50" s="1698"/>
      <c r="I50" s="1698"/>
      <c r="J50" s="1698"/>
      <c r="K50" s="1698"/>
      <c r="L50" s="1698"/>
      <c r="M50" s="1698"/>
      <c r="N50" s="1699"/>
    </row>
    <row r="51" spans="1:14" s="7" customFormat="1" ht="14.25" customHeight="1">
      <c r="A51" s="507" t="s">
        <v>209</v>
      </c>
      <c r="B51" s="1185">
        <v>213</v>
      </c>
      <c r="C51" s="1185">
        <v>563</v>
      </c>
      <c r="D51" s="1185">
        <v>478</v>
      </c>
      <c r="E51" s="1185">
        <v>393</v>
      </c>
      <c r="F51" s="1192">
        <v>389</v>
      </c>
      <c r="G51" s="27"/>
      <c r="H51" s="1698"/>
      <c r="I51" s="1698"/>
      <c r="J51" s="1698"/>
      <c r="K51" s="1698"/>
      <c r="L51" s="1698"/>
      <c r="M51" s="1698"/>
      <c r="N51" s="1699"/>
    </row>
    <row r="52" spans="1:14" s="7" customFormat="1" ht="14.25" customHeight="1">
      <c r="A52" s="507" t="s">
        <v>210</v>
      </c>
      <c r="B52" s="1185">
        <v>180</v>
      </c>
      <c r="C52" s="1185">
        <v>503</v>
      </c>
      <c r="D52" s="1185">
        <v>496</v>
      </c>
      <c r="E52" s="1185">
        <v>357</v>
      </c>
      <c r="F52" s="1192">
        <v>360</v>
      </c>
      <c r="G52" s="27"/>
      <c r="H52" s="1698"/>
      <c r="I52" s="1698"/>
      <c r="J52" s="1698"/>
      <c r="K52" s="1698"/>
      <c r="L52" s="1698"/>
      <c r="M52" s="1698"/>
      <c r="N52" s="1699"/>
    </row>
    <row r="53" spans="1:14" s="7" customFormat="1" ht="14.25" customHeight="1">
      <c r="A53" s="57" t="s">
        <v>211</v>
      </c>
      <c r="B53" s="1943">
        <v>622</v>
      </c>
      <c r="C53" s="1943">
        <v>2503</v>
      </c>
      <c r="D53" s="1943">
        <v>2964</v>
      </c>
      <c r="E53" s="1943">
        <v>2147</v>
      </c>
      <c r="F53" s="1609">
        <v>2110</v>
      </c>
      <c r="G53" s="27"/>
      <c r="H53" s="1698"/>
      <c r="I53" s="1698"/>
      <c r="J53" s="1698"/>
      <c r="K53" s="1698"/>
      <c r="L53" s="1698"/>
      <c r="M53" s="1698"/>
      <c r="N53" s="1699"/>
    </row>
    <row r="54" spans="1:14" s="7" customFormat="1" ht="33.75">
      <c r="A54" s="1498" t="s">
        <v>1241</v>
      </c>
      <c r="B54" s="1185"/>
      <c r="C54" s="1185"/>
      <c r="D54" s="1185"/>
      <c r="E54" s="1185"/>
      <c r="F54" s="1192"/>
      <c r="G54" s="27"/>
      <c r="H54" s="37"/>
      <c r="L54" s="1698"/>
      <c r="M54" s="1698"/>
    </row>
    <row r="55" spans="1:14" s="7" customFormat="1" ht="12.95" customHeight="1">
      <c r="B55" s="27"/>
      <c r="C55" s="27"/>
      <c r="D55" s="27"/>
      <c r="E55" s="27"/>
      <c r="F55" s="27"/>
      <c r="G55" s="37"/>
      <c r="H55" s="37"/>
    </row>
    <row r="56" spans="1:14" ht="12.95" customHeight="1">
      <c r="A56" s="228" t="s">
        <v>340</v>
      </c>
      <c r="B56" s="568"/>
      <c r="C56" s="568"/>
      <c r="D56" s="568"/>
      <c r="E56" s="568"/>
      <c r="F56" s="568"/>
      <c r="G56" s="569"/>
      <c r="H56" s="37"/>
      <c r="I56" s="7"/>
      <c r="J56" s="7"/>
      <c r="K56" s="7"/>
      <c r="L56" s="7"/>
      <c r="M56" s="7"/>
    </row>
    <row r="57" spans="1:14" ht="12.95" customHeight="1">
      <c r="A57" s="1507" t="s">
        <v>341</v>
      </c>
      <c r="B57" s="568"/>
      <c r="C57" s="568"/>
      <c r="D57" s="568"/>
      <c r="E57" s="568"/>
      <c r="F57" s="568"/>
      <c r="G57" s="569"/>
      <c r="H57" s="37"/>
      <c r="I57" s="7"/>
      <c r="J57" s="7"/>
      <c r="K57" s="7"/>
      <c r="L57" s="7"/>
      <c r="M57" s="7"/>
    </row>
    <row r="58" spans="1:14" ht="12.95" customHeight="1">
      <c r="B58" s="568"/>
      <c r="C58" s="568"/>
      <c r="D58" s="568"/>
      <c r="E58" s="568"/>
      <c r="F58" s="568"/>
      <c r="G58" s="569"/>
      <c r="H58" s="37"/>
      <c r="I58" s="7"/>
      <c r="J58" s="7"/>
      <c r="K58" s="7"/>
      <c r="L58" s="7"/>
      <c r="M58" s="7"/>
    </row>
    <row r="59" spans="1:14" ht="12.95" customHeight="1">
      <c r="B59" s="568"/>
      <c r="C59" s="568"/>
      <c r="D59" s="568"/>
      <c r="E59" s="568"/>
      <c r="F59" s="568"/>
      <c r="G59" s="569"/>
      <c r="H59" s="37"/>
      <c r="I59" s="7"/>
      <c r="J59" s="7"/>
      <c r="K59" s="7"/>
      <c r="L59" s="7"/>
      <c r="M59" s="7"/>
    </row>
    <row r="60" spans="1:14" ht="14.85" customHeight="1">
      <c r="B60" s="570"/>
      <c r="C60" s="570"/>
      <c r="D60" s="570"/>
      <c r="E60" s="570"/>
      <c r="F60" s="570"/>
      <c r="G60" s="569"/>
      <c r="H60" s="37"/>
      <c r="I60" s="7"/>
      <c r="J60" s="7"/>
      <c r="K60" s="7"/>
      <c r="L60" s="7"/>
      <c r="M60" s="7"/>
    </row>
    <row r="61" spans="1:14" ht="14.85" customHeight="1">
      <c r="B61" s="568"/>
      <c r="C61" s="568"/>
      <c r="D61" s="568"/>
      <c r="E61" s="568"/>
      <c r="F61" s="568"/>
      <c r="G61" s="569"/>
      <c r="H61" s="37"/>
      <c r="I61" s="7"/>
      <c r="J61" s="7"/>
      <c r="K61" s="7"/>
      <c r="L61" s="7"/>
      <c r="M61" s="7"/>
    </row>
    <row r="62" spans="1:14" ht="14.85" customHeight="1">
      <c r="B62" s="568"/>
      <c r="C62" s="568"/>
      <c r="D62" s="568"/>
      <c r="E62" s="568"/>
      <c r="F62" s="568"/>
      <c r="G62" s="569"/>
      <c r="H62" s="37"/>
      <c r="I62" s="7"/>
      <c r="J62" s="7"/>
      <c r="K62" s="7"/>
      <c r="L62" s="7"/>
      <c r="M62" s="7"/>
    </row>
    <row r="63" spans="1:14" ht="14.85" customHeight="1">
      <c r="B63" s="568"/>
      <c r="C63" s="568"/>
      <c r="D63" s="568"/>
      <c r="E63" s="568"/>
      <c r="F63" s="568"/>
      <c r="G63" s="569"/>
      <c r="H63" s="37"/>
      <c r="I63" s="7"/>
      <c r="J63" s="7"/>
      <c r="K63" s="7"/>
      <c r="L63" s="7"/>
      <c r="M63" s="7"/>
    </row>
    <row r="64" spans="1:14">
      <c r="B64" s="568"/>
      <c r="C64" s="568"/>
      <c r="D64" s="568"/>
      <c r="E64" s="568"/>
      <c r="F64" s="568"/>
      <c r="G64" s="569"/>
      <c r="H64" s="37"/>
      <c r="I64" s="7"/>
      <c r="J64" s="7"/>
      <c r="K64" s="7"/>
      <c r="L64" s="7"/>
      <c r="M64" s="7"/>
    </row>
    <row r="65" spans="2:13">
      <c r="B65" s="568"/>
      <c r="C65" s="568"/>
      <c r="D65" s="568"/>
      <c r="E65" s="568"/>
      <c r="F65" s="568"/>
      <c r="G65" s="569"/>
      <c r="H65" s="37"/>
      <c r="I65" s="7"/>
      <c r="J65" s="7"/>
      <c r="K65" s="7"/>
      <c r="L65" s="7"/>
      <c r="M65" s="7"/>
    </row>
    <row r="66" spans="2:13">
      <c r="B66" s="568"/>
      <c r="C66" s="568"/>
      <c r="D66" s="568"/>
      <c r="E66" s="568"/>
      <c r="F66" s="568"/>
      <c r="G66" s="569"/>
      <c r="H66" s="37"/>
      <c r="I66" s="7"/>
      <c r="J66" s="7"/>
      <c r="K66" s="7"/>
      <c r="L66" s="7"/>
      <c r="M66" s="7"/>
    </row>
    <row r="67" spans="2:13">
      <c r="B67" s="568"/>
      <c r="C67" s="568"/>
      <c r="D67" s="568"/>
      <c r="E67" s="568"/>
      <c r="F67" s="568"/>
      <c r="G67" s="569"/>
      <c r="H67" s="7"/>
      <c r="I67" s="7"/>
      <c r="J67" s="7"/>
      <c r="K67" s="7"/>
      <c r="L67" s="7"/>
      <c r="M67" s="7"/>
    </row>
    <row r="68" spans="2:13">
      <c r="B68" s="568"/>
      <c r="C68" s="568"/>
      <c r="D68" s="568"/>
      <c r="E68" s="568"/>
      <c r="F68" s="568"/>
      <c r="G68" s="569"/>
    </row>
    <row r="69" spans="2:13">
      <c r="B69" s="568"/>
      <c r="C69" s="568"/>
      <c r="D69" s="568"/>
      <c r="E69" s="568"/>
      <c r="F69" s="568"/>
      <c r="G69" s="569"/>
    </row>
    <row r="70" spans="2:13">
      <c r="B70" s="568"/>
      <c r="C70" s="568"/>
      <c r="D70" s="568"/>
      <c r="E70" s="568"/>
      <c r="F70" s="568"/>
      <c r="G70" s="569"/>
    </row>
    <row r="71" spans="2:13">
      <c r="B71" s="568"/>
      <c r="C71" s="568"/>
      <c r="D71" s="568"/>
      <c r="E71" s="568"/>
      <c r="F71" s="568"/>
      <c r="G71" s="569"/>
    </row>
    <row r="72" spans="2:13">
      <c r="B72" s="568"/>
      <c r="C72" s="568"/>
      <c r="D72" s="568"/>
      <c r="E72" s="568"/>
      <c r="F72" s="568"/>
      <c r="G72" s="569"/>
    </row>
    <row r="73" spans="2:13">
      <c r="B73" s="570"/>
      <c r="C73" s="570"/>
      <c r="D73" s="570"/>
      <c r="E73" s="570"/>
      <c r="F73" s="570"/>
      <c r="G73" s="569"/>
    </row>
    <row r="74" spans="2:13">
      <c r="B74" s="568"/>
      <c r="C74" s="568"/>
      <c r="D74" s="568"/>
      <c r="E74" s="568"/>
      <c r="F74" s="568"/>
      <c r="G74" s="569"/>
    </row>
    <row r="75" spans="2:13">
      <c r="B75" s="553"/>
      <c r="C75" s="553"/>
      <c r="D75" s="553"/>
      <c r="E75" s="553"/>
      <c r="F75" s="553"/>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11" sqref="N11"/>
    </sheetView>
  </sheetViews>
  <sheetFormatPr defaultColWidth="9" defaultRowHeight="14.25"/>
  <cols>
    <col min="1" max="1" width="6.625" style="102" customWidth="1"/>
    <col min="2" max="2" width="11.625" style="102" customWidth="1"/>
    <col min="3" max="13" width="9.75" style="102" customWidth="1"/>
    <col min="14" max="16384" width="9" style="102"/>
  </cols>
  <sheetData>
    <row r="1" spans="1:19" ht="20.100000000000001" customHeight="1">
      <c r="A1" s="2109" t="s">
        <v>58</v>
      </c>
      <c r="B1" s="2109"/>
      <c r="C1" s="255"/>
      <c r="D1" s="256"/>
      <c r="E1" s="256"/>
      <c r="F1" s="256"/>
      <c r="G1" s="256"/>
      <c r="H1" s="256"/>
      <c r="I1" s="256"/>
      <c r="J1" s="256"/>
      <c r="K1" s="2074" t="s">
        <v>38</v>
      </c>
      <c r="L1" s="2074"/>
      <c r="M1" s="133"/>
      <c r="N1" s="257"/>
    </row>
    <row r="2" spans="1:19" ht="20.100000000000001" customHeight="1">
      <c r="A2" s="2116" t="s">
        <v>59</v>
      </c>
      <c r="B2" s="2117"/>
      <c r="C2" s="1407"/>
      <c r="D2" s="256"/>
      <c r="E2" s="256"/>
      <c r="F2" s="256"/>
      <c r="G2" s="256"/>
      <c r="H2" s="256"/>
      <c r="I2" s="256"/>
      <c r="J2" s="256"/>
      <c r="K2" s="2075" t="s">
        <v>39</v>
      </c>
      <c r="L2" s="2075"/>
      <c r="M2" s="133"/>
    </row>
    <row r="3" spans="1:19" s="250" customFormat="1" ht="18" customHeight="1">
      <c r="A3" s="217" t="s">
        <v>609</v>
      </c>
      <c r="B3" s="217"/>
      <c r="C3" s="217"/>
      <c r="D3" s="217"/>
      <c r="E3" s="217"/>
      <c r="F3" s="217"/>
    </row>
    <row r="4" spans="1:19" ht="18" customHeight="1">
      <c r="A4" s="1400" t="s">
        <v>610</v>
      </c>
      <c r="B4" s="133"/>
      <c r="C4" s="133"/>
      <c r="D4" s="133"/>
      <c r="E4" s="133"/>
      <c r="F4" s="133"/>
      <c r="I4" s="133"/>
      <c r="J4" s="133"/>
      <c r="K4" s="133"/>
      <c r="L4" s="133"/>
      <c r="M4" s="133"/>
    </row>
    <row r="5" spans="1:19" s="93" customFormat="1" ht="18" customHeight="1">
      <c r="A5" s="2118" t="s">
        <v>611</v>
      </c>
      <c r="B5" s="2119"/>
      <c r="C5" s="2113" t="s">
        <v>612</v>
      </c>
      <c r="D5" s="2110" t="s">
        <v>613</v>
      </c>
      <c r="E5" s="2110" t="s">
        <v>614</v>
      </c>
      <c r="F5" s="2102" t="s">
        <v>615</v>
      </c>
      <c r="G5" s="809"/>
      <c r="H5" s="2102" t="s">
        <v>616</v>
      </c>
      <c r="I5" s="2113" t="s">
        <v>617</v>
      </c>
      <c r="J5" s="2110" t="s">
        <v>618</v>
      </c>
      <c r="K5" s="2102" t="s">
        <v>615</v>
      </c>
      <c r="L5" s="809"/>
      <c r="M5" s="2102" t="s">
        <v>619</v>
      </c>
    </row>
    <row r="6" spans="1:19" s="93" customFormat="1" ht="18.75" customHeight="1">
      <c r="A6" s="2120"/>
      <c r="B6" s="2121"/>
      <c r="C6" s="2114" t="s">
        <v>371</v>
      </c>
      <c r="D6" s="2112"/>
      <c r="E6" s="2112"/>
      <c r="F6" s="2103"/>
      <c r="G6" s="2110" t="s">
        <v>620</v>
      </c>
      <c r="H6" s="2103"/>
      <c r="I6" s="2114"/>
      <c r="J6" s="2112"/>
      <c r="K6" s="2103"/>
      <c r="L6" s="2110" t="s">
        <v>621</v>
      </c>
      <c r="M6" s="2103"/>
    </row>
    <row r="7" spans="1:19" s="93" customFormat="1" ht="20.25" customHeight="1">
      <c r="A7" s="2120"/>
      <c r="B7" s="2121"/>
      <c r="C7" s="2115"/>
      <c r="D7" s="2111"/>
      <c r="E7" s="2111"/>
      <c r="F7" s="2104"/>
      <c r="G7" s="2111"/>
      <c r="H7" s="2104"/>
      <c r="I7" s="2115"/>
      <c r="J7" s="2111"/>
      <c r="K7" s="2104"/>
      <c r="L7" s="2111"/>
      <c r="M7" s="2104"/>
      <c r="O7" s="122"/>
    </row>
    <row r="8" spans="1:19" s="93" customFormat="1" ht="25.5" customHeight="1" thickBot="1">
      <c r="A8" s="2122"/>
      <c r="B8" s="2123"/>
      <c r="C8" s="1324"/>
      <c r="D8" s="2105" t="s">
        <v>622</v>
      </c>
      <c r="E8" s="2105"/>
      <c r="F8" s="2105"/>
      <c r="G8" s="2105"/>
      <c r="H8" s="2105"/>
      <c r="I8" s="2106" t="s">
        <v>623</v>
      </c>
      <c r="J8" s="2105"/>
      <c r="K8" s="2105"/>
      <c r="L8" s="2105"/>
      <c r="M8" s="2105"/>
    </row>
    <row r="9" spans="1:19" s="93" customFormat="1" ht="8.1" customHeight="1" thickTop="1">
      <c r="A9" s="749"/>
      <c r="B9" s="750"/>
      <c r="C9" s="810"/>
      <c r="D9" s="811"/>
      <c r="E9" s="811"/>
      <c r="F9" s="811"/>
      <c r="G9" s="811"/>
      <c r="H9" s="812"/>
      <c r="I9" s="229"/>
      <c r="J9" s="813"/>
      <c r="K9" s="813"/>
      <c r="L9" s="813"/>
      <c r="M9" s="123"/>
      <c r="N9" s="258"/>
      <c r="O9" s="97"/>
    </row>
    <row r="10" spans="1:19" s="93" customFormat="1" ht="12.95" customHeight="1">
      <c r="A10" s="749">
        <v>2018</v>
      </c>
      <c r="B10" s="750" t="s">
        <v>335</v>
      </c>
      <c r="C10" s="814">
        <v>2901003</v>
      </c>
      <c r="D10" s="815">
        <v>5172</v>
      </c>
      <c r="E10" s="815">
        <v>13775</v>
      </c>
      <c r="F10" s="815">
        <v>17052</v>
      </c>
      <c r="G10" s="816">
        <v>68</v>
      </c>
      <c r="H10" s="104">
        <v>-3277</v>
      </c>
      <c r="I10" s="230">
        <v>3.5655999999999999</v>
      </c>
      <c r="J10" s="771">
        <v>9.4966000000000008</v>
      </c>
      <c r="K10" s="771">
        <v>11.755800000000001</v>
      </c>
      <c r="L10" s="771">
        <v>4.9364999999999997</v>
      </c>
      <c r="M10" s="125">
        <v>-2.2591999999999999</v>
      </c>
      <c r="N10" s="108"/>
      <c r="O10" s="258"/>
      <c r="P10" s="258"/>
      <c r="Q10" s="258"/>
      <c r="R10" s="258"/>
      <c r="S10" s="258"/>
    </row>
    <row r="11" spans="1:19" s="93" customFormat="1" ht="12.95" customHeight="1">
      <c r="A11" s="749">
        <v>2019</v>
      </c>
      <c r="B11" s="750" t="s">
        <v>335</v>
      </c>
      <c r="C11" s="814">
        <v>2899986</v>
      </c>
      <c r="D11" s="815">
        <v>5026</v>
      </c>
      <c r="E11" s="815">
        <v>13058</v>
      </c>
      <c r="F11" s="815">
        <v>16653</v>
      </c>
      <c r="G11" s="816">
        <v>50</v>
      </c>
      <c r="H11" s="104">
        <v>-3595</v>
      </c>
      <c r="I11" s="230">
        <v>3.4660000000000002</v>
      </c>
      <c r="J11" s="771">
        <v>9.0048999999999992</v>
      </c>
      <c r="K11" s="771">
        <v>11.484</v>
      </c>
      <c r="L11" s="771">
        <v>3.8290999999999999</v>
      </c>
      <c r="M11" s="125">
        <v>-2.4790999999999999</v>
      </c>
      <c r="N11" s="108"/>
      <c r="O11" s="258"/>
      <c r="P11" s="126"/>
      <c r="Q11" s="258"/>
      <c r="R11" s="258"/>
      <c r="S11" s="258"/>
    </row>
    <row r="12" spans="1:19" s="93" customFormat="1" ht="12.95" customHeight="1">
      <c r="A12" s="1643">
        <v>2020</v>
      </c>
      <c r="B12" s="750" t="s">
        <v>335</v>
      </c>
      <c r="C12" s="1645">
        <v>2898525</v>
      </c>
      <c r="D12" s="1646">
        <v>2887</v>
      </c>
      <c r="E12" s="1646">
        <v>12873</v>
      </c>
      <c r="F12" s="1646">
        <v>16561</v>
      </c>
      <c r="G12" s="1647">
        <v>45</v>
      </c>
      <c r="H12" s="104">
        <v>-3688</v>
      </c>
      <c r="I12" s="230">
        <v>2</v>
      </c>
      <c r="J12" s="1265">
        <v>8.9</v>
      </c>
      <c r="K12" s="1265">
        <v>11.4</v>
      </c>
      <c r="L12" s="171">
        <v>3.5</v>
      </c>
      <c r="M12" s="125">
        <v>-2.5</v>
      </c>
      <c r="N12" s="108"/>
      <c r="O12" s="258"/>
      <c r="P12" s="126"/>
      <c r="Q12" s="258"/>
      <c r="R12" s="258"/>
      <c r="S12" s="258"/>
    </row>
    <row r="13" spans="1:19" s="98" customFormat="1" ht="12.95" customHeight="1">
      <c r="A13" s="817"/>
      <c r="B13" s="818" t="s">
        <v>372</v>
      </c>
      <c r="C13" s="819">
        <v>99.949620446443532</v>
      </c>
      <c r="D13" s="819">
        <v>57.441305212892956</v>
      </c>
      <c r="E13" s="819">
        <v>98.583243988359627</v>
      </c>
      <c r="F13" s="819">
        <v>99.447546988530604</v>
      </c>
      <c r="G13" s="819">
        <v>90</v>
      </c>
      <c r="H13" s="821" t="s">
        <v>23</v>
      </c>
      <c r="I13" s="1648">
        <v>57.703404500865553</v>
      </c>
      <c r="J13" s="819">
        <v>97.724572177370121</v>
      </c>
      <c r="K13" s="819">
        <v>99.268547544409614</v>
      </c>
      <c r="L13" s="819">
        <v>91.405291060562533</v>
      </c>
      <c r="M13" s="128">
        <v>100.84304788027913</v>
      </c>
      <c r="N13" s="127"/>
      <c r="O13" s="97"/>
    </row>
    <row r="14" spans="1:19" s="98" customFormat="1" ht="12.95" customHeight="1">
      <c r="A14" s="259"/>
      <c r="B14" s="818"/>
      <c r="C14" s="819"/>
      <c r="D14" s="820"/>
      <c r="E14" s="820"/>
      <c r="F14" s="820"/>
      <c r="G14" s="820"/>
      <c r="H14" s="821"/>
      <c r="I14" s="231"/>
      <c r="J14" s="820"/>
      <c r="K14" s="820"/>
      <c r="L14" s="820"/>
      <c r="M14" s="128"/>
      <c r="N14" s="128"/>
      <c r="P14" s="258"/>
      <c r="Q14" s="258"/>
      <c r="R14" s="258"/>
      <c r="S14" s="258"/>
    </row>
    <row r="15" spans="1:19" s="93" customFormat="1" ht="12.95" customHeight="1">
      <c r="A15" s="749">
        <v>2018</v>
      </c>
      <c r="B15" s="750" t="s">
        <v>336</v>
      </c>
      <c r="C15" s="814">
        <v>2901225</v>
      </c>
      <c r="D15" s="815">
        <v>14140</v>
      </c>
      <c r="E15" s="815">
        <v>27790</v>
      </c>
      <c r="F15" s="815">
        <v>32991</v>
      </c>
      <c r="G15" s="816">
        <v>118</v>
      </c>
      <c r="H15" s="104">
        <v>-5201</v>
      </c>
      <c r="I15" s="230">
        <v>4.8742000000000001</v>
      </c>
      <c r="J15" s="771">
        <v>9.5793999999999997</v>
      </c>
      <c r="K15" s="771">
        <v>11.372299999999999</v>
      </c>
      <c r="L15" s="771">
        <v>4.2461000000000002</v>
      </c>
      <c r="M15" s="125">
        <v>-1.7927999999999999</v>
      </c>
      <c r="N15" s="108"/>
      <c r="O15" s="258"/>
      <c r="P15" s="258"/>
      <c r="Q15" s="258"/>
      <c r="R15" s="258"/>
      <c r="S15" s="258"/>
    </row>
    <row r="16" spans="1:19" s="93" customFormat="1" ht="12.95" customHeight="1">
      <c r="A16" s="749">
        <v>2019</v>
      </c>
      <c r="B16" s="750" t="s">
        <v>336</v>
      </c>
      <c r="C16" s="816">
        <v>2900163</v>
      </c>
      <c r="D16" s="816">
        <v>13868</v>
      </c>
      <c r="E16" s="816">
        <v>26922</v>
      </c>
      <c r="F16" s="816">
        <v>32719</v>
      </c>
      <c r="G16" s="816">
        <v>120</v>
      </c>
      <c r="H16" s="772">
        <v>-5797</v>
      </c>
      <c r="I16" s="1256">
        <v>4.8</v>
      </c>
      <c r="J16" s="767">
        <v>9.3000000000000007</v>
      </c>
      <c r="K16" s="767">
        <v>11.3</v>
      </c>
      <c r="L16" s="767">
        <v>4.5</v>
      </c>
      <c r="M16" s="112">
        <v>-2</v>
      </c>
      <c r="N16" s="108"/>
      <c r="O16" s="258"/>
      <c r="P16" s="258"/>
      <c r="Q16" s="258"/>
      <c r="R16" s="258"/>
      <c r="S16" s="258"/>
    </row>
    <row r="17" spans="1:19" s="93" customFormat="1" ht="12.95" customHeight="1">
      <c r="A17" s="1643">
        <v>2020</v>
      </c>
      <c r="B17" s="750" t="s">
        <v>336</v>
      </c>
      <c r="C17" s="1647">
        <v>2891321</v>
      </c>
      <c r="D17" s="1647">
        <v>10816</v>
      </c>
      <c r="E17" s="1647">
        <v>25713</v>
      </c>
      <c r="F17" s="1647">
        <v>37581</v>
      </c>
      <c r="G17" s="1647">
        <v>91</v>
      </c>
      <c r="H17" s="772">
        <v>-11868</v>
      </c>
      <c r="I17" s="1256">
        <v>3.7408506354016038</v>
      </c>
      <c r="J17" s="1598">
        <v>8.8931668258211385</v>
      </c>
      <c r="K17" s="1598">
        <v>12.997864989739984</v>
      </c>
      <c r="L17" s="1598">
        <v>3.5390658421809977</v>
      </c>
      <c r="M17" s="112">
        <v>-4.1046981639188447</v>
      </c>
      <c r="N17" s="108"/>
      <c r="O17" s="258"/>
      <c r="P17" s="258"/>
      <c r="Q17" s="258"/>
      <c r="R17" s="258"/>
      <c r="S17" s="258"/>
    </row>
    <row r="18" spans="1:19" s="120" customFormat="1" ht="12.95" customHeight="1">
      <c r="A18" s="817"/>
      <c r="B18" s="818" t="s">
        <v>372</v>
      </c>
      <c r="C18" s="819">
        <v>99.695120584601625</v>
      </c>
      <c r="D18" s="819">
        <v>77.992500721084511</v>
      </c>
      <c r="E18" s="819">
        <v>95.509248941386232</v>
      </c>
      <c r="F18" s="819">
        <v>114.85986735535927</v>
      </c>
      <c r="G18" s="819">
        <v>75.833333333333329</v>
      </c>
      <c r="H18" s="819" t="s">
        <v>23</v>
      </c>
      <c r="I18" s="1970">
        <v>77.934388237533412</v>
      </c>
      <c r="J18" s="1971">
        <v>95.625449740012243</v>
      </c>
      <c r="K18" s="1971">
        <v>115.02535389150428</v>
      </c>
      <c r="L18" s="1660">
        <v>78.64590760402217</v>
      </c>
      <c r="M18" s="128">
        <v>205.23490819594224</v>
      </c>
      <c r="N18" s="130"/>
      <c r="P18" s="257"/>
      <c r="Q18" s="257"/>
      <c r="R18" s="257"/>
      <c r="S18" s="257"/>
    </row>
    <row r="19" spans="1:19" s="120" customFormat="1" ht="12.95" customHeight="1">
      <c r="A19" s="259"/>
      <c r="B19" s="430"/>
      <c r="C19" s="128"/>
      <c r="D19" s="128"/>
      <c r="E19" s="128"/>
      <c r="F19" s="128"/>
      <c r="G19" s="128"/>
      <c r="H19" s="128"/>
      <c r="I19" s="128"/>
      <c r="J19" s="128"/>
      <c r="K19" s="128"/>
      <c r="L19" s="128"/>
      <c r="M19" s="128"/>
      <c r="N19" s="130"/>
      <c r="P19" s="257"/>
      <c r="Q19" s="257"/>
      <c r="R19" s="257"/>
      <c r="S19" s="257"/>
    </row>
    <row r="20" spans="1:19" s="120" customFormat="1" ht="24.75" customHeight="1">
      <c r="A20" s="2107" t="s">
        <v>608</v>
      </c>
      <c r="B20" s="2107"/>
      <c r="C20" s="2107"/>
      <c r="D20" s="2107"/>
      <c r="E20" s="2107"/>
      <c r="F20" s="2107"/>
      <c r="G20" s="2107"/>
      <c r="H20" s="2107"/>
      <c r="I20" s="2107"/>
      <c r="J20" s="2107"/>
      <c r="K20" s="2107"/>
      <c r="L20" s="2107"/>
      <c r="M20" s="2107"/>
      <c r="N20" s="132"/>
      <c r="O20" s="249"/>
    </row>
    <row r="21" spans="1:19" ht="12.95" customHeight="1">
      <c r="A21" s="1402" t="s">
        <v>443</v>
      </c>
      <c r="B21" s="131"/>
      <c r="C21" s="131"/>
      <c r="D21" s="131"/>
      <c r="E21" s="131"/>
      <c r="F21" s="131"/>
      <c r="G21" s="131"/>
      <c r="H21" s="131"/>
      <c r="I21" s="131"/>
      <c r="J21" s="131"/>
      <c r="K21" s="131"/>
      <c r="L21" s="131"/>
      <c r="M21" s="131"/>
    </row>
    <row r="22" spans="1:19" s="133" customFormat="1" ht="12.95" customHeight="1">
      <c r="A22" s="2108"/>
      <c r="B22" s="2108"/>
      <c r="C22" s="2108"/>
      <c r="D22" s="2108"/>
      <c r="E22" s="2108"/>
      <c r="F22" s="2108"/>
      <c r="G22" s="2108"/>
      <c r="H22" s="2108"/>
      <c r="I22" s="2108"/>
      <c r="J22" s="2108"/>
      <c r="K22" s="2108"/>
      <c r="L22" s="2108"/>
      <c r="M22" s="2108"/>
    </row>
    <row r="23" spans="1:19" ht="12.95" customHeight="1">
      <c r="C23" s="120"/>
    </row>
    <row r="24" spans="1:19" ht="12.95" customHeight="1">
      <c r="C24" s="120"/>
    </row>
    <row r="25" spans="1:19" ht="12.95" customHeight="1"/>
    <row r="26" spans="1:19" ht="12.95" customHeight="1"/>
    <row r="27" spans="1:19" ht="12.95" customHeight="1"/>
    <row r="28" spans="1:19" ht="12.95" customHeight="1"/>
    <row r="29" spans="1:19" ht="12.95" customHeight="1"/>
    <row r="30" spans="1:19" ht="12.95" customHeight="1"/>
    <row r="31"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20:M20"/>
    <mergeCell ref="A22:M2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zoomScaleNormal="100" workbookViewId="0">
      <pane xSplit="4" ySplit="6" topLeftCell="E7" activePane="bottomRight" state="frozen"/>
      <selection pane="topRight"/>
      <selection pane="bottomLeft"/>
      <selection pane="bottomRight" activeCell="A14" sqref="A14"/>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82" customFormat="1" ht="18" customHeight="1">
      <c r="A1" s="481" t="s">
        <v>1580</v>
      </c>
      <c r="B1" s="519"/>
      <c r="C1" s="519"/>
      <c r="D1" s="519"/>
      <c r="E1" s="519"/>
      <c r="F1" s="519"/>
      <c r="G1" s="2470" t="s">
        <v>38</v>
      </c>
      <c r="H1" s="2470"/>
      <c r="I1" s="522"/>
    </row>
    <row r="2" spans="1:12" s="482" customFormat="1" ht="12.95" customHeight="1">
      <c r="A2" s="544" t="s">
        <v>1603</v>
      </c>
      <c r="B2" s="5"/>
      <c r="C2" s="5"/>
      <c r="D2" s="5"/>
      <c r="E2" s="519"/>
      <c r="F2" s="519"/>
      <c r="G2" s="2471" t="s">
        <v>39</v>
      </c>
      <c r="H2" s="2471"/>
      <c r="I2" s="29"/>
    </row>
    <row r="3" spans="1:12" s="482" customFormat="1" ht="12.95" customHeight="1">
      <c r="A3" s="1460" t="s">
        <v>1581</v>
      </c>
      <c r="B3" s="519"/>
      <c r="C3" s="519"/>
      <c r="D3" s="519"/>
      <c r="E3" s="519"/>
      <c r="F3" s="519"/>
      <c r="G3" s="29"/>
      <c r="H3" s="29"/>
      <c r="I3" s="29"/>
    </row>
    <row r="4" spans="1:12" s="482" customFormat="1" ht="18" customHeight="1">
      <c r="A4" s="1460" t="s">
        <v>1602</v>
      </c>
      <c r="B4" s="5"/>
      <c r="C4" s="5"/>
      <c r="D4" s="5"/>
      <c r="E4" s="519"/>
      <c r="F4" s="519"/>
      <c r="G4" s="29"/>
      <c r="H4" s="29"/>
      <c r="I4" s="29"/>
    </row>
    <row r="5" spans="1:12" s="67" customFormat="1" ht="29.25" customHeight="1">
      <c r="A5" s="2514" t="s">
        <v>1234</v>
      </c>
      <c r="B5" s="2513" t="s">
        <v>1278</v>
      </c>
      <c r="C5" s="2513"/>
      <c r="D5" s="2513"/>
      <c r="E5" s="2513"/>
      <c r="F5" s="2513"/>
    </row>
    <row r="6" spans="1:12" s="67" customFormat="1" ht="51" customHeight="1" thickBot="1">
      <c r="A6" s="2583"/>
      <c r="B6" s="1096" t="s">
        <v>1279</v>
      </c>
      <c r="C6" s="1193" t="s">
        <v>1280</v>
      </c>
      <c r="D6" s="1193" t="s">
        <v>1281</v>
      </c>
      <c r="E6" s="1193" t="s">
        <v>1282</v>
      </c>
      <c r="F6" s="1097" t="s">
        <v>1283</v>
      </c>
    </row>
    <row r="7" spans="1:12" s="42" customFormat="1" ht="22.5" customHeight="1" thickTop="1">
      <c r="A7" s="57" t="s">
        <v>330</v>
      </c>
      <c r="B7" s="1597">
        <v>9791</v>
      </c>
      <c r="C7" s="1597">
        <v>14710</v>
      </c>
      <c r="D7" s="1597">
        <v>7875</v>
      </c>
      <c r="E7" s="1597">
        <v>18130</v>
      </c>
      <c r="F7" s="1609">
        <v>21159</v>
      </c>
      <c r="G7" s="41"/>
      <c r="H7" s="1698"/>
      <c r="I7" s="1698"/>
      <c r="J7" s="1698"/>
      <c r="K7" s="1698"/>
      <c r="L7" s="1698"/>
    </row>
    <row r="8" spans="1:12" s="42" customFormat="1" ht="14.25" customHeight="1">
      <c r="A8" s="1496" t="s">
        <v>331</v>
      </c>
      <c r="B8" s="1597"/>
      <c r="C8" s="1597"/>
      <c r="D8" s="1597"/>
      <c r="E8" s="1597"/>
      <c r="F8" s="1609"/>
      <c r="G8" s="30"/>
      <c r="H8" s="1698"/>
      <c r="I8" s="1698"/>
      <c r="J8" s="1698"/>
      <c r="K8" s="1698"/>
      <c r="L8" s="1698"/>
    </row>
    <row r="9" spans="1:12" s="42" customFormat="1" ht="14.25" customHeight="1">
      <c r="A9" s="57" t="s">
        <v>269</v>
      </c>
      <c r="B9" s="1597">
        <v>1485</v>
      </c>
      <c r="C9" s="1597">
        <v>2991</v>
      </c>
      <c r="D9" s="1597">
        <v>1443</v>
      </c>
      <c r="E9" s="1597">
        <v>4397</v>
      </c>
      <c r="F9" s="1609">
        <v>5150</v>
      </c>
      <c r="G9" s="30"/>
      <c r="H9" s="1698"/>
      <c r="I9" s="1698"/>
      <c r="J9" s="1698"/>
      <c r="K9" s="1698"/>
      <c r="L9" s="1698"/>
    </row>
    <row r="10" spans="1:12" s="42" customFormat="1" ht="14.25" customHeight="1">
      <c r="A10" s="1497" t="s">
        <v>270</v>
      </c>
      <c r="B10" s="1597"/>
      <c r="C10" s="1597"/>
      <c r="D10" s="1597"/>
      <c r="E10" s="1597"/>
      <c r="F10" s="1609"/>
      <c r="G10" s="30"/>
      <c r="H10" s="1698"/>
      <c r="I10" s="1698"/>
      <c r="J10" s="1698"/>
      <c r="K10" s="1698"/>
      <c r="L10" s="1698"/>
    </row>
    <row r="11" spans="1:12" s="42" customFormat="1" ht="14.25" customHeight="1">
      <c r="A11" s="503" t="s">
        <v>1239</v>
      </c>
      <c r="B11" s="1597"/>
      <c r="C11" s="1597"/>
      <c r="D11" s="1597"/>
      <c r="E11" s="1597"/>
      <c r="F11" s="1609"/>
      <c r="G11" s="30"/>
      <c r="H11" s="1698"/>
      <c r="I11" s="1698"/>
      <c r="J11" s="1698"/>
      <c r="K11" s="1698"/>
      <c r="L11" s="1698"/>
    </row>
    <row r="12" spans="1:12" s="42" customFormat="1" ht="14.25" customHeight="1">
      <c r="A12" s="507" t="s">
        <v>10</v>
      </c>
      <c r="B12" s="1195">
        <v>219</v>
      </c>
      <c r="C12" s="1195">
        <v>443</v>
      </c>
      <c r="D12" s="1195">
        <v>223</v>
      </c>
      <c r="E12" s="1195">
        <v>545</v>
      </c>
      <c r="F12" s="1192">
        <v>543</v>
      </c>
      <c r="G12" s="571"/>
      <c r="H12" s="1698"/>
      <c r="I12" s="1698"/>
      <c r="J12" s="1698"/>
      <c r="K12" s="1698"/>
      <c r="L12" s="1698"/>
    </row>
    <row r="13" spans="1:12" s="42" customFormat="1" ht="14.25" customHeight="1">
      <c r="A13" s="507" t="s">
        <v>26</v>
      </c>
      <c r="B13" s="1195">
        <v>183</v>
      </c>
      <c r="C13" s="1195">
        <v>376</v>
      </c>
      <c r="D13" s="1195">
        <v>176</v>
      </c>
      <c r="E13" s="1195">
        <v>588</v>
      </c>
      <c r="F13" s="1192">
        <v>706</v>
      </c>
      <c r="G13" s="571"/>
      <c r="H13" s="1698"/>
      <c r="I13" s="1698"/>
      <c r="J13" s="1698"/>
      <c r="K13" s="1698"/>
      <c r="L13" s="1698"/>
    </row>
    <row r="14" spans="1:12" s="42" customFormat="1" ht="14.25" customHeight="1">
      <c r="A14" s="507" t="s">
        <v>1830</v>
      </c>
      <c r="B14" s="1195">
        <v>216</v>
      </c>
      <c r="C14" s="1195">
        <v>383</v>
      </c>
      <c r="D14" s="1195">
        <v>177</v>
      </c>
      <c r="E14" s="1195">
        <v>567</v>
      </c>
      <c r="F14" s="1192">
        <v>739</v>
      </c>
      <c r="G14" s="571"/>
      <c r="H14" s="1698"/>
      <c r="I14" s="1698"/>
      <c r="J14" s="1698"/>
      <c r="K14" s="1698"/>
      <c r="L14" s="1698"/>
    </row>
    <row r="15" spans="1:12" s="42" customFormat="1" ht="14.25" customHeight="1">
      <c r="A15" s="507" t="s">
        <v>11</v>
      </c>
      <c r="B15" s="1195">
        <v>100</v>
      </c>
      <c r="C15" s="1195">
        <v>192</v>
      </c>
      <c r="D15" s="1195">
        <v>97</v>
      </c>
      <c r="E15" s="1195">
        <v>389</v>
      </c>
      <c r="F15" s="1192">
        <v>343</v>
      </c>
      <c r="G15" s="571"/>
      <c r="H15" s="1698"/>
      <c r="I15" s="1698"/>
      <c r="J15" s="1698"/>
      <c r="K15" s="1698"/>
      <c r="L15" s="1698"/>
    </row>
    <row r="16" spans="1:12" s="42" customFormat="1" ht="14.25" customHeight="1">
      <c r="A16" s="507" t="s">
        <v>12</v>
      </c>
      <c r="B16" s="1195">
        <v>122</v>
      </c>
      <c r="C16" s="1195">
        <v>320</v>
      </c>
      <c r="D16" s="1195">
        <v>122</v>
      </c>
      <c r="E16" s="1195">
        <v>436</v>
      </c>
      <c r="F16" s="1192">
        <v>543</v>
      </c>
      <c r="G16" s="571"/>
      <c r="H16" s="1698"/>
      <c r="I16" s="1698"/>
      <c r="J16" s="1698"/>
      <c r="K16" s="1698"/>
      <c r="L16" s="1698"/>
    </row>
    <row r="17" spans="1:12" s="42" customFormat="1" ht="14.25" customHeight="1">
      <c r="A17" s="507" t="s">
        <v>13</v>
      </c>
      <c r="B17" s="1195">
        <v>116</v>
      </c>
      <c r="C17" s="1195">
        <v>286</v>
      </c>
      <c r="D17" s="1195">
        <v>148</v>
      </c>
      <c r="E17" s="1195">
        <v>448</v>
      </c>
      <c r="F17" s="1192">
        <v>500</v>
      </c>
      <c r="G17" s="571"/>
      <c r="H17" s="1698"/>
      <c r="I17" s="1698"/>
      <c r="J17" s="1698"/>
      <c r="K17" s="1698"/>
      <c r="L17" s="1698"/>
    </row>
    <row r="18" spans="1:12" s="42" customFormat="1" ht="14.25" customHeight="1">
      <c r="A18" s="507" t="s">
        <v>27</v>
      </c>
      <c r="B18" s="1195">
        <v>153</v>
      </c>
      <c r="C18" s="1195">
        <v>335</v>
      </c>
      <c r="D18" s="1195">
        <v>193</v>
      </c>
      <c r="E18" s="1195">
        <v>425</v>
      </c>
      <c r="F18" s="1192">
        <v>654</v>
      </c>
      <c r="G18" s="571"/>
      <c r="H18" s="1698"/>
      <c r="I18" s="1698"/>
      <c r="J18" s="1698"/>
      <c r="K18" s="1698"/>
      <c r="L18" s="1698"/>
    </row>
    <row r="19" spans="1:12" s="42" customFormat="1" ht="14.25" customHeight="1">
      <c r="A19" s="507" t="s">
        <v>14</v>
      </c>
      <c r="B19" s="1195">
        <v>129</v>
      </c>
      <c r="C19" s="1195">
        <v>309</v>
      </c>
      <c r="D19" s="1195">
        <v>151</v>
      </c>
      <c r="E19" s="1195">
        <v>626</v>
      </c>
      <c r="F19" s="1192">
        <v>683</v>
      </c>
      <c r="G19" s="571"/>
      <c r="H19" s="1698"/>
      <c r="I19" s="1698"/>
      <c r="J19" s="1698"/>
      <c r="K19" s="1698"/>
      <c r="L19" s="1698"/>
    </row>
    <row r="20" spans="1:12" s="574" customFormat="1" ht="26.1" customHeight="1">
      <c r="A20" s="549" t="s">
        <v>1240</v>
      </c>
      <c r="B20" s="1195"/>
      <c r="C20" s="1195"/>
      <c r="D20" s="1195"/>
      <c r="E20" s="1195"/>
      <c r="F20" s="1192"/>
      <c r="G20" s="573"/>
      <c r="H20" s="1698"/>
      <c r="I20" s="1698"/>
      <c r="J20" s="1698"/>
      <c r="K20" s="1698"/>
      <c r="L20" s="1698"/>
    </row>
    <row r="21" spans="1:12" s="42" customFormat="1" ht="14.25" customHeight="1">
      <c r="A21" s="507" t="s">
        <v>274</v>
      </c>
      <c r="B21" s="1195">
        <v>247</v>
      </c>
      <c r="C21" s="1195">
        <v>347</v>
      </c>
      <c r="D21" s="1195">
        <v>156</v>
      </c>
      <c r="E21" s="1195">
        <v>373</v>
      </c>
      <c r="F21" s="1192">
        <v>439</v>
      </c>
      <c r="G21" s="571"/>
      <c r="H21" s="1698"/>
      <c r="I21" s="1698"/>
      <c r="J21" s="1698"/>
      <c r="K21" s="1698"/>
      <c r="L21" s="1698"/>
    </row>
    <row r="22" spans="1:12" s="42" customFormat="1" ht="14.25" customHeight="1">
      <c r="A22" s="215" t="s">
        <v>271</v>
      </c>
      <c r="B22" s="1597">
        <v>1513</v>
      </c>
      <c r="C22" s="1597">
        <v>2669</v>
      </c>
      <c r="D22" s="1597">
        <v>1348</v>
      </c>
      <c r="E22" s="1597">
        <v>3219</v>
      </c>
      <c r="F22" s="1609">
        <v>3588</v>
      </c>
      <c r="G22" s="571"/>
      <c r="H22" s="1698"/>
      <c r="I22" s="1698"/>
      <c r="J22" s="1698"/>
      <c r="K22" s="1698"/>
      <c r="L22" s="1698"/>
    </row>
    <row r="23" spans="1:12" s="42" customFormat="1" ht="14.25" customHeight="1">
      <c r="A23" s="1497" t="s">
        <v>270</v>
      </c>
      <c r="B23" s="1195"/>
      <c r="C23" s="1195"/>
      <c r="D23" s="1195"/>
      <c r="E23" s="1195"/>
      <c r="F23" s="1192"/>
      <c r="G23" s="571"/>
      <c r="H23" s="1698"/>
      <c r="I23" s="1698"/>
      <c r="J23" s="1698"/>
      <c r="K23" s="1698"/>
      <c r="L23" s="1698"/>
    </row>
    <row r="24" spans="1:12" s="42" customFormat="1" ht="14.25" customHeight="1">
      <c r="A24" s="503" t="s">
        <v>1239</v>
      </c>
      <c r="B24" s="1195"/>
      <c r="C24" s="1195"/>
      <c r="D24" s="1195"/>
      <c r="E24" s="1195"/>
      <c r="F24" s="1192"/>
      <c r="G24" s="571"/>
      <c r="H24" s="1698"/>
      <c r="I24" s="1698"/>
      <c r="J24" s="1698"/>
      <c r="K24" s="1698"/>
      <c r="L24" s="1698"/>
    </row>
    <row r="25" spans="1:12" s="42" customFormat="1" ht="14.25" customHeight="1">
      <c r="A25" s="507" t="s">
        <v>8</v>
      </c>
      <c r="B25" s="1195">
        <v>352</v>
      </c>
      <c r="C25" s="1195">
        <v>634</v>
      </c>
      <c r="D25" s="1195">
        <v>255</v>
      </c>
      <c r="E25" s="1195">
        <v>546</v>
      </c>
      <c r="F25" s="1192">
        <v>472</v>
      </c>
      <c r="G25" s="571"/>
      <c r="H25" s="1698"/>
      <c r="I25" s="1698"/>
      <c r="J25" s="1698"/>
      <c r="K25" s="1698"/>
      <c r="L25" s="1698"/>
    </row>
    <row r="26" spans="1:12" s="42" customFormat="1" ht="14.25" customHeight="1">
      <c r="A26" s="507" t="s">
        <v>9</v>
      </c>
      <c r="B26" s="1195">
        <v>110</v>
      </c>
      <c r="C26" s="1195">
        <v>331</v>
      </c>
      <c r="D26" s="1195">
        <v>180</v>
      </c>
      <c r="E26" s="1195">
        <v>551</v>
      </c>
      <c r="F26" s="1192">
        <v>570</v>
      </c>
      <c r="G26" s="571"/>
      <c r="H26" s="1698"/>
      <c r="I26" s="1698"/>
      <c r="J26" s="1698"/>
      <c r="K26" s="1698"/>
      <c r="L26" s="1698"/>
    </row>
    <row r="27" spans="1:12" s="42" customFormat="1" ht="14.25" customHeight="1">
      <c r="A27" s="507" t="s">
        <v>28</v>
      </c>
      <c r="B27" s="1195">
        <v>173</v>
      </c>
      <c r="C27" s="1195">
        <v>439</v>
      </c>
      <c r="D27" s="1195">
        <v>183</v>
      </c>
      <c r="E27" s="1195">
        <v>590</v>
      </c>
      <c r="F27" s="1192">
        <v>631</v>
      </c>
      <c r="G27" s="571"/>
      <c r="H27" s="1698"/>
      <c r="I27" s="1698"/>
      <c r="J27" s="1698"/>
      <c r="K27" s="1698"/>
      <c r="L27" s="1698"/>
    </row>
    <row r="28" spans="1:12" s="42" customFormat="1" ht="14.25" customHeight="1">
      <c r="A28" s="507" t="s">
        <v>201</v>
      </c>
      <c r="B28" s="1195">
        <v>315</v>
      </c>
      <c r="C28" s="1195">
        <v>400</v>
      </c>
      <c r="D28" s="1195">
        <v>240</v>
      </c>
      <c r="E28" s="1195">
        <v>384</v>
      </c>
      <c r="F28" s="1192">
        <v>457</v>
      </c>
      <c r="G28" s="571"/>
      <c r="H28" s="1698"/>
      <c r="I28" s="1698"/>
      <c r="J28" s="1698"/>
      <c r="K28" s="1698"/>
      <c r="L28" s="1698"/>
    </row>
    <row r="29" spans="1:12" s="42" customFormat="1" ht="14.25" customHeight="1">
      <c r="A29" s="507" t="s">
        <v>29</v>
      </c>
      <c r="B29" s="1195">
        <v>165</v>
      </c>
      <c r="C29" s="1195">
        <v>318</v>
      </c>
      <c r="D29" s="1195">
        <v>214</v>
      </c>
      <c r="E29" s="1195">
        <v>510</v>
      </c>
      <c r="F29" s="1192">
        <v>609</v>
      </c>
      <c r="G29" s="571"/>
      <c r="H29" s="1698"/>
      <c r="I29" s="1698"/>
      <c r="J29" s="1698"/>
      <c r="K29" s="1698"/>
      <c r="L29" s="1698"/>
    </row>
    <row r="30" spans="1:12" s="42" customFormat="1" ht="26.1" customHeight="1">
      <c r="A30" s="549" t="s">
        <v>1240</v>
      </c>
      <c r="B30" s="1195"/>
      <c r="C30" s="1195"/>
      <c r="D30" s="1195"/>
      <c r="E30" s="1195"/>
      <c r="F30" s="1192"/>
      <c r="G30" s="571"/>
      <c r="H30" s="1698"/>
      <c r="I30" s="1698"/>
      <c r="J30" s="1698"/>
      <c r="K30" s="1698"/>
      <c r="L30" s="1698"/>
    </row>
    <row r="31" spans="1:12" s="42" customFormat="1" ht="14.25" customHeight="1">
      <c r="A31" s="507" t="s">
        <v>275</v>
      </c>
      <c r="B31" s="1195">
        <v>398</v>
      </c>
      <c r="C31" s="1195">
        <v>547</v>
      </c>
      <c r="D31" s="1195">
        <v>276</v>
      </c>
      <c r="E31" s="1195">
        <v>638</v>
      </c>
      <c r="F31" s="1192">
        <v>849</v>
      </c>
      <c r="G31" s="571"/>
      <c r="H31" s="1698"/>
      <c r="I31" s="1698"/>
      <c r="J31" s="1698"/>
      <c r="K31" s="1698"/>
      <c r="L31" s="1698"/>
    </row>
    <row r="32" spans="1:12" s="42" customFormat="1" ht="14.25" customHeight="1">
      <c r="A32" s="57" t="s">
        <v>272</v>
      </c>
      <c r="B32" s="1597">
        <v>1905</v>
      </c>
      <c r="C32" s="1597">
        <v>4214</v>
      </c>
      <c r="D32" s="1597">
        <v>2031</v>
      </c>
      <c r="E32" s="1597">
        <v>5070</v>
      </c>
      <c r="F32" s="1609">
        <v>6157</v>
      </c>
      <c r="G32" s="571"/>
      <c r="H32" s="1698"/>
      <c r="I32" s="1698"/>
      <c r="J32" s="1698"/>
      <c r="K32" s="1698"/>
      <c r="L32" s="1698"/>
    </row>
    <row r="33" spans="1:12" s="574" customFormat="1" ht="14.25" customHeight="1">
      <c r="A33" s="1497" t="s">
        <v>270</v>
      </c>
      <c r="B33" s="1195"/>
      <c r="C33" s="1195"/>
      <c r="D33" s="1195"/>
      <c r="E33" s="1195"/>
      <c r="F33" s="1192"/>
      <c r="G33" s="573"/>
      <c r="H33" s="1698"/>
      <c r="I33" s="1698"/>
      <c r="J33" s="1698"/>
      <c r="K33" s="1698"/>
      <c r="L33" s="1698"/>
    </row>
    <row r="34" spans="1:12" s="42" customFormat="1" ht="14.25" customHeight="1">
      <c r="A34" s="503" t="s">
        <v>1239</v>
      </c>
      <c r="B34" s="1195"/>
      <c r="C34" s="1195"/>
      <c r="D34" s="1195"/>
      <c r="E34" s="1195"/>
      <c r="F34" s="1192"/>
      <c r="G34" s="571"/>
      <c r="H34" s="1698"/>
      <c r="I34" s="1698"/>
      <c r="J34" s="1698"/>
      <c r="K34" s="1698"/>
      <c r="L34" s="1698"/>
    </row>
    <row r="35" spans="1:12" s="42" customFormat="1" ht="14.25" customHeight="1">
      <c r="A35" s="507" t="s">
        <v>202</v>
      </c>
      <c r="B35" s="1195">
        <v>204</v>
      </c>
      <c r="C35" s="1195">
        <v>474</v>
      </c>
      <c r="D35" s="1195">
        <v>209</v>
      </c>
      <c r="E35" s="1195">
        <v>478</v>
      </c>
      <c r="F35" s="1192">
        <v>680</v>
      </c>
      <c r="G35" s="571"/>
      <c r="H35" s="1698"/>
      <c r="I35" s="1698"/>
      <c r="J35" s="1698"/>
      <c r="K35" s="1698"/>
      <c r="L35" s="1698"/>
    </row>
    <row r="36" spans="1:12" s="42" customFormat="1" ht="14.25" customHeight="1">
      <c r="A36" s="507" t="s">
        <v>203</v>
      </c>
      <c r="B36" s="1195">
        <v>573</v>
      </c>
      <c r="C36" s="1195">
        <v>1485</v>
      </c>
      <c r="D36" s="1195">
        <v>745</v>
      </c>
      <c r="E36" s="1195">
        <v>1632</v>
      </c>
      <c r="F36" s="1192">
        <v>1974</v>
      </c>
      <c r="G36" s="571"/>
      <c r="H36" s="1698"/>
      <c r="I36" s="1698"/>
      <c r="J36" s="1698"/>
      <c r="K36" s="1698"/>
      <c r="L36" s="1698"/>
    </row>
    <row r="37" spans="1:12" s="42" customFormat="1" ht="14.25" customHeight="1">
      <c r="A37" s="507" t="s">
        <v>30</v>
      </c>
      <c r="B37" s="1195">
        <v>439</v>
      </c>
      <c r="C37" s="1195">
        <v>871</v>
      </c>
      <c r="D37" s="1195">
        <v>375</v>
      </c>
      <c r="E37" s="1195">
        <v>1166</v>
      </c>
      <c r="F37" s="1192">
        <v>1313</v>
      </c>
      <c r="G37" s="571"/>
      <c r="H37" s="1698"/>
      <c r="I37" s="1698"/>
      <c r="J37" s="1698"/>
      <c r="K37" s="1698"/>
      <c r="L37" s="1698"/>
    </row>
    <row r="38" spans="1:12" s="42" customFormat="1" ht="14.25" customHeight="1">
      <c r="A38" s="507" t="s">
        <v>204</v>
      </c>
      <c r="B38" s="1195">
        <v>179</v>
      </c>
      <c r="C38" s="1195">
        <v>380</v>
      </c>
      <c r="D38" s="1195">
        <v>197</v>
      </c>
      <c r="E38" s="1195">
        <v>521</v>
      </c>
      <c r="F38" s="1192">
        <v>665</v>
      </c>
      <c r="G38" s="571"/>
      <c r="H38" s="1698"/>
      <c r="I38" s="1698"/>
      <c r="J38" s="1698"/>
      <c r="K38" s="1698"/>
      <c r="L38" s="1698"/>
    </row>
    <row r="39" spans="1:12" s="42" customFormat="1" ht="14.25" customHeight="1">
      <c r="A39" s="507" t="s">
        <v>31</v>
      </c>
      <c r="B39" s="1195">
        <v>211</v>
      </c>
      <c r="C39" s="1195">
        <v>510</v>
      </c>
      <c r="D39" s="1195">
        <v>231</v>
      </c>
      <c r="E39" s="1195">
        <v>633</v>
      </c>
      <c r="F39" s="1192">
        <v>684</v>
      </c>
      <c r="G39" s="571"/>
      <c r="H39" s="1698"/>
      <c r="I39" s="1698"/>
      <c r="J39" s="1698"/>
      <c r="K39" s="1698"/>
      <c r="L39" s="1698"/>
    </row>
    <row r="40" spans="1:12" s="42" customFormat="1" ht="26.1" customHeight="1">
      <c r="A40" s="549" t="s">
        <v>1240</v>
      </c>
      <c r="B40" s="1195"/>
      <c r="C40" s="1195"/>
      <c r="D40" s="1195"/>
      <c r="E40" s="1195"/>
      <c r="F40" s="1192"/>
      <c r="G40" s="571"/>
      <c r="H40" s="1698"/>
      <c r="I40" s="1698"/>
      <c r="J40" s="1698"/>
      <c r="K40" s="1698"/>
      <c r="L40" s="1698"/>
    </row>
    <row r="41" spans="1:12" s="42" customFormat="1" ht="14.25" customHeight="1">
      <c r="A41" s="507" t="s">
        <v>276</v>
      </c>
      <c r="B41" s="1195">
        <v>299</v>
      </c>
      <c r="C41" s="1195">
        <v>494</v>
      </c>
      <c r="D41" s="1195">
        <v>274</v>
      </c>
      <c r="E41" s="1195">
        <v>640</v>
      </c>
      <c r="F41" s="1192">
        <v>841</v>
      </c>
      <c r="G41" s="571"/>
      <c r="H41" s="1698"/>
      <c r="I41" s="1698"/>
      <c r="J41" s="1698"/>
      <c r="K41" s="1698"/>
      <c r="L41" s="1698"/>
    </row>
    <row r="42" spans="1:12" s="42" customFormat="1" ht="14.25" customHeight="1">
      <c r="A42" s="57" t="s">
        <v>273</v>
      </c>
      <c r="B42" s="1597">
        <v>1763</v>
      </c>
      <c r="C42" s="1597">
        <v>2784</v>
      </c>
      <c r="D42" s="1597">
        <v>1783</v>
      </c>
      <c r="E42" s="1597">
        <v>3935</v>
      </c>
      <c r="F42" s="1609">
        <v>3874</v>
      </c>
      <c r="G42" s="571"/>
      <c r="H42" s="1698"/>
      <c r="I42" s="1698"/>
      <c r="J42" s="1698"/>
      <c r="K42" s="1698"/>
      <c r="L42" s="1698"/>
    </row>
    <row r="43" spans="1:12" s="42" customFormat="1" ht="14.25" customHeight="1">
      <c r="A43" s="1497" t="s">
        <v>270</v>
      </c>
      <c r="B43" s="1195"/>
      <c r="C43" s="1195"/>
      <c r="D43" s="1195"/>
      <c r="E43" s="1195"/>
      <c r="F43" s="1192"/>
      <c r="G43" s="571"/>
      <c r="H43" s="1698"/>
      <c r="I43" s="1698"/>
      <c r="J43" s="1698"/>
      <c r="K43" s="1698"/>
      <c r="L43" s="1698"/>
    </row>
    <row r="44" spans="1:12" s="42" customFormat="1" ht="14.25" customHeight="1">
      <c r="A44" s="503" t="s">
        <v>1239</v>
      </c>
      <c r="B44" s="1195"/>
      <c r="C44" s="1195"/>
      <c r="D44" s="1195"/>
      <c r="E44" s="1195"/>
      <c r="F44" s="1192"/>
      <c r="G44" s="571"/>
      <c r="H44" s="1698"/>
      <c r="I44" s="1698"/>
      <c r="J44" s="1698"/>
      <c r="K44" s="1698"/>
      <c r="L44" s="1698"/>
    </row>
    <row r="45" spans="1:12" s="42" customFormat="1" ht="14.25" customHeight="1">
      <c r="A45" s="507" t="s">
        <v>32</v>
      </c>
      <c r="B45" s="1195">
        <v>71</v>
      </c>
      <c r="C45" s="1195">
        <v>170</v>
      </c>
      <c r="D45" s="1195">
        <v>121</v>
      </c>
      <c r="E45" s="1195">
        <v>307</v>
      </c>
      <c r="F45" s="1192">
        <v>239</v>
      </c>
      <c r="G45" s="571"/>
      <c r="H45" s="1698"/>
      <c r="I45" s="1698"/>
      <c r="J45" s="1698"/>
      <c r="K45" s="1698"/>
      <c r="L45" s="1698"/>
    </row>
    <row r="46" spans="1:12" s="42" customFormat="1" ht="14.25" customHeight="1">
      <c r="A46" s="507" t="s">
        <v>205</v>
      </c>
      <c r="B46" s="1195">
        <v>280</v>
      </c>
      <c r="C46" s="1195">
        <v>527</v>
      </c>
      <c r="D46" s="1195">
        <v>275</v>
      </c>
      <c r="E46" s="1195">
        <v>829</v>
      </c>
      <c r="F46" s="1192">
        <v>709</v>
      </c>
      <c r="G46" s="571"/>
      <c r="H46" s="1698"/>
      <c r="I46" s="1698"/>
      <c r="J46" s="1698"/>
      <c r="K46" s="1698"/>
      <c r="L46" s="1698"/>
    </row>
    <row r="47" spans="1:12" s="42" customFormat="1" ht="14.25" customHeight="1">
      <c r="A47" s="507" t="s">
        <v>206</v>
      </c>
      <c r="B47" s="1195">
        <v>255</v>
      </c>
      <c r="C47" s="1195">
        <v>375</v>
      </c>
      <c r="D47" s="1195">
        <v>277</v>
      </c>
      <c r="E47" s="1195">
        <v>417</v>
      </c>
      <c r="F47" s="1192">
        <v>554</v>
      </c>
      <c r="G47" s="571"/>
      <c r="H47" s="1698"/>
      <c r="I47" s="1698"/>
      <c r="J47" s="1698"/>
      <c r="K47" s="1698"/>
      <c r="L47" s="1698"/>
    </row>
    <row r="48" spans="1:12" s="42" customFormat="1" ht="14.25" customHeight="1">
      <c r="A48" s="507" t="s">
        <v>207</v>
      </c>
      <c r="B48" s="1195">
        <v>139</v>
      </c>
      <c r="C48" s="1195">
        <v>336</v>
      </c>
      <c r="D48" s="1195">
        <v>261</v>
      </c>
      <c r="E48" s="1195">
        <v>519</v>
      </c>
      <c r="F48" s="1192">
        <v>442</v>
      </c>
      <c r="G48" s="571"/>
      <c r="H48" s="1698"/>
      <c r="I48" s="1698"/>
      <c r="J48" s="1698"/>
      <c r="K48" s="1698"/>
      <c r="L48" s="1698"/>
    </row>
    <row r="49" spans="1:12" s="42" customFormat="1" ht="14.25" customHeight="1">
      <c r="A49" s="507" t="s">
        <v>208</v>
      </c>
      <c r="B49" s="1195">
        <v>147</v>
      </c>
      <c r="C49" s="1195">
        <v>227</v>
      </c>
      <c r="D49" s="1195">
        <v>127</v>
      </c>
      <c r="E49" s="1195">
        <v>361</v>
      </c>
      <c r="F49" s="1192">
        <v>500</v>
      </c>
      <c r="G49" s="571"/>
      <c r="H49" s="1698"/>
      <c r="I49" s="1698"/>
      <c r="J49" s="1698"/>
      <c r="K49" s="1698"/>
      <c r="L49" s="1698"/>
    </row>
    <row r="50" spans="1:12" s="42" customFormat="1" ht="14.25" customHeight="1">
      <c r="A50" s="507" t="s">
        <v>33</v>
      </c>
      <c r="B50" s="1195">
        <v>223</v>
      </c>
      <c r="C50" s="1195">
        <v>347</v>
      </c>
      <c r="D50" s="1195">
        <v>217</v>
      </c>
      <c r="E50" s="1195">
        <v>537</v>
      </c>
      <c r="F50" s="1192">
        <v>418</v>
      </c>
      <c r="G50" s="571"/>
      <c r="H50" s="1698"/>
      <c r="I50" s="1698"/>
      <c r="J50" s="1698"/>
      <c r="K50" s="1698"/>
      <c r="L50" s="1698"/>
    </row>
    <row r="51" spans="1:12" s="42" customFormat="1" ht="14.25" customHeight="1">
      <c r="A51" s="507" t="s">
        <v>209</v>
      </c>
      <c r="B51" s="1195">
        <v>179</v>
      </c>
      <c r="C51" s="1195">
        <v>407</v>
      </c>
      <c r="D51" s="1195">
        <v>283</v>
      </c>
      <c r="E51" s="1195">
        <v>619</v>
      </c>
      <c r="F51" s="1192">
        <v>548</v>
      </c>
      <c r="G51" s="571"/>
      <c r="H51" s="1698"/>
      <c r="I51" s="1698"/>
      <c r="J51" s="1698"/>
      <c r="K51" s="1698"/>
      <c r="L51" s="1698"/>
    </row>
    <row r="52" spans="1:12" s="42" customFormat="1" ht="14.25" customHeight="1">
      <c r="A52" s="507" t="s">
        <v>210</v>
      </c>
      <c r="B52" s="1195">
        <v>469</v>
      </c>
      <c r="C52" s="1195">
        <v>395</v>
      </c>
      <c r="D52" s="1195">
        <v>222</v>
      </c>
      <c r="E52" s="1195">
        <v>346</v>
      </c>
      <c r="F52" s="1192">
        <v>464</v>
      </c>
      <c r="G52" s="571"/>
      <c r="H52" s="1698"/>
      <c r="I52" s="1698"/>
      <c r="J52" s="1698"/>
      <c r="K52" s="1698"/>
      <c r="L52" s="1698"/>
    </row>
    <row r="53" spans="1:12" s="42" customFormat="1" ht="14.25" customHeight="1">
      <c r="A53" s="57" t="s">
        <v>211</v>
      </c>
      <c r="B53" s="1597">
        <v>3125</v>
      </c>
      <c r="C53" s="1597">
        <v>2052</v>
      </c>
      <c r="D53" s="1597">
        <v>1270</v>
      </c>
      <c r="E53" s="1597">
        <v>1509</v>
      </c>
      <c r="F53" s="1609">
        <v>2390</v>
      </c>
      <c r="G53" s="571"/>
      <c r="H53" s="1698"/>
      <c r="I53" s="1698"/>
      <c r="J53" s="1698"/>
      <c r="K53" s="1698"/>
      <c r="L53" s="1698"/>
    </row>
    <row r="54" spans="1:12" s="42" customFormat="1" ht="33.75">
      <c r="A54" s="1498" t="s">
        <v>1241</v>
      </c>
      <c r="B54" s="1597"/>
      <c r="C54" s="1597"/>
      <c r="D54" s="1597"/>
      <c r="E54" s="1597"/>
      <c r="F54" s="1609"/>
      <c r="G54" s="571"/>
    </row>
    <row r="55" spans="1:12" s="42" customFormat="1" ht="12.95" customHeight="1">
      <c r="A55" s="575"/>
      <c r="B55" s="3"/>
      <c r="C55" s="3"/>
      <c r="D55" s="3"/>
      <c r="E55" s="3"/>
      <c r="F55" s="3"/>
      <c r="G55" s="571"/>
    </row>
    <row r="56" spans="1:12" s="524" customFormat="1" ht="12.95" customHeight="1">
      <c r="A56" s="515" t="s">
        <v>1277</v>
      </c>
      <c r="B56" s="559"/>
      <c r="C56" s="559"/>
      <c r="D56" s="559"/>
      <c r="E56" s="559"/>
      <c r="F56" s="559"/>
      <c r="H56" s="42"/>
      <c r="I56" s="42"/>
      <c r="J56" s="42"/>
      <c r="K56" s="42"/>
      <c r="L56" s="42"/>
    </row>
    <row r="57" spans="1:12" s="524" customFormat="1" ht="12.95" customHeight="1">
      <c r="A57" s="228" t="s">
        <v>340</v>
      </c>
      <c r="B57" s="559"/>
      <c r="C57" s="559"/>
      <c r="D57" s="559"/>
      <c r="E57" s="559"/>
      <c r="F57" s="559"/>
      <c r="H57" s="42"/>
      <c r="I57" s="42"/>
      <c r="J57" s="42"/>
      <c r="K57" s="42"/>
      <c r="L57" s="42"/>
    </row>
    <row r="58" spans="1:12" s="524" customFormat="1" ht="12.95" customHeight="1">
      <c r="A58" s="1478" t="s">
        <v>227</v>
      </c>
      <c r="B58" s="559"/>
      <c r="C58" s="559"/>
      <c r="D58" s="559"/>
      <c r="E58" s="559"/>
      <c r="F58" s="559"/>
      <c r="H58" s="42"/>
      <c r="I58" s="42"/>
      <c r="J58" s="42"/>
      <c r="K58" s="42"/>
      <c r="L58" s="42"/>
    </row>
    <row r="59" spans="1:12" s="524" customFormat="1" ht="12.95" customHeight="1">
      <c r="A59" s="1507" t="s">
        <v>341</v>
      </c>
      <c r="B59" s="559"/>
      <c r="C59" s="559"/>
      <c r="D59" s="559"/>
      <c r="E59" s="559"/>
      <c r="F59" s="559"/>
      <c r="H59" s="42"/>
      <c r="I59" s="42"/>
      <c r="J59" s="42"/>
      <c r="K59" s="42"/>
      <c r="L59" s="42"/>
    </row>
    <row r="60" spans="1:12" ht="12.95" customHeight="1">
      <c r="B60" s="576"/>
      <c r="C60" s="576"/>
      <c r="D60" s="576"/>
      <c r="E60" s="576"/>
      <c r="F60" s="576"/>
      <c r="H60" s="42"/>
      <c r="I60" s="42"/>
      <c r="J60" s="42"/>
      <c r="K60" s="42"/>
      <c r="L60" s="42"/>
    </row>
    <row r="61" spans="1:12" ht="12.95" customHeight="1">
      <c r="B61" s="559"/>
      <c r="C61" s="559"/>
      <c r="D61" s="559"/>
      <c r="E61" s="559"/>
      <c r="F61" s="559"/>
      <c r="H61" s="42"/>
      <c r="I61" s="42"/>
      <c r="J61" s="42"/>
      <c r="K61" s="42"/>
      <c r="L61" s="42"/>
    </row>
    <row r="62" spans="1:12">
      <c r="B62" s="559"/>
      <c r="C62" s="559"/>
      <c r="D62" s="559"/>
      <c r="E62" s="559"/>
      <c r="F62" s="559"/>
      <c r="H62" s="42"/>
      <c r="I62" s="42"/>
      <c r="J62" s="42"/>
      <c r="K62" s="42"/>
      <c r="L62" s="42"/>
    </row>
    <row r="63" spans="1:12">
      <c r="B63" s="559"/>
      <c r="C63" s="559"/>
      <c r="D63" s="559"/>
      <c r="E63" s="559"/>
      <c r="F63" s="559"/>
      <c r="H63" s="42"/>
      <c r="I63" s="42"/>
      <c r="J63" s="42"/>
      <c r="K63" s="42"/>
      <c r="L63" s="42"/>
    </row>
    <row r="64" spans="1:12">
      <c r="B64" s="559"/>
      <c r="C64" s="559"/>
      <c r="D64" s="559"/>
      <c r="E64" s="559"/>
      <c r="F64" s="559"/>
      <c r="H64" s="42"/>
      <c r="I64" s="42"/>
      <c r="J64" s="42"/>
      <c r="K64" s="42"/>
      <c r="L64" s="42"/>
    </row>
    <row r="65" spans="2:12">
      <c r="B65" s="559"/>
      <c r="C65" s="559"/>
      <c r="D65" s="559"/>
      <c r="E65" s="559"/>
      <c r="F65" s="559"/>
      <c r="H65" s="42"/>
      <c r="I65" s="42"/>
      <c r="J65" s="42"/>
      <c r="K65" s="42"/>
      <c r="L65" s="42"/>
    </row>
    <row r="66" spans="2:12">
      <c r="B66" s="559"/>
      <c r="C66" s="559"/>
      <c r="D66" s="559"/>
      <c r="E66" s="559"/>
      <c r="F66" s="559"/>
      <c r="H66" s="42"/>
      <c r="I66" s="42"/>
      <c r="J66" s="42"/>
      <c r="K66" s="42"/>
      <c r="L66" s="42"/>
    </row>
    <row r="67" spans="2:12">
      <c r="B67" s="559"/>
      <c r="C67" s="559"/>
      <c r="D67" s="559"/>
      <c r="E67" s="559"/>
      <c r="F67" s="559"/>
      <c r="H67" s="42"/>
      <c r="I67" s="42"/>
      <c r="J67" s="42"/>
      <c r="K67" s="42"/>
      <c r="L67" s="42"/>
    </row>
    <row r="68" spans="2:12">
      <c r="B68" s="559"/>
      <c r="C68" s="559"/>
      <c r="D68" s="559"/>
      <c r="E68" s="559"/>
      <c r="F68" s="559"/>
      <c r="H68" s="524"/>
      <c r="I68" s="524"/>
      <c r="J68" s="524"/>
      <c r="K68" s="524"/>
      <c r="L68" s="524"/>
    </row>
    <row r="69" spans="2:12">
      <c r="B69" s="559"/>
      <c r="C69" s="559"/>
      <c r="D69" s="559"/>
      <c r="E69" s="559"/>
      <c r="F69" s="559"/>
      <c r="H69" s="524"/>
      <c r="I69" s="524"/>
      <c r="J69" s="524"/>
      <c r="K69" s="524"/>
      <c r="L69" s="524"/>
    </row>
    <row r="70" spans="2:12">
      <c r="B70" s="559"/>
      <c r="C70" s="559"/>
      <c r="D70" s="559"/>
      <c r="E70" s="559"/>
      <c r="F70" s="559"/>
      <c r="H70" s="524"/>
      <c r="I70" s="524"/>
      <c r="J70" s="524"/>
      <c r="K70" s="524"/>
      <c r="L70" s="524"/>
    </row>
    <row r="71" spans="2:12">
      <c r="B71" s="559"/>
      <c r="C71" s="559"/>
      <c r="D71" s="559"/>
      <c r="E71" s="559"/>
      <c r="F71" s="559"/>
      <c r="H71" s="524"/>
      <c r="I71" s="524"/>
      <c r="J71" s="524"/>
      <c r="K71" s="524"/>
      <c r="L71" s="524"/>
    </row>
    <row r="72" spans="2:12">
      <c r="B72" s="559"/>
      <c r="C72" s="559"/>
      <c r="D72" s="559"/>
      <c r="E72" s="559"/>
      <c r="F72" s="559"/>
    </row>
    <row r="73" spans="2:12">
      <c r="B73" s="576"/>
      <c r="C73" s="576"/>
      <c r="D73" s="576"/>
      <c r="E73" s="576"/>
      <c r="F73" s="576"/>
    </row>
    <row r="74" spans="2:12">
      <c r="B74" s="559"/>
      <c r="C74" s="559"/>
      <c r="D74" s="559"/>
      <c r="E74" s="559"/>
      <c r="F74" s="559"/>
    </row>
    <row r="75" spans="2:12">
      <c r="B75" s="576"/>
      <c r="C75" s="576"/>
      <c r="D75" s="576"/>
      <c r="E75" s="576"/>
      <c r="F75" s="576"/>
    </row>
    <row r="76" spans="2:12">
      <c r="B76" s="577"/>
      <c r="C76" s="577"/>
      <c r="D76" s="577"/>
      <c r="E76" s="577"/>
      <c r="F76" s="577"/>
    </row>
    <row r="77" spans="2:12">
      <c r="B77" s="577"/>
      <c r="C77" s="577"/>
      <c r="D77" s="577"/>
      <c r="E77" s="577"/>
      <c r="F77" s="577"/>
    </row>
    <row r="78" spans="2:12">
      <c r="B78" s="577"/>
      <c r="C78" s="577"/>
      <c r="D78" s="577"/>
      <c r="E78" s="577"/>
      <c r="F78" s="577"/>
    </row>
    <row r="79" spans="2:12">
      <c r="B79" s="508"/>
      <c r="C79" s="508"/>
      <c r="D79" s="508"/>
      <c r="E79" s="508"/>
      <c r="F79" s="508"/>
    </row>
  </sheetData>
  <mergeCells count="4">
    <mergeCell ref="G1:H1"/>
    <mergeCell ref="G2:H2"/>
    <mergeCell ref="A5:A6"/>
    <mergeCell ref="B5:F5"/>
  </mergeCells>
  <phoneticPr fontId="0" type="noConversion"/>
  <conditionalFormatting sqref="H7:H14">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activeCell="I6" sqref="I6"/>
    </sheetView>
  </sheetViews>
  <sheetFormatPr defaultColWidth="9" defaultRowHeight="14.25"/>
  <cols>
    <col min="1" max="1" width="22.875" style="26" customWidth="1"/>
    <col min="2" max="7" width="10.875" style="26" customWidth="1"/>
    <col min="8" max="8" width="9" style="476"/>
    <col min="9" max="16384" width="9" style="14"/>
  </cols>
  <sheetData>
    <row r="1" spans="1:10" s="85" customFormat="1" ht="18" customHeight="1">
      <c r="A1" s="481" t="s">
        <v>1584</v>
      </c>
      <c r="B1" s="481"/>
      <c r="C1" s="481"/>
      <c r="D1" s="481"/>
      <c r="E1" s="481"/>
      <c r="F1" s="578"/>
      <c r="G1" s="2470" t="s">
        <v>38</v>
      </c>
      <c r="H1" s="2470"/>
      <c r="I1" s="522"/>
    </row>
    <row r="2" spans="1:10" s="482" customFormat="1" ht="18" customHeight="1">
      <c r="A2" s="1460" t="s">
        <v>1583</v>
      </c>
      <c r="B2" s="5"/>
      <c r="C2" s="5"/>
      <c r="D2" s="5"/>
      <c r="E2" s="5"/>
      <c r="F2" s="579"/>
      <c r="G2" s="2471" t="s">
        <v>39</v>
      </c>
      <c r="H2" s="2471"/>
      <c r="I2" s="580"/>
    </row>
    <row r="3" spans="1:10" s="67" customFormat="1" ht="32.25" customHeight="1">
      <c r="A3" s="2514" t="s">
        <v>1284</v>
      </c>
      <c r="B3" s="2513" t="s">
        <v>1285</v>
      </c>
      <c r="C3" s="2513"/>
      <c r="D3" s="2520"/>
      <c r="E3" s="2518" t="s">
        <v>1286</v>
      </c>
      <c r="F3" s="2513"/>
      <c r="G3" s="2513"/>
      <c r="H3" s="489"/>
    </row>
    <row r="4" spans="1:10" s="67" customFormat="1" ht="63" customHeight="1" thickBot="1">
      <c r="A4" s="2583"/>
      <c r="B4" s="1182" t="s">
        <v>1287</v>
      </c>
      <c r="C4" s="1194" t="s">
        <v>40</v>
      </c>
      <c r="D4" s="1097" t="s">
        <v>1288</v>
      </c>
      <c r="E4" s="1183" t="s">
        <v>1287</v>
      </c>
      <c r="F4" s="1194" t="s">
        <v>40</v>
      </c>
      <c r="G4" s="1097" t="s">
        <v>1288</v>
      </c>
      <c r="H4" s="489"/>
    </row>
    <row r="5" spans="1:10" s="574" customFormat="1" ht="17.25" customHeight="1" thickTop="1">
      <c r="A5" s="57" t="s">
        <v>330</v>
      </c>
      <c r="B5" s="1597">
        <v>5457</v>
      </c>
      <c r="C5" s="1992">
        <v>112.3</v>
      </c>
      <c r="D5" s="1597">
        <v>1531</v>
      </c>
      <c r="E5" s="1994">
        <v>477743</v>
      </c>
      <c r="F5" s="1992">
        <v>116.9</v>
      </c>
      <c r="G5" s="2669">
        <v>219508</v>
      </c>
      <c r="H5" s="2672"/>
      <c r="I5" s="2668"/>
      <c r="J5" s="63"/>
    </row>
    <row r="6" spans="1:10" s="42" customFormat="1" ht="14.25" customHeight="1">
      <c r="A6" s="1496" t="s">
        <v>331</v>
      </c>
      <c r="B6" s="1113"/>
      <c r="C6" s="1992"/>
      <c r="D6" s="1113"/>
      <c r="E6" s="1114"/>
      <c r="F6" s="1196"/>
      <c r="G6" s="2670"/>
      <c r="H6" s="2672"/>
      <c r="I6" s="2668"/>
      <c r="J6" s="1281"/>
    </row>
    <row r="7" spans="1:10" s="42" customFormat="1" ht="14.25" customHeight="1">
      <c r="A7" s="57" t="s">
        <v>269</v>
      </c>
      <c r="B7" s="1597">
        <v>470</v>
      </c>
      <c r="C7" s="1992">
        <v>128.80000000000001</v>
      </c>
      <c r="D7" s="1597">
        <v>256</v>
      </c>
      <c r="E7" s="1994">
        <v>49817</v>
      </c>
      <c r="F7" s="1992">
        <v>118.4</v>
      </c>
      <c r="G7" s="2669">
        <v>36339</v>
      </c>
      <c r="H7" s="2672"/>
      <c r="I7" s="2668"/>
      <c r="J7" s="63"/>
    </row>
    <row r="8" spans="1:10" s="42" customFormat="1" ht="14.25" customHeight="1">
      <c r="A8" s="1497" t="s">
        <v>270</v>
      </c>
      <c r="B8" s="1195"/>
      <c r="C8" s="1992"/>
      <c r="D8" s="1195"/>
      <c r="E8" s="1195"/>
      <c r="F8" s="1196"/>
      <c r="G8" s="2671"/>
      <c r="H8" s="2672"/>
      <c r="I8" s="2668"/>
      <c r="J8" s="37"/>
    </row>
    <row r="9" spans="1:10" s="42" customFormat="1" ht="14.25" customHeight="1">
      <c r="A9" s="503" t="s">
        <v>1239</v>
      </c>
      <c r="B9" s="1195"/>
      <c r="C9" s="1992"/>
      <c r="D9" s="1195"/>
      <c r="E9" s="1125"/>
      <c r="F9" s="1196"/>
      <c r="G9" s="2670"/>
      <c r="H9" s="2672"/>
      <c r="I9" s="2668"/>
      <c r="J9" s="1281"/>
    </row>
    <row r="10" spans="1:10" s="42" customFormat="1" ht="14.25" customHeight="1">
      <c r="A10" s="507" t="s">
        <v>10</v>
      </c>
      <c r="B10" s="1195">
        <v>111</v>
      </c>
      <c r="C10" s="1196">
        <v>89.5</v>
      </c>
      <c r="D10" s="1195">
        <v>62</v>
      </c>
      <c r="E10" s="1125">
        <v>13056</v>
      </c>
      <c r="F10" s="1196">
        <v>101</v>
      </c>
      <c r="G10" s="2670">
        <v>9831</v>
      </c>
      <c r="H10" s="572"/>
      <c r="I10" s="2668"/>
      <c r="J10" s="1281"/>
    </row>
    <row r="11" spans="1:10" s="42" customFormat="1" ht="14.25" customHeight="1">
      <c r="A11" s="507" t="s">
        <v>26</v>
      </c>
      <c r="B11" s="1195">
        <v>88</v>
      </c>
      <c r="C11" s="1196">
        <v>251.4</v>
      </c>
      <c r="D11" s="1195">
        <v>20</v>
      </c>
      <c r="E11" s="1125">
        <v>6525</v>
      </c>
      <c r="F11" s="1196">
        <v>185.7</v>
      </c>
      <c r="G11" s="2670">
        <v>2466</v>
      </c>
      <c r="H11" s="572"/>
      <c r="I11" s="2668"/>
      <c r="J11" s="1281"/>
    </row>
    <row r="12" spans="1:10" s="42" customFormat="1" ht="14.25" customHeight="1">
      <c r="A12" s="507" t="s">
        <v>1830</v>
      </c>
      <c r="B12" s="1195">
        <v>78</v>
      </c>
      <c r="C12" s="1196">
        <v>144.4</v>
      </c>
      <c r="D12" s="1195">
        <v>64</v>
      </c>
      <c r="E12" s="1125">
        <v>11051</v>
      </c>
      <c r="F12" s="1196">
        <v>140.5</v>
      </c>
      <c r="G12" s="2670">
        <v>9877</v>
      </c>
      <c r="H12" s="572"/>
      <c r="I12" s="2668"/>
      <c r="J12" s="1281"/>
    </row>
    <row r="13" spans="1:10" s="42" customFormat="1" ht="14.25" customHeight="1">
      <c r="A13" s="507" t="s">
        <v>11</v>
      </c>
      <c r="B13" s="1195">
        <v>18</v>
      </c>
      <c r="C13" s="1196">
        <v>225</v>
      </c>
      <c r="D13" s="1195">
        <v>18</v>
      </c>
      <c r="E13" s="1125">
        <v>2698</v>
      </c>
      <c r="F13" s="1196">
        <v>264.8</v>
      </c>
      <c r="G13" s="2670">
        <v>2698</v>
      </c>
      <c r="H13" s="572"/>
      <c r="I13" s="2668"/>
      <c r="J13" s="1281"/>
    </row>
    <row r="14" spans="1:10" s="42" customFormat="1" ht="14.25" customHeight="1">
      <c r="A14" s="507" t="s">
        <v>12</v>
      </c>
      <c r="B14" s="1195">
        <v>14</v>
      </c>
      <c r="C14" s="1196">
        <v>63.6</v>
      </c>
      <c r="D14" s="1195">
        <v>14</v>
      </c>
      <c r="E14" s="1125">
        <v>1694</v>
      </c>
      <c r="F14" s="1196">
        <v>59.9</v>
      </c>
      <c r="G14" s="2670">
        <v>1694</v>
      </c>
      <c r="H14" s="572"/>
      <c r="I14" s="2668"/>
      <c r="J14" s="1281"/>
    </row>
    <row r="15" spans="1:10" s="42" customFormat="1" ht="14.25" customHeight="1">
      <c r="A15" s="507" t="s">
        <v>13</v>
      </c>
      <c r="B15" s="1195">
        <v>15</v>
      </c>
      <c r="C15" s="1196">
        <v>750</v>
      </c>
      <c r="D15" s="1195">
        <v>15</v>
      </c>
      <c r="E15" s="1125">
        <v>1829</v>
      </c>
      <c r="F15" s="1196">
        <v>850.7</v>
      </c>
      <c r="G15" s="2670">
        <v>1829</v>
      </c>
      <c r="H15" s="572"/>
      <c r="I15" s="2668"/>
      <c r="J15" s="1281"/>
    </row>
    <row r="16" spans="1:10" s="42" customFormat="1" ht="14.25" customHeight="1">
      <c r="A16" s="507" t="s">
        <v>27</v>
      </c>
      <c r="B16" s="1195">
        <v>39</v>
      </c>
      <c r="C16" s="1196">
        <v>72.2</v>
      </c>
      <c r="D16" s="1195">
        <v>30</v>
      </c>
      <c r="E16" s="1125">
        <v>4099</v>
      </c>
      <c r="F16" s="1196">
        <v>61.5</v>
      </c>
      <c r="G16" s="2670">
        <v>3601</v>
      </c>
      <c r="H16" s="572"/>
      <c r="I16" s="2668"/>
      <c r="J16" s="1281"/>
    </row>
    <row r="17" spans="1:10" s="42" customFormat="1" ht="14.25" customHeight="1">
      <c r="A17" s="507" t="s">
        <v>14</v>
      </c>
      <c r="B17" s="1195">
        <v>23</v>
      </c>
      <c r="C17" s="1196">
        <v>121.1</v>
      </c>
      <c r="D17" s="1195">
        <v>23</v>
      </c>
      <c r="E17" s="1125">
        <v>3139</v>
      </c>
      <c r="F17" s="1196">
        <v>124.3</v>
      </c>
      <c r="G17" s="2670">
        <v>3139</v>
      </c>
      <c r="H17" s="572"/>
      <c r="I17" s="2668"/>
      <c r="J17" s="1281"/>
    </row>
    <row r="18" spans="1:10" s="42" customFormat="1" ht="26.1" customHeight="1">
      <c r="A18" s="549" t="s">
        <v>1240</v>
      </c>
      <c r="B18" s="1195"/>
      <c r="C18" s="1196"/>
      <c r="D18" s="1195"/>
      <c r="E18" s="1195"/>
      <c r="F18" s="1196"/>
      <c r="G18" s="2671"/>
      <c r="H18" s="572"/>
      <c r="I18" s="2668"/>
      <c r="J18" s="37"/>
    </row>
    <row r="19" spans="1:10" s="42" customFormat="1" ht="14.25" customHeight="1">
      <c r="A19" s="507" t="s">
        <v>274</v>
      </c>
      <c r="B19" s="1195">
        <v>84</v>
      </c>
      <c r="C19" s="1196">
        <v>178.7</v>
      </c>
      <c r="D19" s="1195">
        <v>10</v>
      </c>
      <c r="E19" s="1195">
        <v>5726</v>
      </c>
      <c r="F19" s="1196">
        <v>126.6</v>
      </c>
      <c r="G19" s="2671">
        <v>1204</v>
      </c>
      <c r="H19" s="572"/>
      <c r="I19" s="2668"/>
      <c r="J19" s="37"/>
    </row>
    <row r="20" spans="1:10" s="42" customFormat="1" ht="14.25" customHeight="1">
      <c r="A20" s="215" t="s">
        <v>271</v>
      </c>
      <c r="B20" s="1597">
        <v>693</v>
      </c>
      <c r="C20" s="1992">
        <v>196.9</v>
      </c>
      <c r="D20" s="1597">
        <v>255</v>
      </c>
      <c r="E20" s="1994">
        <v>60956</v>
      </c>
      <c r="F20" s="1992">
        <v>155.9</v>
      </c>
      <c r="G20" s="2669">
        <v>34213</v>
      </c>
      <c r="H20" s="572"/>
      <c r="I20" s="2668"/>
      <c r="J20" s="63"/>
    </row>
    <row r="21" spans="1:10" s="42" customFormat="1" ht="14.25" customHeight="1">
      <c r="A21" s="1497" t="s">
        <v>270</v>
      </c>
      <c r="B21" s="1195"/>
      <c r="C21" s="1992"/>
      <c r="D21" s="1195"/>
      <c r="E21" s="1125"/>
      <c r="F21" s="1196"/>
      <c r="G21" s="2670"/>
      <c r="H21" s="572"/>
      <c r="I21" s="2668"/>
      <c r="J21" s="1281"/>
    </row>
    <row r="22" spans="1:10" s="42" customFormat="1" ht="14.25" customHeight="1">
      <c r="A22" s="503" t="s">
        <v>1239</v>
      </c>
      <c r="B22" s="1195"/>
      <c r="C22" s="1992"/>
      <c r="D22" s="1195"/>
      <c r="E22" s="1125"/>
      <c r="F22" s="1196"/>
      <c r="G22" s="2670"/>
      <c r="H22" s="572"/>
      <c r="I22" s="2668"/>
      <c r="J22" s="1281"/>
    </row>
    <row r="23" spans="1:10" s="42" customFormat="1" ht="14.25" customHeight="1">
      <c r="A23" s="507" t="s">
        <v>8</v>
      </c>
      <c r="B23" s="1195">
        <v>154</v>
      </c>
      <c r="C23" s="1196">
        <v>358.1</v>
      </c>
      <c r="D23" s="1195">
        <v>44</v>
      </c>
      <c r="E23" s="1125">
        <v>11769</v>
      </c>
      <c r="F23" s="1196">
        <v>219</v>
      </c>
      <c r="G23" s="2670">
        <v>5831</v>
      </c>
      <c r="H23" s="572"/>
      <c r="I23" s="2668"/>
      <c r="J23" s="1281"/>
    </row>
    <row r="24" spans="1:10" s="42" customFormat="1" ht="14.25" customHeight="1">
      <c r="A24" s="507" t="s">
        <v>9</v>
      </c>
      <c r="B24" s="1195">
        <v>10</v>
      </c>
      <c r="C24" s="1196">
        <v>62.5</v>
      </c>
      <c r="D24" s="1195">
        <v>10</v>
      </c>
      <c r="E24" s="1195">
        <v>1391</v>
      </c>
      <c r="F24" s="1196">
        <v>67.900000000000006</v>
      </c>
      <c r="G24" s="2671">
        <v>1391</v>
      </c>
      <c r="H24" s="572"/>
      <c r="I24" s="2668"/>
      <c r="J24" s="37"/>
    </row>
    <row r="25" spans="1:10" s="42" customFormat="1" ht="14.25" customHeight="1">
      <c r="A25" s="507" t="s">
        <v>28</v>
      </c>
      <c r="B25" s="1195">
        <v>103</v>
      </c>
      <c r="C25" s="1196">
        <v>132.1</v>
      </c>
      <c r="D25" s="1195">
        <v>73</v>
      </c>
      <c r="E25" s="1125">
        <v>12202</v>
      </c>
      <c r="F25" s="1196">
        <v>155.9</v>
      </c>
      <c r="G25" s="2670">
        <v>9647</v>
      </c>
      <c r="H25" s="572"/>
      <c r="I25" s="2668"/>
      <c r="J25" s="1281"/>
    </row>
    <row r="26" spans="1:10" s="42" customFormat="1" ht="14.25" customHeight="1">
      <c r="A26" s="507" t="s">
        <v>201</v>
      </c>
      <c r="B26" s="1195">
        <v>131</v>
      </c>
      <c r="C26" s="1196">
        <v>165.8</v>
      </c>
      <c r="D26" s="1195">
        <v>73</v>
      </c>
      <c r="E26" s="1125">
        <v>14167</v>
      </c>
      <c r="F26" s="1196">
        <v>153.6</v>
      </c>
      <c r="G26" s="2670">
        <v>9731</v>
      </c>
      <c r="H26" s="572"/>
      <c r="I26" s="2668"/>
      <c r="J26" s="1281"/>
    </row>
    <row r="27" spans="1:10" s="42" customFormat="1" ht="14.25" customHeight="1">
      <c r="A27" s="507" t="s">
        <v>29</v>
      </c>
      <c r="B27" s="1195">
        <v>109</v>
      </c>
      <c r="C27" s="1196">
        <v>191.2</v>
      </c>
      <c r="D27" s="1195">
        <v>51</v>
      </c>
      <c r="E27" s="1125">
        <v>9435</v>
      </c>
      <c r="F27" s="1196">
        <v>122.8</v>
      </c>
      <c r="G27" s="2670">
        <v>7033</v>
      </c>
      <c r="H27" s="572"/>
      <c r="I27" s="2668"/>
      <c r="J27" s="1281"/>
    </row>
    <row r="28" spans="1:10" s="42" customFormat="1" ht="26.1" customHeight="1">
      <c r="A28" s="549" t="s">
        <v>1240</v>
      </c>
      <c r="B28" s="1195"/>
      <c r="C28" s="1196"/>
      <c r="D28" s="1195"/>
      <c r="E28" s="1125"/>
      <c r="F28" s="1196"/>
      <c r="G28" s="2670"/>
      <c r="H28" s="572"/>
      <c r="I28" s="2668"/>
      <c r="J28" s="1281"/>
    </row>
    <row r="29" spans="1:10" s="42" customFormat="1" ht="14.25" customHeight="1">
      <c r="A29" s="507" t="s">
        <v>275</v>
      </c>
      <c r="B29" s="1195">
        <v>186</v>
      </c>
      <c r="C29" s="1196">
        <v>235.4</v>
      </c>
      <c r="D29" s="1195">
        <v>4</v>
      </c>
      <c r="E29" s="1125">
        <v>11992</v>
      </c>
      <c r="F29" s="1196">
        <v>172.8</v>
      </c>
      <c r="G29" s="2670">
        <v>580</v>
      </c>
      <c r="H29" s="572"/>
      <c r="I29" s="2668"/>
      <c r="J29" s="1281"/>
    </row>
    <row r="30" spans="1:10" s="42" customFormat="1" ht="14.25" customHeight="1">
      <c r="A30" s="57" t="s">
        <v>272</v>
      </c>
      <c r="B30" s="1597">
        <v>421</v>
      </c>
      <c r="C30" s="1992">
        <v>144.19999999999999</v>
      </c>
      <c r="D30" s="1597">
        <v>201</v>
      </c>
      <c r="E30" s="1994">
        <v>43783</v>
      </c>
      <c r="F30" s="1992">
        <v>129.1</v>
      </c>
      <c r="G30" s="2669">
        <v>30463</v>
      </c>
      <c r="H30" s="572"/>
      <c r="I30" s="2668"/>
      <c r="J30" s="63"/>
    </row>
    <row r="31" spans="1:10" s="42" customFormat="1" ht="14.25" customHeight="1">
      <c r="A31" s="1497" t="s">
        <v>270</v>
      </c>
      <c r="B31" s="1195"/>
      <c r="C31" s="1992"/>
      <c r="D31" s="1195"/>
      <c r="E31" s="1195"/>
      <c r="F31" s="1196"/>
      <c r="G31" s="2671"/>
      <c r="H31" s="572"/>
      <c r="I31" s="2668"/>
      <c r="J31" s="37"/>
    </row>
    <row r="32" spans="1:10" s="42" customFormat="1" ht="14.25" customHeight="1">
      <c r="A32" s="503" t="s">
        <v>1239</v>
      </c>
      <c r="B32" s="1195"/>
      <c r="C32" s="1992"/>
      <c r="D32" s="1195"/>
      <c r="E32" s="1125"/>
      <c r="F32" s="1196"/>
      <c r="G32" s="2670"/>
      <c r="H32" s="572"/>
      <c r="I32" s="2668"/>
      <c r="J32" s="1281"/>
    </row>
    <row r="33" spans="1:11" s="42" customFormat="1" ht="14.25" customHeight="1">
      <c r="A33" s="507" t="s">
        <v>202</v>
      </c>
      <c r="B33" s="1195">
        <v>96</v>
      </c>
      <c r="C33" s="1196">
        <v>480</v>
      </c>
      <c r="D33" s="1195">
        <v>36</v>
      </c>
      <c r="E33" s="1125">
        <v>10061</v>
      </c>
      <c r="F33" s="1196">
        <v>334.8</v>
      </c>
      <c r="G33" s="2670">
        <v>6492</v>
      </c>
      <c r="H33" s="572"/>
      <c r="I33" s="2668"/>
      <c r="J33" s="1281"/>
    </row>
    <row r="34" spans="1:11" s="42" customFormat="1" ht="14.25" customHeight="1">
      <c r="A34" s="507" t="s">
        <v>203</v>
      </c>
      <c r="B34" s="1195">
        <v>69</v>
      </c>
      <c r="C34" s="1196">
        <v>53.9</v>
      </c>
      <c r="D34" s="1195">
        <v>69</v>
      </c>
      <c r="E34" s="1125">
        <v>9944</v>
      </c>
      <c r="F34" s="1196">
        <v>68.7</v>
      </c>
      <c r="G34" s="2670">
        <v>9944</v>
      </c>
      <c r="H34" s="572"/>
      <c r="I34" s="2668"/>
      <c r="J34" s="1281"/>
    </row>
    <row r="35" spans="1:11" s="42" customFormat="1" ht="14.25" customHeight="1">
      <c r="A35" s="507" t="s">
        <v>30</v>
      </c>
      <c r="B35" s="1195">
        <v>96</v>
      </c>
      <c r="C35" s="1196">
        <v>103.2</v>
      </c>
      <c r="D35" s="1195">
        <v>56</v>
      </c>
      <c r="E35" s="1125">
        <v>10708</v>
      </c>
      <c r="F35" s="1196">
        <v>106.7</v>
      </c>
      <c r="G35" s="2670">
        <v>8097</v>
      </c>
      <c r="H35" s="572"/>
      <c r="I35" s="2668"/>
      <c r="J35" s="1281"/>
    </row>
    <row r="36" spans="1:11" s="42" customFormat="1" ht="14.25" customHeight="1">
      <c r="A36" s="507" t="s">
        <v>204</v>
      </c>
      <c r="B36" s="1195">
        <v>30</v>
      </c>
      <c r="C36" s="1196">
        <v>96.8</v>
      </c>
      <c r="D36" s="1195">
        <v>11</v>
      </c>
      <c r="E36" s="1125">
        <v>2520</v>
      </c>
      <c r="F36" s="1196">
        <v>72.599999999999994</v>
      </c>
      <c r="G36" s="2670">
        <v>1508</v>
      </c>
      <c r="H36" s="572"/>
      <c r="I36" s="2668"/>
      <c r="J36" s="1281"/>
    </row>
    <row r="37" spans="1:11" s="42" customFormat="1" ht="14.25" customHeight="1">
      <c r="A37" s="507" t="s">
        <v>31</v>
      </c>
      <c r="B37" s="1195">
        <v>80</v>
      </c>
      <c r="C37" s="1196">
        <v>470.6</v>
      </c>
      <c r="D37" s="1195">
        <v>25</v>
      </c>
      <c r="E37" s="1125">
        <v>6474</v>
      </c>
      <c r="F37" s="1196">
        <v>264.60000000000002</v>
      </c>
      <c r="G37" s="2670">
        <v>3343</v>
      </c>
      <c r="H37" s="572"/>
      <c r="I37" s="2668"/>
      <c r="J37" s="1281"/>
    </row>
    <row r="38" spans="1:11" s="42" customFormat="1" ht="26.1" customHeight="1">
      <c r="A38" s="549" t="s">
        <v>1240</v>
      </c>
      <c r="B38" s="1195"/>
      <c r="C38" s="1992"/>
      <c r="D38" s="1195"/>
      <c r="E38" s="1125"/>
      <c r="F38" s="1196"/>
      <c r="G38" s="2670"/>
      <c r="H38" s="489"/>
      <c r="I38" s="2668"/>
      <c r="J38" s="1281"/>
      <c r="K38" s="67"/>
    </row>
    <row r="39" spans="1:11" s="42" customFormat="1" ht="14.25" customHeight="1">
      <c r="A39" s="507" t="s">
        <v>276</v>
      </c>
      <c r="B39" s="1195">
        <v>50</v>
      </c>
      <c r="C39" s="1196">
        <v>1666.7</v>
      </c>
      <c r="D39" s="1195">
        <v>4</v>
      </c>
      <c r="E39" s="1125">
        <v>4076</v>
      </c>
      <c r="F39" s="1196">
        <v>828.5</v>
      </c>
      <c r="G39" s="2670">
        <v>1079</v>
      </c>
      <c r="H39" s="489"/>
      <c r="I39" s="2668"/>
      <c r="J39" s="1281"/>
      <c r="K39" s="67"/>
    </row>
    <row r="40" spans="1:11" s="42" customFormat="1" ht="14.25" customHeight="1">
      <c r="A40" s="57" t="s">
        <v>273</v>
      </c>
      <c r="B40" s="1597">
        <v>1698</v>
      </c>
      <c r="C40" s="1992">
        <v>101.9</v>
      </c>
      <c r="D40" s="1597">
        <v>765</v>
      </c>
      <c r="E40" s="1994">
        <v>185907</v>
      </c>
      <c r="F40" s="1992">
        <v>112.5</v>
      </c>
      <c r="G40" s="2669">
        <v>108352</v>
      </c>
      <c r="H40" s="489"/>
      <c r="I40" s="500"/>
      <c r="J40" s="63"/>
      <c r="K40" s="67"/>
    </row>
    <row r="41" spans="1:11" s="42" customFormat="1" ht="14.25" customHeight="1">
      <c r="A41" s="1497" t="s">
        <v>270</v>
      </c>
      <c r="B41" s="1195"/>
      <c r="C41" s="1992"/>
      <c r="D41" s="1195"/>
      <c r="E41" s="1125"/>
      <c r="F41" s="1196"/>
      <c r="G41" s="2670"/>
      <c r="H41" s="489"/>
      <c r="I41" s="37"/>
      <c r="J41" s="1281"/>
      <c r="K41" s="67"/>
    </row>
    <row r="42" spans="1:11" s="42" customFormat="1" ht="14.25" customHeight="1">
      <c r="A42" s="503" t="s">
        <v>1239</v>
      </c>
      <c r="B42" s="1195"/>
      <c r="C42" s="1992"/>
      <c r="D42" s="1195"/>
      <c r="E42" s="1125"/>
      <c r="F42" s="1196"/>
      <c r="G42" s="2670"/>
      <c r="H42" s="489"/>
      <c r="I42" s="37"/>
      <c r="J42" s="1281"/>
      <c r="K42" s="67"/>
    </row>
    <row r="43" spans="1:11" s="42" customFormat="1" ht="14.25" customHeight="1">
      <c r="A43" s="507" t="s">
        <v>32</v>
      </c>
      <c r="B43" s="1195">
        <v>31</v>
      </c>
      <c r="C43" s="1196">
        <v>147.6</v>
      </c>
      <c r="D43" s="1195">
        <v>23</v>
      </c>
      <c r="E43" s="1125">
        <v>3619</v>
      </c>
      <c r="F43" s="1196">
        <v>128.6</v>
      </c>
      <c r="G43" s="2670">
        <v>2887</v>
      </c>
      <c r="H43" s="489"/>
      <c r="I43" s="37"/>
      <c r="J43" s="1281"/>
      <c r="K43" s="67"/>
    </row>
    <row r="44" spans="1:11" s="42" customFormat="1" ht="14.25" customHeight="1">
      <c r="A44" s="507" t="s">
        <v>205</v>
      </c>
      <c r="B44" s="1195">
        <v>173</v>
      </c>
      <c r="C44" s="1196">
        <v>100.6</v>
      </c>
      <c r="D44" s="1195">
        <v>132</v>
      </c>
      <c r="E44" s="1125">
        <v>20434</v>
      </c>
      <c r="F44" s="1196">
        <v>107</v>
      </c>
      <c r="G44" s="2670">
        <v>16606</v>
      </c>
      <c r="H44" s="489"/>
      <c r="I44" s="37"/>
      <c r="J44" s="1281"/>
      <c r="K44" s="67"/>
    </row>
    <row r="45" spans="1:11" s="42" customFormat="1" ht="14.25" customHeight="1">
      <c r="A45" s="507" t="s">
        <v>206</v>
      </c>
      <c r="B45" s="1195">
        <v>174</v>
      </c>
      <c r="C45" s="1196">
        <v>93</v>
      </c>
      <c r="D45" s="1195">
        <v>89</v>
      </c>
      <c r="E45" s="1125">
        <v>17714</v>
      </c>
      <c r="F45" s="1196">
        <v>108.5</v>
      </c>
      <c r="G45" s="2670">
        <v>12227</v>
      </c>
      <c r="H45" s="489"/>
      <c r="I45" s="37"/>
      <c r="J45" s="1281"/>
      <c r="K45" s="67"/>
    </row>
    <row r="46" spans="1:11" s="42" customFormat="1" ht="14.25" customHeight="1">
      <c r="A46" s="507" t="s">
        <v>207</v>
      </c>
      <c r="B46" s="1195">
        <v>32</v>
      </c>
      <c r="C46" s="1196">
        <v>128</v>
      </c>
      <c r="D46" s="1195">
        <v>28</v>
      </c>
      <c r="E46" s="1125">
        <v>4325</v>
      </c>
      <c r="F46" s="1196">
        <v>157.80000000000001</v>
      </c>
      <c r="G46" s="2670">
        <v>3865</v>
      </c>
      <c r="H46" s="489"/>
      <c r="I46" s="37"/>
      <c r="J46" s="1281"/>
      <c r="K46" s="67"/>
    </row>
    <row r="47" spans="1:11" s="42" customFormat="1" ht="14.25" customHeight="1">
      <c r="A47" s="507" t="s">
        <v>208</v>
      </c>
      <c r="B47" s="1195">
        <v>162</v>
      </c>
      <c r="C47" s="1196">
        <v>145.9</v>
      </c>
      <c r="D47" s="1195">
        <v>86</v>
      </c>
      <c r="E47" s="1125">
        <v>18370</v>
      </c>
      <c r="F47" s="1196">
        <v>139.69999999999999</v>
      </c>
      <c r="G47" s="2670">
        <v>11402</v>
      </c>
      <c r="H47" s="489"/>
      <c r="I47" s="37"/>
      <c r="J47" s="1281"/>
      <c r="K47" s="67"/>
    </row>
    <row r="48" spans="1:11" s="42" customFormat="1" ht="14.25" customHeight="1">
      <c r="A48" s="507" t="s">
        <v>33</v>
      </c>
      <c r="B48" s="1195">
        <v>118</v>
      </c>
      <c r="C48" s="1196">
        <v>112.4</v>
      </c>
      <c r="D48" s="1195">
        <v>100</v>
      </c>
      <c r="E48" s="1125">
        <v>17479</v>
      </c>
      <c r="F48" s="1196">
        <v>143.69999999999999</v>
      </c>
      <c r="G48" s="2670">
        <v>15426</v>
      </c>
      <c r="H48" s="489"/>
      <c r="I48" s="37"/>
      <c r="J48" s="1281"/>
      <c r="K48" s="67"/>
    </row>
    <row r="49" spans="1:13" s="42" customFormat="1" ht="14.25" customHeight="1">
      <c r="A49" s="507" t="s">
        <v>209</v>
      </c>
      <c r="B49" s="1195">
        <v>66</v>
      </c>
      <c r="C49" s="1196">
        <v>235.7</v>
      </c>
      <c r="D49" s="1195">
        <v>30</v>
      </c>
      <c r="E49" s="1125">
        <v>5852</v>
      </c>
      <c r="F49" s="1196">
        <v>238.5</v>
      </c>
      <c r="G49" s="2670">
        <v>3871</v>
      </c>
      <c r="H49" s="489"/>
      <c r="I49" s="37"/>
      <c r="J49" s="1281"/>
      <c r="K49" s="67"/>
    </row>
    <row r="50" spans="1:13" s="42" customFormat="1" ht="14.25" customHeight="1">
      <c r="A50" s="507" t="s">
        <v>210</v>
      </c>
      <c r="B50" s="1195">
        <v>942</v>
      </c>
      <c r="C50" s="1196">
        <v>92.5</v>
      </c>
      <c r="D50" s="1195">
        <v>277</v>
      </c>
      <c r="E50" s="1125">
        <v>98114</v>
      </c>
      <c r="F50" s="1196">
        <v>101.6</v>
      </c>
      <c r="G50" s="2670">
        <v>42068</v>
      </c>
      <c r="H50" s="489"/>
      <c r="I50" s="37"/>
      <c r="J50" s="1281"/>
      <c r="K50" s="67"/>
    </row>
    <row r="51" spans="1:13" s="42" customFormat="1" ht="14.25" customHeight="1">
      <c r="A51" s="57" t="s">
        <v>211</v>
      </c>
      <c r="B51" s="1597">
        <v>2175</v>
      </c>
      <c r="C51" s="1992">
        <v>99.7</v>
      </c>
      <c r="D51" s="1597">
        <v>54</v>
      </c>
      <c r="E51" s="1994">
        <v>137280</v>
      </c>
      <c r="F51" s="1992">
        <v>107.1</v>
      </c>
      <c r="G51" s="2669">
        <v>10141</v>
      </c>
      <c r="H51" s="489"/>
      <c r="I51" s="500"/>
      <c r="J51" s="63"/>
      <c r="K51" s="67"/>
    </row>
    <row r="52" spans="1:13" s="42" customFormat="1" ht="33.75">
      <c r="A52" s="1498" t="s">
        <v>1241</v>
      </c>
      <c r="B52" s="1195"/>
      <c r="C52" s="1196"/>
      <c r="D52" s="1195"/>
      <c r="E52" s="1125"/>
      <c r="F52" s="1196"/>
      <c r="G52" s="2670"/>
      <c r="H52" s="6"/>
      <c r="I52" s="572"/>
      <c r="J52" s="67"/>
      <c r="K52" s="67"/>
      <c r="L52" s="67"/>
      <c r="M52" s="67"/>
    </row>
    <row r="53" spans="1:13" s="67" customFormat="1" ht="11.25">
      <c r="A53" s="42"/>
      <c r="B53" s="7"/>
      <c r="C53" s="7"/>
      <c r="D53" s="7"/>
      <c r="E53" s="6"/>
      <c r="F53" s="52"/>
      <c r="G53" s="6"/>
      <c r="H53" s="6"/>
      <c r="I53" s="572"/>
    </row>
    <row r="54" spans="1:13" s="67" customFormat="1" ht="11.25">
      <c r="A54" s="7"/>
      <c r="B54" s="7"/>
      <c r="C54" s="7"/>
      <c r="D54" s="7"/>
      <c r="E54" s="7"/>
      <c r="F54" s="7"/>
      <c r="G54" s="7"/>
      <c r="H54" s="6"/>
      <c r="I54" s="572"/>
    </row>
    <row r="55" spans="1:13">
      <c r="A55" s="7"/>
      <c r="B55" s="4"/>
      <c r="C55" s="4"/>
      <c r="D55" s="4"/>
      <c r="E55" s="4"/>
      <c r="F55" s="4"/>
      <c r="G55" s="4"/>
      <c r="H55" s="525"/>
      <c r="I55" s="599"/>
    </row>
    <row r="56" spans="1:13">
      <c r="B56" s="4"/>
      <c r="C56" s="4"/>
      <c r="D56" s="4"/>
      <c r="E56" s="4"/>
      <c r="F56" s="4"/>
      <c r="G56" s="4"/>
      <c r="H56" s="525"/>
      <c r="I56" s="599"/>
    </row>
    <row r="57" spans="1:13">
      <c r="B57" s="4"/>
      <c r="C57" s="4"/>
      <c r="D57" s="4"/>
      <c r="E57" s="4"/>
      <c r="F57" s="4"/>
      <c r="G57" s="4"/>
      <c r="H57" s="525"/>
      <c r="I57" s="26"/>
    </row>
    <row r="58" spans="1:13">
      <c r="B58" s="4"/>
      <c r="C58" s="4"/>
      <c r="D58" s="4"/>
      <c r="E58" s="4"/>
      <c r="F58" s="4"/>
      <c r="G58" s="4"/>
      <c r="H58" s="525"/>
      <c r="I58" s="26"/>
    </row>
    <row r="59" spans="1:13">
      <c r="B59" s="4"/>
      <c r="C59" s="4"/>
      <c r="D59" s="4"/>
      <c r="E59" s="4"/>
      <c r="F59" s="4"/>
      <c r="G59" s="4"/>
      <c r="H59" s="525"/>
      <c r="I59" s="26"/>
    </row>
    <row r="60" spans="1:13">
      <c r="B60" s="4"/>
      <c r="C60" s="4"/>
      <c r="D60" s="4"/>
      <c r="E60" s="4"/>
      <c r="F60" s="4"/>
      <c r="G60" s="4"/>
      <c r="H60" s="525"/>
      <c r="I60" s="26"/>
    </row>
    <row r="61" spans="1:13">
      <c r="B61" s="4"/>
      <c r="C61" s="4"/>
      <c r="D61" s="4"/>
      <c r="E61" s="4"/>
      <c r="F61" s="4"/>
      <c r="G61" s="4"/>
      <c r="H61" s="525"/>
      <c r="I61" s="26"/>
    </row>
    <row r="62" spans="1:13">
      <c r="B62" s="4"/>
      <c r="C62" s="4"/>
      <c r="D62" s="4"/>
      <c r="E62" s="4"/>
      <c r="F62" s="4"/>
      <c r="G62" s="4"/>
      <c r="H62" s="525"/>
      <c r="I62" s="26"/>
    </row>
    <row r="63" spans="1:13">
      <c r="B63" s="4"/>
      <c r="C63" s="4"/>
      <c r="D63" s="4"/>
      <c r="E63" s="4"/>
      <c r="F63" s="4"/>
      <c r="G63" s="4"/>
      <c r="H63" s="525"/>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5" sqref="H5"/>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599"/>
    <col min="9" max="16384" width="9" style="26"/>
  </cols>
  <sheetData>
    <row r="1" spans="1:15" s="582" customFormat="1" ht="18" customHeight="1">
      <c r="A1" s="221" t="s">
        <v>1586</v>
      </c>
      <c r="B1" s="581"/>
      <c r="C1" s="581"/>
      <c r="D1" s="581"/>
      <c r="E1" s="581"/>
      <c r="F1" s="222"/>
      <c r="G1" s="2470" t="s">
        <v>38</v>
      </c>
      <c r="H1" s="2470"/>
      <c r="I1" s="466"/>
    </row>
    <row r="2" spans="1:15" s="582" customFormat="1" ht="18" customHeight="1">
      <c r="A2" s="1508" t="s">
        <v>1587</v>
      </c>
      <c r="B2" s="1509"/>
      <c r="C2" s="1509"/>
      <c r="D2" s="1509"/>
      <c r="E2" s="1509"/>
      <c r="F2" s="1509"/>
      <c r="G2" s="2471" t="s">
        <v>39</v>
      </c>
      <c r="H2" s="2471"/>
      <c r="I2" s="482"/>
      <c r="J2" s="583"/>
    </row>
    <row r="3" spans="1:15" s="42" customFormat="1" ht="29.25" customHeight="1">
      <c r="A3" s="2588" t="s">
        <v>1234</v>
      </c>
      <c r="B3" s="2513" t="s">
        <v>1290</v>
      </c>
      <c r="C3" s="2586" t="s">
        <v>1291</v>
      </c>
      <c r="D3" s="2586"/>
      <c r="E3" s="2586"/>
      <c r="F3" s="2585" t="s">
        <v>1292</v>
      </c>
      <c r="G3" s="2585"/>
      <c r="H3" s="572"/>
      <c r="J3" s="584"/>
    </row>
    <row r="4" spans="1:15" s="42" customFormat="1" ht="51" customHeight="1" thickBot="1">
      <c r="A4" s="2589"/>
      <c r="B4" s="2587"/>
      <c r="C4" s="1183" t="s">
        <v>1293</v>
      </c>
      <c r="D4" s="1183" t="s">
        <v>1294</v>
      </c>
      <c r="E4" s="1183" t="s">
        <v>1295</v>
      </c>
      <c r="F4" s="1390" t="s">
        <v>1296</v>
      </c>
      <c r="G4" s="1389" t="s">
        <v>1297</v>
      </c>
      <c r="H4" s="585"/>
      <c r="I4" s="586"/>
      <c r="J4" s="586"/>
      <c r="K4" s="586"/>
      <c r="L4" s="586"/>
      <c r="M4" s="586"/>
      <c r="N4" s="586"/>
      <c r="O4" s="586"/>
    </row>
    <row r="5" spans="1:15" s="42" customFormat="1" ht="18" customHeight="1" thickTop="1">
      <c r="A5" s="57" t="s">
        <v>330</v>
      </c>
      <c r="B5" s="1943">
        <v>18791</v>
      </c>
      <c r="C5" s="1943">
        <v>11833</v>
      </c>
      <c r="D5" s="1943">
        <v>4582</v>
      </c>
      <c r="E5" s="1943">
        <v>1306</v>
      </c>
      <c r="F5" s="1943">
        <v>263</v>
      </c>
      <c r="G5" s="2051">
        <v>10064</v>
      </c>
      <c r="H5" s="585"/>
      <c r="I5" s="586"/>
      <c r="J5" s="587"/>
      <c r="K5" s="587"/>
      <c r="L5" s="587"/>
      <c r="M5" s="587"/>
      <c r="N5" s="587"/>
      <c r="O5" s="587"/>
    </row>
    <row r="6" spans="1:15" s="42" customFormat="1" ht="14.25" customHeight="1">
      <c r="A6" s="1496" t="s">
        <v>331</v>
      </c>
      <c r="B6" s="2050"/>
      <c r="C6" s="1201"/>
      <c r="D6" s="1201"/>
      <c r="E6" s="1207"/>
      <c r="F6" s="1201"/>
      <c r="G6" s="1202"/>
      <c r="H6" s="588"/>
      <c r="I6" s="589"/>
      <c r="J6" s="589"/>
      <c r="K6" s="590"/>
      <c r="L6" s="590"/>
      <c r="M6" s="590"/>
      <c r="N6" s="590"/>
      <c r="O6" s="590"/>
    </row>
    <row r="7" spans="1:15" s="42" customFormat="1" ht="14.25" customHeight="1">
      <c r="A7" s="57" t="s">
        <v>269</v>
      </c>
      <c r="B7" s="1994">
        <v>4137</v>
      </c>
      <c r="C7" s="1994">
        <v>2973</v>
      </c>
      <c r="D7" s="1994">
        <v>281</v>
      </c>
      <c r="E7" s="1994">
        <v>377</v>
      </c>
      <c r="F7" s="1994">
        <v>39</v>
      </c>
      <c r="G7" s="2025">
        <v>2310</v>
      </c>
      <c r="H7" s="589"/>
      <c r="I7" s="589"/>
      <c r="J7" s="589"/>
      <c r="K7" s="590"/>
      <c r="L7" s="590"/>
      <c r="M7" s="590"/>
      <c r="N7" s="590"/>
      <c r="O7" s="590"/>
    </row>
    <row r="8" spans="1:15" s="42" customFormat="1" ht="14.25" customHeight="1">
      <c r="A8" s="1497" t="s">
        <v>270</v>
      </c>
      <c r="B8" s="1111"/>
      <c r="C8" s="65"/>
      <c r="D8" s="1111"/>
      <c r="E8" s="65"/>
      <c r="F8" s="1112"/>
      <c r="G8" s="1112"/>
      <c r="H8" s="589"/>
      <c r="I8" s="589"/>
      <c r="J8" s="589"/>
      <c r="K8" s="590"/>
      <c r="L8" s="590"/>
      <c r="M8" s="590"/>
      <c r="N8" s="590"/>
      <c r="O8" s="590"/>
    </row>
    <row r="9" spans="1:15" s="42" customFormat="1" ht="14.25" customHeight="1">
      <c r="A9" s="503" t="s">
        <v>1239</v>
      </c>
      <c r="B9" s="1201"/>
      <c r="C9" s="1201"/>
      <c r="D9" s="1201"/>
      <c r="E9" s="1201"/>
      <c r="F9" s="1201"/>
      <c r="G9" s="1202"/>
      <c r="H9" s="589"/>
      <c r="I9" s="589"/>
      <c r="J9" s="589"/>
      <c r="K9" s="590"/>
      <c r="L9" s="590"/>
      <c r="M9" s="590"/>
      <c r="N9" s="590"/>
      <c r="O9" s="590"/>
    </row>
    <row r="10" spans="1:15" s="42" customFormat="1" ht="14.25" customHeight="1">
      <c r="A10" s="507" t="s">
        <v>10</v>
      </c>
      <c r="B10" s="1207">
        <v>702</v>
      </c>
      <c r="C10" s="1185">
        <v>596</v>
      </c>
      <c r="D10" s="1185">
        <v>22</v>
      </c>
      <c r="E10" s="1185">
        <v>38</v>
      </c>
      <c r="F10" s="1197">
        <v>5</v>
      </c>
      <c r="G10" s="1197">
        <v>497</v>
      </c>
      <c r="H10" s="591"/>
      <c r="I10" s="590"/>
      <c r="J10" s="590"/>
      <c r="K10" s="590"/>
      <c r="L10" s="590"/>
      <c r="M10" s="590"/>
      <c r="N10" s="590"/>
      <c r="O10" s="590"/>
    </row>
    <row r="11" spans="1:15" s="42" customFormat="1" ht="14.25" customHeight="1">
      <c r="A11" s="507" t="s">
        <v>26</v>
      </c>
      <c r="B11" s="1207">
        <v>252</v>
      </c>
      <c r="C11" s="1185">
        <v>164</v>
      </c>
      <c r="D11" s="1185">
        <v>22</v>
      </c>
      <c r="E11" s="1185">
        <v>34</v>
      </c>
      <c r="F11" s="1197">
        <v>9</v>
      </c>
      <c r="G11" s="1197">
        <v>122</v>
      </c>
      <c r="H11" s="591"/>
      <c r="I11" s="590"/>
      <c r="J11" s="590"/>
      <c r="K11" s="590"/>
      <c r="L11" s="590"/>
      <c r="M11" s="590"/>
      <c r="N11" s="590"/>
      <c r="O11" s="590"/>
    </row>
    <row r="12" spans="1:15" s="42" customFormat="1" ht="14.25" customHeight="1">
      <c r="A12" s="507" t="s">
        <v>1830</v>
      </c>
      <c r="B12" s="1207">
        <v>437</v>
      </c>
      <c r="C12" s="1185">
        <v>274</v>
      </c>
      <c r="D12" s="1185">
        <v>28</v>
      </c>
      <c r="E12" s="1185">
        <v>57</v>
      </c>
      <c r="F12" s="1197">
        <v>4</v>
      </c>
      <c r="G12" s="1197">
        <v>205</v>
      </c>
      <c r="H12" s="591"/>
      <c r="I12" s="590"/>
      <c r="J12" s="590"/>
      <c r="K12" s="590"/>
      <c r="L12" s="590"/>
      <c r="M12" s="590"/>
      <c r="N12" s="590"/>
      <c r="O12" s="590"/>
    </row>
    <row r="13" spans="1:15" s="42" customFormat="1" ht="14.25" customHeight="1">
      <c r="A13" s="507" t="s">
        <v>11</v>
      </c>
      <c r="B13" s="1207">
        <v>177</v>
      </c>
      <c r="C13" s="1185">
        <v>140</v>
      </c>
      <c r="D13" s="1185">
        <v>8</v>
      </c>
      <c r="E13" s="1185">
        <v>19</v>
      </c>
      <c r="F13" s="1197">
        <v>2</v>
      </c>
      <c r="G13" s="1197">
        <v>112</v>
      </c>
      <c r="H13" s="591"/>
      <c r="I13" s="590"/>
      <c r="J13" s="590"/>
      <c r="K13" s="590"/>
      <c r="L13" s="590"/>
      <c r="M13" s="590"/>
      <c r="N13" s="590"/>
      <c r="O13" s="590"/>
    </row>
    <row r="14" spans="1:15" s="42" customFormat="1" ht="14.25" customHeight="1">
      <c r="A14" s="507" t="s">
        <v>12</v>
      </c>
      <c r="B14" s="1207">
        <v>327</v>
      </c>
      <c r="C14" s="1185">
        <v>247</v>
      </c>
      <c r="D14" s="1185">
        <v>11</v>
      </c>
      <c r="E14" s="1185">
        <v>35</v>
      </c>
      <c r="F14" s="1197">
        <v>6</v>
      </c>
      <c r="G14" s="1197">
        <v>184</v>
      </c>
      <c r="H14" s="591"/>
      <c r="I14" s="590"/>
      <c r="J14" s="590"/>
      <c r="K14" s="590"/>
      <c r="L14" s="590"/>
      <c r="M14" s="590"/>
      <c r="N14" s="590"/>
      <c r="O14" s="590"/>
    </row>
    <row r="15" spans="1:15" s="42" customFormat="1" ht="14.25" customHeight="1">
      <c r="A15" s="507" t="s">
        <v>13</v>
      </c>
      <c r="B15" s="1207">
        <v>314</v>
      </c>
      <c r="C15" s="1185">
        <v>214</v>
      </c>
      <c r="D15" s="1185">
        <v>14</v>
      </c>
      <c r="E15" s="1185">
        <v>52</v>
      </c>
      <c r="F15" s="1197">
        <v>0</v>
      </c>
      <c r="G15" s="1197">
        <v>135</v>
      </c>
      <c r="H15" s="591"/>
      <c r="I15" s="590"/>
      <c r="J15" s="590"/>
      <c r="K15" s="590"/>
      <c r="L15" s="590"/>
      <c r="M15" s="590"/>
      <c r="N15" s="590"/>
      <c r="O15" s="590"/>
    </row>
    <row r="16" spans="1:15" s="42" customFormat="1" ht="14.25" customHeight="1">
      <c r="A16" s="507" t="s">
        <v>27</v>
      </c>
      <c r="B16" s="1207">
        <v>866</v>
      </c>
      <c r="C16" s="1185">
        <v>519</v>
      </c>
      <c r="D16" s="1185">
        <v>62</v>
      </c>
      <c r="E16" s="1185">
        <v>87</v>
      </c>
      <c r="F16" s="1197">
        <v>6</v>
      </c>
      <c r="G16" s="1197">
        <v>338</v>
      </c>
      <c r="H16" s="591"/>
      <c r="I16" s="590"/>
      <c r="J16" s="590"/>
      <c r="K16" s="590"/>
      <c r="L16" s="590"/>
      <c r="M16" s="590"/>
      <c r="N16" s="590"/>
      <c r="O16" s="590"/>
    </row>
    <row r="17" spans="1:15" s="42" customFormat="1" ht="14.25" customHeight="1">
      <c r="A17" s="507" t="s">
        <v>14</v>
      </c>
      <c r="B17" s="1207">
        <v>241</v>
      </c>
      <c r="C17" s="1185">
        <v>186</v>
      </c>
      <c r="D17" s="1185">
        <v>8</v>
      </c>
      <c r="E17" s="1185">
        <v>31</v>
      </c>
      <c r="F17" s="1197">
        <v>4</v>
      </c>
      <c r="G17" s="1197">
        <v>116</v>
      </c>
      <c r="H17" s="591"/>
      <c r="I17" s="590"/>
      <c r="J17" s="590"/>
      <c r="K17" s="590"/>
      <c r="L17" s="590"/>
      <c r="M17" s="590"/>
      <c r="N17" s="590"/>
      <c r="O17" s="590"/>
    </row>
    <row r="18" spans="1:15" s="42" customFormat="1" ht="26.1" customHeight="1">
      <c r="A18" s="549" t="s">
        <v>1240</v>
      </c>
      <c r="B18" s="1943"/>
      <c r="C18" s="1943"/>
      <c r="D18" s="1943"/>
      <c r="E18" s="1943"/>
      <c r="F18" s="1943"/>
      <c r="G18" s="2051"/>
      <c r="H18" s="591"/>
      <c r="I18" s="590"/>
      <c r="J18" s="590"/>
      <c r="K18" s="590"/>
      <c r="L18" s="590"/>
      <c r="M18" s="590"/>
      <c r="N18" s="590"/>
      <c r="O18" s="590"/>
    </row>
    <row r="19" spans="1:15" s="42" customFormat="1" ht="14.25" customHeight="1">
      <c r="A19" s="507" t="s">
        <v>274</v>
      </c>
      <c r="B19" s="1201">
        <v>821</v>
      </c>
      <c r="C19" s="1201">
        <v>633</v>
      </c>
      <c r="D19" s="2050">
        <v>106</v>
      </c>
      <c r="E19" s="1201">
        <v>24</v>
      </c>
      <c r="F19" s="2052">
        <v>3</v>
      </c>
      <c r="G19" s="1202">
        <v>601</v>
      </c>
      <c r="H19" s="566"/>
    </row>
    <row r="20" spans="1:15" s="42" customFormat="1" ht="14.25" customHeight="1">
      <c r="A20" s="215" t="s">
        <v>271</v>
      </c>
      <c r="B20" s="1943">
        <v>4042</v>
      </c>
      <c r="C20" s="1943">
        <v>2455</v>
      </c>
      <c r="D20" s="1943">
        <v>1143</v>
      </c>
      <c r="E20" s="1943">
        <v>255</v>
      </c>
      <c r="F20" s="2051">
        <v>58</v>
      </c>
      <c r="G20" s="2051">
        <v>2236</v>
      </c>
      <c r="H20" s="68"/>
    </row>
    <row r="21" spans="1:15" s="42" customFormat="1" ht="14.25" customHeight="1">
      <c r="A21" s="1497" t="s">
        <v>270</v>
      </c>
      <c r="B21" s="1185"/>
      <c r="C21" s="1185"/>
      <c r="D21" s="1185"/>
      <c r="E21" s="1185"/>
      <c r="F21" s="1197"/>
      <c r="G21" s="1197"/>
      <c r="H21" s="593"/>
    </row>
    <row r="22" spans="1:15" s="42" customFormat="1" ht="14.25" customHeight="1">
      <c r="A22" s="503" t="s">
        <v>1239</v>
      </c>
      <c r="B22" s="1185"/>
      <c r="C22" s="1185"/>
      <c r="D22" s="1185"/>
      <c r="E22" s="1185"/>
      <c r="F22" s="1197"/>
      <c r="G22" s="1197"/>
      <c r="H22" s="593"/>
    </row>
    <row r="23" spans="1:15" s="42" customFormat="1" ht="14.25" customHeight="1">
      <c r="A23" s="507" t="s">
        <v>8</v>
      </c>
      <c r="B23" s="1185">
        <v>678</v>
      </c>
      <c r="C23" s="1185">
        <v>338</v>
      </c>
      <c r="D23" s="1185">
        <v>295</v>
      </c>
      <c r="E23" s="1185">
        <v>31</v>
      </c>
      <c r="F23" s="1197">
        <v>17</v>
      </c>
      <c r="G23" s="1197">
        <v>470</v>
      </c>
      <c r="H23" s="593"/>
    </row>
    <row r="24" spans="1:15" s="42" customFormat="1" ht="14.25" customHeight="1">
      <c r="A24" s="507" t="s">
        <v>9</v>
      </c>
      <c r="B24" s="1185">
        <v>252</v>
      </c>
      <c r="C24" s="1185">
        <v>206</v>
      </c>
      <c r="D24" s="1185">
        <v>19</v>
      </c>
      <c r="E24" s="1185">
        <v>17</v>
      </c>
      <c r="F24" s="1185">
        <v>6</v>
      </c>
      <c r="G24" s="1197">
        <v>117</v>
      </c>
      <c r="H24" s="593"/>
    </row>
    <row r="25" spans="1:15" s="42" customFormat="1" ht="14.25" customHeight="1">
      <c r="A25" s="507" t="s">
        <v>28</v>
      </c>
      <c r="B25" s="1185">
        <v>363</v>
      </c>
      <c r="C25" s="1185">
        <v>280</v>
      </c>
      <c r="D25" s="1185">
        <v>18</v>
      </c>
      <c r="E25" s="1185">
        <v>27</v>
      </c>
      <c r="F25" s="1197">
        <v>7</v>
      </c>
      <c r="G25" s="1197">
        <v>217</v>
      </c>
      <c r="H25" s="593"/>
    </row>
    <row r="26" spans="1:15" s="42" customFormat="1" ht="14.25" customHeight="1">
      <c r="A26" s="507" t="s">
        <v>201</v>
      </c>
      <c r="B26" s="1185">
        <v>1065</v>
      </c>
      <c r="C26" s="1185">
        <v>824</v>
      </c>
      <c r="D26" s="1185">
        <v>161</v>
      </c>
      <c r="E26" s="1185">
        <v>41</v>
      </c>
      <c r="F26" s="1197">
        <v>17</v>
      </c>
      <c r="G26" s="1197">
        <v>493</v>
      </c>
      <c r="H26" s="566"/>
    </row>
    <row r="27" spans="1:15" s="42" customFormat="1" ht="14.25" customHeight="1">
      <c r="A27" s="507" t="s">
        <v>29</v>
      </c>
      <c r="B27" s="1185">
        <v>648</v>
      </c>
      <c r="C27" s="1185">
        <v>250</v>
      </c>
      <c r="D27" s="1185">
        <v>318</v>
      </c>
      <c r="E27" s="1185">
        <v>55</v>
      </c>
      <c r="F27" s="1197">
        <v>7</v>
      </c>
      <c r="G27" s="1197">
        <v>223</v>
      </c>
      <c r="H27" s="592"/>
    </row>
    <row r="28" spans="1:15" s="42" customFormat="1" ht="26.1" customHeight="1">
      <c r="A28" s="549" t="s">
        <v>1240</v>
      </c>
      <c r="B28" s="1185"/>
      <c r="C28" s="1185"/>
      <c r="D28" s="1185"/>
      <c r="E28" s="1185"/>
      <c r="F28" s="1197"/>
      <c r="G28" s="1197"/>
      <c r="H28" s="594"/>
    </row>
    <row r="29" spans="1:15" s="42" customFormat="1" ht="14.25" customHeight="1">
      <c r="A29" s="507" t="s">
        <v>275</v>
      </c>
      <c r="B29" s="1185">
        <v>1036</v>
      </c>
      <c r="C29" s="1185">
        <v>557</v>
      </c>
      <c r="D29" s="1185">
        <v>332</v>
      </c>
      <c r="E29" s="1973">
        <v>84</v>
      </c>
      <c r="F29" s="1197">
        <v>4</v>
      </c>
      <c r="G29" s="1197">
        <v>716</v>
      </c>
      <c r="H29" s="593"/>
    </row>
    <row r="30" spans="1:15" s="42" customFormat="1" ht="14.25" customHeight="1">
      <c r="A30" s="57" t="s">
        <v>272</v>
      </c>
      <c r="B30" s="1943">
        <v>4789</v>
      </c>
      <c r="C30" s="1943">
        <v>2181</v>
      </c>
      <c r="D30" s="1943">
        <v>2158</v>
      </c>
      <c r="E30" s="1943">
        <v>264</v>
      </c>
      <c r="F30" s="2051">
        <v>59</v>
      </c>
      <c r="G30" s="2051">
        <v>1886</v>
      </c>
      <c r="H30" s="593"/>
    </row>
    <row r="31" spans="1:15" s="42" customFormat="1" ht="14.25" customHeight="1">
      <c r="A31" s="1497" t="s">
        <v>270</v>
      </c>
      <c r="B31" s="1943"/>
      <c r="C31" s="1943"/>
      <c r="D31" s="1943"/>
      <c r="E31" s="1943"/>
      <c r="F31" s="1943"/>
      <c r="G31" s="2051"/>
      <c r="H31" s="593"/>
    </row>
    <row r="32" spans="1:15" s="42" customFormat="1" ht="14.25" customHeight="1">
      <c r="A32" s="503" t="s">
        <v>1239</v>
      </c>
      <c r="B32" s="1185"/>
      <c r="C32" s="1185"/>
      <c r="D32" s="1185"/>
      <c r="E32" s="1185"/>
      <c r="F32" s="1197"/>
      <c r="G32" s="1197"/>
      <c r="H32" s="593"/>
    </row>
    <row r="33" spans="1:8" s="42" customFormat="1" ht="14.25" customHeight="1">
      <c r="A33" s="507" t="s">
        <v>202</v>
      </c>
      <c r="B33" s="1185">
        <v>328</v>
      </c>
      <c r="C33" s="1185">
        <v>218</v>
      </c>
      <c r="D33" s="1185">
        <v>72</v>
      </c>
      <c r="E33" s="1185">
        <v>28</v>
      </c>
      <c r="F33" s="1197">
        <v>4</v>
      </c>
      <c r="G33" s="1197">
        <v>136</v>
      </c>
      <c r="H33" s="592"/>
    </row>
    <row r="34" spans="1:8" s="42" customFormat="1" ht="14.25" customHeight="1">
      <c r="A34" s="507" t="s">
        <v>203</v>
      </c>
      <c r="B34" s="1185">
        <v>654</v>
      </c>
      <c r="C34" s="1185">
        <v>497</v>
      </c>
      <c r="D34" s="1185">
        <v>77</v>
      </c>
      <c r="E34" s="1185">
        <v>56</v>
      </c>
      <c r="F34" s="1197">
        <v>11</v>
      </c>
      <c r="G34" s="1197">
        <v>324</v>
      </c>
      <c r="H34" s="593"/>
    </row>
    <row r="35" spans="1:8" s="42" customFormat="1" ht="14.25" customHeight="1">
      <c r="A35" s="507" t="s">
        <v>30</v>
      </c>
      <c r="B35" s="1185">
        <v>892</v>
      </c>
      <c r="C35" s="1185">
        <v>418</v>
      </c>
      <c r="D35" s="1185">
        <v>374</v>
      </c>
      <c r="E35" s="1185">
        <v>64</v>
      </c>
      <c r="F35" s="1197">
        <v>10</v>
      </c>
      <c r="G35" s="1197">
        <v>569</v>
      </c>
      <c r="H35" s="593"/>
    </row>
    <row r="36" spans="1:8" s="42" customFormat="1" ht="14.25" customHeight="1">
      <c r="A36" s="507" t="s">
        <v>204</v>
      </c>
      <c r="B36" s="1185">
        <v>282</v>
      </c>
      <c r="C36" s="1185">
        <v>221</v>
      </c>
      <c r="D36" s="1185">
        <v>8</v>
      </c>
      <c r="E36" s="1185">
        <v>31</v>
      </c>
      <c r="F36" s="1197">
        <v>6</v>
      </c>
      <c r="G36" s="1197">
        <v>96</v>
      </c>
      <c r="H36" s="593"/>
    </row>
    <row r="37" spans="1:8" s="42" customFormat="1" ht="14.25" customHeight="1">
      <c r="A37" s="507" t="s">
        <v>31</v>
      </c>
      <c r="B37" s="1185">
        <v>196</v>
      </c>
      <c r="C37" s="1185">
        <v>126</v>
      </c>
      <c r="D37" s="1185">
        <v>30</v>
      </c>
      <c r="E37" s="1185">
        <v>34</v>
      </c>
      <c r="F37" s="1197">
        <v>7</v>
      </c>
      <c r="G37" s="1197">
        <v>84</v>
      </c>
      <c r="H37" s="593"/>
    </row>
    <row r="38" spans="1:8" s="42" customFormat="1" ht="26.1" customHeight="1">
      <c r="A38" s="549" t="s">
        <v>1240</v>
      </c>
      <c r="B38" s="1185"/>
      <c r="C38" s="1185"/>
      <c r="D38" s="1185"/>
      <c r="E38" s="1185"/>
      <c r="F38" s="1197"/>
      <c r="G38" s="1197"/>
      <c r="H38" s="593"/>
    </row>
    <row r="39" spans="1:8" s="42" customFormat="1" ht="14.25" customHeight="1">
      <c r="A39" s="507" t="s">
        <v>276</v>
      </c>
      <c r="B39" s="1185">
        <v>2437</v>
      </c>
      <c r="C39" s="1185">
        <v>701</v>
      </c>
      <c r="D39" s="1185">
        <v>1597</v>
      </c>
      <c r="E39" s="1185">
        <v>51</v>
      </c>
      <c r="F39" s="1197">
        <v>21</v>
      </c>
      <c r="G39" s="1197">
        <v>677</v>
      </c>
      <c r="H39" s="593"/>
    </row>
    <row r="40" spans="1:8" s="42" customFormat="1" ht="14.25" customHeight="1">
      <c r="A40" s="57" t="s">
        <v>273</v>
      </c>
      <c r="B40" s="1943">
        <v>2348</v>
      </c>
      <c r="C40" s="1943">
        <v>1542</v>
      </c>
      <c r="D40" s="1943">
        <v>446</v>
      </c>
      <c r="E40" s="1943">
        <v>252</v>
      </c>
      <c r="F40" s="2051">
        <v>45</v>
      </c>
      <c r="G40" s="2051">
        <v>1231</v>
      </c>
      <c r="H40" s="593"/>
    </row>
    <row r="41" spans="1:8" s="42" customFormat="1" ht="14.25" customHeight="1">
      <c r="A41" s="1497" t="s">
        <v>270</v>
      </c>
      <c r="B41" s="1185"/>
      <c r="C41" s="1185"/>
      <c r="D41" s="1185"/>
      <c r="E41" s="1185"/>
      <c r="F41" s="1197"/>
      <c r="G41" s="1197"/>
      <c r="H41" s="593"/>
    </row>
    <row r="42" spans="1:8" s="42" customFormat="1" ht="14.25" customHeight="1">
      <c r="A42" s="503" t="s">
        <v>1239</v>
      </c>
      <c r="B42" s="1185"/>
      <c r="C42" s="1185"/>
      <c r="D42" s="1185"/>
      <c r="E42" s="1185"/>
      <c r="F42" s="1197"/>
      <c r="G42" s="1197"/>
      <c r="H42" s="593"/>
    </row>
    <row r="43" spans="1:8" s="42" customFormat="1" ht="14.25" customHeight="1">
      <c r="A43" s="507" t="s">
        <v>32</v>
      </c>
      <c r="B43" s="1185">
        <v>105</v>
      </c>
      <c r="C43" s="1185">
        <v>60</v>
      </c>
      <c r="D43" s="1185">
        <v>29</v>
      </c>
      <c r="E43" s="1185">
        <v>12</v>
      </c>
      <c r="F43" s="1197">
        <v>1</v>
      </c>
      <c r="G43" s="1197">
        <v>33</v>
      </c>
      <c r="H43" s="593"/>
    </row>
    <row r="44" spans="1:8" s="42" customFormat="1" ht="14.25" customHeight="1">
      <c r="A44" s="507" t="s">
        <v>205</v>
      </c>
      <c r="B44" s="1185">
        <v>294</v>
      </c>
      <c r="C44" s="1185">
        <v>212</v>
      </c>
      <c r="D44" s="1185">
        <v>34</v>
      </c>
      <c r="E44" s="1185">
        <v>34</v>
      </c>
      <c r="F44" s="1197">
        <v>10</v>
      </c>
      <c r="G44" s="1197">
        <v>167</v>
      </c>
      <c r="H44" s="593"/>
    </row>
    <row r="45" spans="1:8" s="42" customFormat="1" ht="14.25" customHeight="1">
      <c r="A45" s="507" t="s">
        <v>206</v>
      </c>
      <c r="B45" s="1185">
        <v>365</v>
      </c>
      <c r="C45" s="1185">
        <v>158</v>
      </c>
      <c r="D45" s="1185">
        <v>169</v>
      </c>
      <c r="E45" s="1185">
        <v>32</v>
      </c>
      <c r="F45" s="1197">
        <v>4</v>
      </c>
      <c r="G45" s="1197">
        <v>245</v>
      </c>
      <c r="H45" s="593"/>
    </row>
    <row r="46" spans="1:8" s="42" customFormat="1" ht="14.25" customHeight="1">
      <c r="A46" s="507" t="s">
        <v>207</v>
      </c>
      <c r="B46" s="1185">
        <v>105</v>
      </c>
      <c r="C46" s="1185">
        <v>62</v>
      </c>
      <c r="D46" s="1185">
        <v>7</v>
      </c>
      <c r="E46" s="1185">
        <v>19</v>
      </c>
      <c r="F46" s="1197">
        <v>1</v>
      </c>
      <c r="G46" s="1197">
        <v>32</v>
      </c>
      <c r="H46" s="593"/>
    </row>
    <row r="47" spans="1:8" s="42" customFormat="1" ht="14.25" customHeight="1">
      <c r="A47" s="507" t="s">
        <v>208</v>
      </c>
      <c r="B47" s="1185">
        <v>192</v>
      </c>
      <c r="C47" s="1185">
        <v>152</v>
      </c>
      <c r="D47" s="1185">
        <v>11</v>
      </c>
      <c r="E47" s="1185">
        <v>16</v>
      </c>
      <c r="F47" s="1197">
        <v>7</v>
      </c>
      <c r="G47" s="1197">
        <v>95</v>
      </c>
      <c r="H47" s="593"/>
    </row>
    <row r="48" spans="1:8" s="42" customFormat="1" ht="14.25" customHeight="1">
      <c r="A48" s="507" t="s">
        <v>33</v>
      </c>
      <c r="B48" s="1185">
        <v>342</v>
      </c>
      <c r="C48" s="1185">
        <v>249</v>
      </c>
      <c r="D48" s="1185">
        <v>42</v>
      </c>
      <c r="E48" s="1185">
        <v>41</v>
      </c>
      <c r="F48" s="1197">
        <v>4</v>
      </c>
      <c r="G48" s="1197">
        <v>179</v>
      </c>
      <c r="H48" s="593"/>
    </row>
    <row r="49" spans="1:8" s="42" customFormat="1" ht="14.25" customHeight="1">
      <c r="A49" s="507" t="s">
        <v>209</v>
      </c>
      <c r="B49" s="1185">
        <v>172</v>
      </c>
      <c r="C49" s="1185">
        <v>124</v>
      </c>
      <c r="D49" s="1185">
        <v>13</v>
      </c>
      <c r="E49" s="1185">
        <v>18</v>
      </c>
      <c r="F49" s="1197">
        <v>7</v>
      </c>
      <c r="G49" s="1197">
        <v>54</v>
      </c>
      <c r="H49" s="593"/>
    </row>
    <row r="50" spans="1:8" s="42" customFormat="1" ht="14.25" customHeight="1">
      <c r="A50" s="507" t="s">
        <v>210</v>
      </c>
      <c r="B50" s="1185">
        <v>773</v>
      </c>
      <c r="C50" s="1185">
        <v>525</v>
      </c>
      <c r="D50" s="1185">
        <v>141</v>
      </c>
      <c r="E50" s="1185">
        <v>80</v>
      </c>
      <c r="F50" s="1197">
        <v>11</v>
      </c>
      <c r="G50" s="1197">
        <v>426</v>
      </c>
      <c r="H50" s="593"/>
    </row>
    <row r="51" spans="1:8" s="42" customFormat="1" ht="14.25" customHeight="1">
      <c r="A51" s="57" t="s">
        <v>211</v>
      </c>
      <c r="B51" s="1943">
        <v>3475</v>
      </c>
      <c r="C51" s="1943">
        <v>2682</v>
      </c>
      <c r="D51" s="1943">
        <v>554</v>
      </c>
      <c r="E51" s="1943">
        <v>158</v>
      </c>
      <c r="F51" s="2051">
        <v>62</v>
      </c>
      <c r="G51" s="2051">
        <v>2401</v>
      </c>
      <c r="H51" s="593"/>
    </row>
    <row r="52" spans="1:8" s="42" customFormat="1" ht="33.75">
      <c r="A52" s="1498" t="s">
        <v>1241</v>
      </c>
      <c r="B52" s="1185"/>
      <c r="C52" s="1185"/>
      <c r="D52" s="1185"/>
      <c r="E52" s="1185"/>
      <c r="F52" s="1197"/>
      <c r="G52" s="1197"/>
      <c r="H52" s="593"/>
    </row>
    <row r="53" spans="1:8" s="42" customFormat="1" ht="12.95" customHeight="1">
      <c r="A53" s="595"/>
      <c r="H53" s="593"/>
    </row>
    <row r="54" spans="1:8" s="508" customFormat="1" ht="12.95" customHeight="1">
      <c r="A54" s="226" t="s">
        <v>1289</v>
      </c>
      <c r="B54" s="66"/>
      <c r="C54" s="66"/>
      <c r="D54" s="66"/>
      <c r="E54" s="66"/>
      <c r="F54" s="66"/>
      <c r="G54" s="66"/>
      <c r="H54" s="66"/>
    </row>
    <row r="55" spans="1:8" s="508" customFormat="1" ht="12.95" customHeight="1">
      <c r="A55" s="226" t="s">
        <v>347</v>
      </c>
      <c r="B55" s="48"/>
      <c r="C55" s="48"/>
      <c r="D55" s="45"/>
      <c r="E55" s="45"/>
      <c r="F55" s="45"/>
      <c r="G55" s="45"/>
      <c r="H55" s="45"/>
    </row>
    <row r="56" spans="1:8" s="508" customFormat="1" ht="12.95" customHeight="1">
      <c r="A56" s="226" t="s">
        <v>342</v>
      </c>
      <c r="B56" s="48"/>
      <c r="C56" s="48"/>
      <c r="D56" s="45"/>
      <c r="E56" s="596"/>
      <c r="F56" s="45"/>
      <c r="G56" s="45"/>
      <c r="H56" s="45"/>
    </row>
    <row r="57" spans="1:8" s="508" customFormat="1" ht="12.95" customHeight="1">
      <c r="A57" s="1475" t="s">
        <v>344</v>
      </c>
      <c r="B57" s="66"/>
      <c r="C57" s="66"/>
      <c r="D57" s="66"/>
      <c r="E57" s="66"/>
      <c r="F57" s="66"/>
      <c r="G57" s="66"/>
      <c r="H57" s="66"/>
    </row>
    <row r="58" spans="1:8" s="508" customFormat="1" ht="12.95" customHeight="1">
      <c r="A58" s="1475" t="s">
        <v>348</v>
      </c>
      <c r="B58" s="48"/>
      <c r="C58" s="48"/>
      <c r="D58" s="45"/>
      <c r="E58" s="45"/>
      <c r="F58" s="45"/>
      <c r="G58" s="45"/>
      <c r="H58" s="45"/>
    </row>
    <row r="59" spans="1:8" s="508" customFormat="1" ht="12.95" customHeight="1">
      <c r="A59" s="1475" t="s">
        <v>343</v>
      </c>
      <c r="B59" s="48"/>
      <c r="C59" s="48"/>
      <c r="D59" s="45"/>
      <c r="E59" s="45"/>
      <c r="F59" s="45"/>
      <c r="G59" s="45"/>
      <c r="H59" s="45"/>
    </row>
    <row r="60" spans="1:8" s="508" customFormat="1" ht="12.95" customHeight="1">
      <c r="B60" s="597"/>
      <c r="C60" s="597"/>
    </row>
    <row r="61" spans="1:8" s="508" customFormat="1" ht="12.95" customHeight="1">
      <c r="A61" s="2584"/>
      <c r="B61" s="2584"/>
      <c r="C61" s="2584"/>
      <c r="E61" s="598"/>
    </row>
    <row r="62" spans="1:8" s="508" customFormat="1">
      <c r="A62" s="2584"/>
      <c r="B62" s="2584"/>
      <c r="C62" s="2584"/>
    </row>
    <row r="63" spans="1:8" s="508" customFormat="1">
      <c r="A63" s="2584"/>
      <c r="B63" s="2584"/>
      <c r="C63" s="2584"/>
      <c r="E63" s="598"/>
    </row>
    <row r="64" spans="1:8" s="508" customFormat="1">
      <c r="A64" s="2584"/>
      <c r="B64" s="2584"/>
      <c r="C64" s="2584"/>
    </row>
    <row r="65" spans="1:3" s="508" customFormat="1">
      <c r="A65" s="2584"/>
      <c r="B65" s="2584"/>
      <c r="C65" s="2584"/>
    </row>
    <row r="66" spans="1:3" s="508" customFormat="1">
      <c r="A66" s="2584"/>
      <c r="B66" s="2584"/>
      <c r="C66" s="2584"/>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I6" sqref="I6"/>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82" customFormat="1" ht="18" customHeight="1">
      <c r="A1" s="481" t="s">
        <v>1588</v>
      </c>
      <c r="B1" s="481"/>
      <c r="C1" s="481"/>
      <c r="D1" s="481"/>
      <c r="E1" s="519"/>
      <c r="F1" s="579"/>
      <c r="I1" s="680" t="s">
        <v>38</v>
      </c>
      <c r="J1" s="490"/>
      <c r="K1" s="466"/>
    </row>
    <row r="2" spans="1:11" s="582" customFormat="1" ht="18" customHeight="1">
      <c r="A2" s="1460" t="s">
        <v>1589</v>
      </c>
      <c r="B2" s="600"/>
      <c r="C2" s="600"/>
      <c r="D2" s="600"/>
      <c r="E2" s="600"/>
      <c r="F2" s="579"/>
      <c r="I2" s="1464" t="s">
        <v>39</v>
      </c>
      <c r="J2" s="1465"/>
    </row>
    <row r="3" spans="1:11" s="42" customFormat="1" ht="27" customHeight="1">
      <c r="A3" s="2525" t="s">
        <v>1234</v>
      </c>
      <c r="B3" s="2479" t="s">
        <v>1299</v>
      </c>
      <c r="C3" s="2497" t="s">
        <v>1291</v>
      </c>
      <c r="D3" s="2497"/>
      <c r="E3" s="2497"/>
      <c r="F3" s="2594" t="s">
        <v>1292</v>
      </c>
      <c r="G3" s="2594"/>
    </row>
    <row r="4" spans="1:11" s="42" customFormat="1" ht="44.25" customHeight="1">
      <c r="A4" s="2527"/>
      <c r="B4" s="2479"/>
      <c r="C4" s="1381" t="s">
        <v>1300</v>
      </c>
      <c r="D4" s="1382" t="s">
        <v>1294</v>
      </c>
      <c r="E4" s="1382" t="s">
        <v>1295</v>
      </c>
      <c r="F4" s="1386" t="s">
        <v>1296</v>
      </c>
      <c r="G4" s="1380" t="s">
        <v>1297</v>
      </c>
      <c r="H4" s="572"/>
    </row>
    <row r="5" spans="1:11" s="42" customFormat="1" ht="18" customHeight="1" thickBot="1">
      <c r="A5" s="2592"/>
      <c r="B5" s="2593" t="s">
        <v>1301</v>
      </c>
      <c r="C5" s="2593"/>
      <c r="D5" s="2593"/>
      <c r="E5" s="2593"/>
      <c r="F5" s="2593"/>
      <c r="G5" s="2593"/>
    </row>
    <row r="6" spans="1:11" s="42" customFormat="1" ht="16.5" customHeight="1" thickTop="1">
      <c r="A6" s="57" t="s">
        <v>330</v>
      </c>
      <c r="B6" s="1992">
        <v>80.599999999999994</v>
      </c>
      <c r="C6" s="1992">
        <v>73.900000000000006</v>
      </c>
      <c r="D6" s="1992">
        <v>89.3</v>
      </c>
      <c r="E6" s="1992">
        <v>98.4</v>
      </c>
      <c r="F6" s="1992">
        <v>95.5</v>
      </c>
      <c r="G6" s="1996">
        <v>68.099999999999994</v>
      </c>
      <c r="H6" s="460"/>
      <c r="I6" s="30"/>
      <c r="J6" s="30"/>
    </row>
    <row r="7" spans="1:11" s="42" customFormat="1" ht="14.25" customHeight="1">
      <c r="A7" s="1496" t="s">
        <v>331</v>
      </c>
      <c r="B7" s="1196"/>
      <c r="C7" s="1196"/>
      <c r="D7" s="1196"/>
      <c r="E7" s="1196"/>
      <c r="F7" s="1997"/>
      <c r="G7" s="1997"/>
      <c r="H7" s="30"/>
      <c r="I7" s="30"/>
      <c r="J7" s="30"/>
    </row>
    <row r="8" spans="1:11" s="42" customFormat="1" ht="14.25" customHeight="1">
      <c r="A8" s="57" t="s">
        <v>269</v>
      </c>
      <c r="B8" s="1975">
        <v>83.1</v>
      </c>
      <c r="C8" s="2053">
        <v>79.599999999999994</v>
      </c>
      <c r="D8" s="1975">
        <v>71.7</v>
      </c>
      <c r="E8" s="2053">
        <v>98.1</v>
      </c>
      <c r="F8" s="2054">
        <v>97.4</v>
      </c>
      <c r="G8" s="2054">
        <v>72.900000000000006</v>
      </c>
      <c r="H8" s="30"/>
      <c r="I8" s="30"/>
      <c r="J8" s="30"/>
    </row>
    <row r="9" spans="1:11" s="42" customFormat="1" ht="14.25" customHeight="1">
      <c r="A9" s="1497" t="s">
        <v>270</v>
      </c>
      <c r="B9" s="1975"/>
      <c r="C9" s="65"/>
      <c r="D9" s="1975"/>
      <c r="E9" s="65"/>
      <c r="F9" s="2054"/>
      <c r="G9" s="2054"/>
      <c r="H9" s="30"/>
      <c r="I9" s="30"/>
      <c r="J9" s="30"/>
    </row>
    <row r="10" spans="1:11" s="42" customFormat="1" ht="14.25" customHeight="1">
      <c r="A10" s="503" t="s">
        <v>1239</v>
      </c>
      <c r="B10" s="1198"/>
      <c r="C10" s="1198"/>
      <c r="D10" s="1198"/>
      <c r="E10" s="1198"/>
      <c r="F10" s="65"/>
      <c r="G10" s="1199"/>
      <c r="H10" s="30"/>
      <c r="I10" s="30"/>
      <c r="J10" s="30"/>
    </row>
    <row r="11" spans="1:11" s="42" customFormat="1" ht="14.25" customHeight="1">
      <c r="A11" s="507" t="s">
        <v>10</v>
      </c>
      <c r="B11" s="1198">
        <v>77.2</v>
      </c>
      <c r="C11" s="1198">
        <v>75.3</v>
      </c>
      <c r="D11" s="1198">
        <v>50</v>
      </c>
      <c r="E11" s="1198">
        <v>100</v>
      </c>
      <c r="F11" s="65">
        <v>100</v>
      </c>
      <c r="G11" s="1199">
        <v>70.400000000000006</v>
      </c>
    </row>
    <row r="12" spans="1:11" s="42" customFormat="1" ht="14.25" customHeight="1">
      <c r="A12" s="507" t="s">
        <v>26</v>
      </c>
      <c r="B12" s="1198">
        <v>95.3</v>
      </c>
      <c r="C12" s="1198">
        <v>94</v>
      </c>
      <c r="D12" s="1198">
        <v>91.3</v>
      </c>
      <c r="E12" s="1198">
        <v>100</v>
      </c>
      <c r="F12" s="65">
        <v>100</v>
      </c>
      <c r="G12" s="1199">
        <v>92.9</v>
      </c>
    </row>
    <row r="13" spans="1:11" s="42" customFormat="1" ht="14.25" customHeight="1">
      <c r="A13" s="507" t="s">
        <v>1830</v>
      </c>
      <c r="B13" s="1198">
        <v>83.9</v>
      </c>
      <c r="C13" s="1198">
        <v>75.8</v>
      </c>
      <c r="D13" s="1198">
        <v>86.2</v>
      </c>
      <c r="E13" s="1198">
        <v>100</v>
      </c>
      <c r="F13" s="65">
        <v>100</v>
      </c>
      <c r="G13" s="1199">
        <v>67.900000000000006</v>
      </c>
    </row>
    <row r="14" spans="1:11" s="42" customFormat="1" ht="14.25" customHeight="1">
      <c r="A14" s="507" t="s">
        <v>11</v>
      </c>
      <c r="B14" s="1198">
        <v>89.8</v>
      </c>
      <c r="C14" s="1198">
        <v>90</v>
      </c>
      <c r="D14" s="1198">
        <v>50</v>
      </c>
      <c r="E14" s="1198">
        <v>100</v>
      </c>
      <c r="F14" s="65">
        <v>100</v>
      </c>
      <c r="G14" s="1199">
        <v>83.9</v>
      </c>
    </row>
    <row r="15" spans="1:11" s="42" customFormat="1" ht="14.25" customHeight="1">
      <c r="A15" s="507" t="s">
        <v>12</v>
      </c>
      <c r="B15" s="1198">
        <v>77.3</v>
      </c>
      <c r="C15" s="1198">
        <v>71.599999999999994</v>
      </c>
      <c r="D15" s="1198">
        <v>75</v>
      </c>
      <c r="E15" s="1198">
        <v>100</v>
      </c>
      <c r="F15" s="65">
        <v>83.3</v>
      </c>
      <c r="G15" s="1199">
        <v>65.400000000000006</v>
      </c>
    </row>
    <row r="16" spans="1:11" s="42" customFormat="1" ht="14.25" customHeight="1">
      <c r="A16" s="507" t="s">
        <v>13</v>
      </c>
      <c r="B16" s="1198">
        <v>92.1</v>
      </c>
      <c r="C16" s="1198">
        <v>89.7</v>
      </c>
      <c r="D16" s="1198">
        <v>81.3</v>
      </c>
      <c r="E16" s="1198">
        <v>100</v>
      </c>
      <c r="F16" s="65">
        <v>0</v>
      </c>
      <c r="G16" s="1199">
        <v>84.7</v>
      </c>
    </row>
    <row r="17" spans="1:8" s="42" customFormat="1" ht="14.25" customHeight="1">
      <c r="A17" s="507" t="s">
        <v>27</v>
      </c>
      <c r="B17" s="1198">
        <v>83.8</v>
      </c>
      <c r="C17" s="1198">
        <v>80.099999999999994</v>
      </c>
      <c r="D17" s="1198">
        <v>50</v>
      </c>
      <c r="E17" s="1198">
        <v>93.1</v>
      </c>
      <c r="F17" s="65">
        <v>100</v>
      </c>
      <c r="G17" s="1199">
        <v>63.9</v>
      </c>
    </row>
    <row r="18" spans="1:8" s="42" customFormat="1" ht="14.25" customHeight="1">
      <c r="A18" s="507" t="s">
        <v>14</v>
      </c>
      <c r="B18" s="1198">
        <v>85.1</v>
      </c>
      <c r="C18" s="1198">
        <v>82.8</v>
      </c>
      <c r="D18" s="1198">
        <v>50</v>
      </c>
      <c r="E18" s="1198">
        <v>100</v>
      </c>
      <c r="F18" s="1198">
        <v>100</v>
      </c>
      <c r="G18" s="1199">
        <v>71.599999999999994</v>
      </c>
      <c r="H18" s="572"/>
    </row>
    <row r="19" spans="1:8" s="42" customFormat="1" ht="26.1" customHeight="1">
      <c r="A19" s="549" t="s">
        <v>1240</v>
      </c>
      <c r="B19" s="1975"/>
      <c r="C19" s="1975"/>
      <c r="D19" s="1975"/>
      <c r="E19" s="1975"/>
      <c r="F19" s="1284"/>
      <c r="G19" s="1199"/>
    </row>
    <row r="20" spans="1:8" s="42" customFormat="1" ht="14.25" customHeight="1">
      <c r="A20" s="507" t="s">
        <v>274</v>
      </c>
      <c r="B20" s="1198">
        <v>80.099999999999994</v>
      </c>
      <c r="C20" s="1198">
        <v>77.7</v>
      </c>
      <c r="D20" s="1198">
        <v>82.1</v>
      </c>
      <c r="E20" s="1198">
        <v>95.8</v>
      </c>
      <c r="F20" s="65">
        <v>100</v>
      </c>
      <c r="G20" s="1199">
        <v>75.5</v>
      </c>
    </row>
    <row r="21" spans="1:8" s="42" customFormat="1" ht="14.25" customHeight="1">
      <c r="A21" s="215" t="s">
        <v>271</v>
      </c>
      <c r="B21" s="1975">
        <v>87</v>
      </c>
      <c r="C21" s="2053">
        <v>81.3</v>
      </c>
      <c r="D21" s="1975">
        <v>94.9</v>
      </c>
      <c r="E21" s="2053">
        <v>98.8</v>
      </c>
      <c r="F21" s="2054">
        <v>94.9</v>
      </c>
      <c r="G21" s="2054">
        <v>79.099999999999994</v>
      </c>
    </row>
    <row r="22" spans="1:8" s="42" customFormat="1" ht="14.25" customHeight="1">
      <c r="A22" s="1497" t="s">
        <v>270</v>
      </c>
      <c r="B22" s="1198"/>
      <c r="C22" s="1198"/>
      <c r="D22" s="1198"/>
      <c r="E22" s="1198"/>
      <c r="F22" s="65"/>
      <c r="G22" s="1199"/>
    </row>
    <row r="23" spans="1:8" s="42" customFormat="1" ht="14.25" customHeight="1">
      <c r="A23" s="503" t="s">
        <v>1239</v>
      </c>
      <c r="B23" s="1198"/>
      <c r="C23" s="1198"/>
      <c r="D23" s="1198"/>
      <c r="E23" s="1198"/>
      <c r="F23" s="65"/>
      <c r="G23" s="1199"/>
    </row>
    <row r="24" spans="1:8" s="42" customFormat="1" ht="14.25" customHeight="1">
      <c r="A24" s="507" t="s">
        <v>8</v>
      </c>
      <c r="B24" s="1198">
        <v>88.3</v>
      </c>
      <c r="C24" s="1198">
        <v>80.5</v>
      </c>
      <c r="D24" s="1198">
        <v>96</v>
      </c>
      <c r="E24" s="1198">
        <v>100</v>
      </c>
      <c r="F24" s="1198">
        <v>100</v>
      </c>
      <c r="G24" s="1199">
        <v>83.9</v>
      </c>
    </row>
    <row r="25" spans="1:8" s="42" customFormat="1" ht="14.25" customHeight="1">
      <c r="A25" s="507" t="s">
        <v>9</v>
      </c>
      <c r="B25" s="1198">
        <v>83.6</v>
      </c>
      <c r="C25" s="1191">
        <v>83.3</v>
      </c>
      <c r="D25" s="1191">
        <v>68.400000000000006</v>
      </c>
      <c r="E25" s="1191">
        <v>94.1</v>
      </c>
      <c r="F25" s="2055">
        <v>100</v>
      </c>
      <c r="G25" s="1199">
        <v>74</v>
      </c>
    </row>
    <row r="26" spans="1:8" s="42" customFormat="1" ht="14.25" customHeight="1">
      <c r="A26" s="507" t="s">
        <v>28</v>
      </c>
      <c r="B26" s="1198">
        <v>83.7</v>
      </c>
      <c r="C26" s="1198">
        <v>79.900000000000006</v>
      </c>
      <c r="D26" s="65">
        <v>84.2</v>
      </c>
      <c r="E26" s="1198">
        <v>100</v>
      </c>
      <c r="F26" s="2055">
        <v>100</v>
      </c>
      <c r="G26" s="1199">
        <v>73.2</v>
      </c>
    </row>
    <row r="27" spans="1:8" s="42" customFormat="1" ht="14.25" customHeight="1">
      <c r="A27" s="507" t="s">
        <v>201</v>
      </c>
      <c r="B27" s="1198">
        <v>88</v>
      </c>
      <c r="C27" s="1198">
        <v>86.6</v>
      </c>
      <c r="D27" s="65">
        <v>88.9</v>
      </c>
      <c r="E27" s="1198">
        <v>100</v>
      </c>
      <c r="F27" s="2055">
        <v>82.4</v>
      </c>
      <c r="G27" s="1199">
        <v>76.8</v>
      </c>
    </row>
    <row r="28" spans="1:8" s="42" customFormat="1" ht="14.25" customHeight="1">
      <c r="A28" s="507" t="s">
        <v>29</v>
      </c>
      <c r="B28" s="1198">
        <v>91.1</v>
      </c>
      <c r="C28" s="1198">
        <v>80.400000000000006</v>
      </c>
      <c r="D28" s="65">
        <v>97.5</v>
      </c>
      <c r="E28" s="1198">
        <v>100</v>
      </c>
      <c r="F28" s="2055">
        <v>100</v>
      </c>
      <c r="G28" s="1199">
        <v>77.2</v>
      </c>
    </row>
    <row r="29" spans="1:8" s="42" customFormat="1" ht="26.1" customHeight="1">
      <c r="A29" s="549" t="s">
        <v>1240</v>
      </c>
      <c r="B29" s="1198"/>
      <c r="C29" s="1198"/>
      <c r="D29" s="65"/>
      <c r="E29" s="1198"/>
      <c r="F29" s="65"/>
      <c r="G29" s="1199"/>
    </row>
    <row r="30" spans="1:8" s="42" customFormat="1" ht="14.25" customHeight="1">
      <c r="A30" s="507" t="s">
        <v>275</v>
      </c>
      <c r="B30" s="1198">
        <v>84.6</v>
      </c>
      <c r="C30" s="1198">
        <v>74.3</v>
      </c>
      <c r="D30" s="65">
        <v>96.4</v>
      </c>
      <c r="E30" s="1198">
        <v>97.6</v>
      </c>
      <c r="F30" s="2055">
        <v>100</v>
      </c>
      <c r="G30" s="1199">
        <v>80.8</v>
      </c>
    </row>
    <row r="31" spans="1:8" s="42" customFormat="1" ht="14.25" customHeight="1">
      <c r="A31" s="57" t="s">
        <v>272</v>
      </c>
      <c r="B31" s="1975">
        <v>92</v>
      </c>
      <c r="C31" s="2053">
        <v>85.3</v>
      </c>
      <c r="D31" s="1975">
        <v>97.5</v>
      </c>
      <c r="E31" s="2053">
        <v>98.5</v>
      </c>
      <c r="F31" s="2054">
        <v>98.3</v>
      </c>
      <c r="G31" s="2054">
        <v>84.3</v>
      </c>
    </row>
    <row r="32" spans="1:8" s="42" customFormat="1" ht="14.25" customHeight="1">
      <c r="A32" s="1497" t="s">
        <v>270</v>
      </c>
      <c r="B32" s="1198"/>
      <c r="C32" s="1191"/>
      <c r="D32" s="1191"/>
      <c r="E32" s="1191"/>
      <c r="F32" s="2054"/>
      <c r="G32" s="1199"/>
    </row>
    <row r="33" spans="1:7" s="42" customFormat="1" ht="14.25" customHeight="1">
      <c r="A33" s="503" t="s">
        <v>1239</v>
      </c>
      <c r="B33" s="1198"/>
      <c r="C33" s="1198"/>
      <c r="D33" s="65"/>
      <c r="E33" s="1198"/>
      <c r="F33" s="65"/>
      <c r="G33" s="1199"/>
    </row>
    <row r="34" spans="1:7" s="42" customFormat="1" ht="14.25" customHeight="1">
      <c r="A34" s="507" t="s">
        <v>202</v>
      </c>
      <c r="B34" s="1198">
        <v>88.2</v>
      </c>
      <c r="C34" s="1198">
        <v>85.4</v>
      </c>
      <c r="D34" s="65">
        <v>90.7</v>
      </c>
      <c r="E34" s="1198">
        <v>100</v>
      </c>
      <c r="F34" s="65">
        <v>100</v>
      </c>
      <c r="G34" s="1199">
        <v>76.2</v>
      </c>
    </row>
    <row r="35" spans="1:7" s="42" customFormat="1" ht="14.25" customHeight="1">
      <c r="A35" s="507" t="s">
        <v>203</v>
      </c>
      <c r="B35" s="1198">
        <v>77.8</v>
      </c>
      <c r="C35" s="1198">
        <v>74.099999999999994</v>
      </c>
      <c r="D35" s="65">
        <v>79.2</v>
      </c>
      <c r="E35" s="1198">
        <v>100</v>
      </c>
      <c r="F35" s="1198">
        <v>90.9</v>
      </c>
      <c r="G35" s="1199">
        <v>67.2</v>
      </c>
    </row>
    <row r="36" spans="1:7" s="42" customFormat="1" ht="14.25" customHeight="1">
      <c r="A36" s="507" t="s">
        <v>30</v>
      </c>
      <c r="B36" s="1198">
        <v>89.7</v>
      </c>
      <c r="C36" s="1198">
        <v>81.8</v>
      </c>
      <c r="D36" s="65">
        <v>96.3</v>
      </c>
      <c r="E36" s="1198">
        <v>100</v>
      </c>
      <c r="F36" s="1198">
        <v>100</v>
      </c>
      <c r="G36" s="1199">
        <v>86.2</v>
      </c>
    </row>
    <row r="37" spans="1:7" s="42" customFormat="1" ht="14.25" customHeight="1">
      <c r="A37" s="507" t="s">
        <v>204</v>
      </c>
      <c r="B37" s="1198">
        <v>92.4</v>
      </c>
      <c r="C37" s="1198">
        <v>91.4</v>
      </c>
      <c r="D37" s="65">
        <v>75</v>
      </c>
      <c r="E37" s="1198">
        <v>100</v>
      </c>
      <c r="F37" s="1198">
        <v>100</v>
      </c>
      <c r="G37" s="1199">
        <v>85.6</v>
      </c>
    </row>
    <row r="38" spans="1:7" s="42" customFormat="1" ht="14.25" customHeight="1">
      <c r="A38" s="507" t="s">
        <v>31</v>
      </c>
      <c r="B38" s="1198">
        <v>88.8</v>
      </c>
      <c r="C38" s="1198">
        <v>85.8</v>
      </c>
      <c r="D38" s="65">
        <v>93.3</v>
      </c>
      <c r="E38" s="1198">
        <v>94.1</v>
      </c>
      <c r="F38" s="1198">
        <v>100</v>
      </c>
      <c r="G38" s="1199">
        <v>76.5</v>
      </c>
    </row>
    <row r="39" spans="1:7" s="42" customFormat="1" ht="26.1" customHeight="1">
      <c r="A39" s="549" t="s">
        <v>1240</v>
      </c>
      <c r="B39" s="1198"/>
      <c r="C39" s="1198"/>
      <c r="D39" s="65"/>
      <c r="E39" s="1198"/>
      <c r="F39" s="1198"/>
      <c r="G39" s="1199"/>
    </row>
    <row r="40" spans="1:7" s="42" customFormat="1" ht="14.25" customHeight="1">
      <c r="A40" s="507" t="s">
        <v>276</v>
      </c>
      <c r="B40" s="1198">
        <v>97.4</v>
      </c>
      <c r="C40" s="1198">
        <v>93.1</v>
      </c>
      <c r="D40" s="65">
        <v>99.2</v>
      </c>
      <c r="E40" s="1198">
        <v>96.1</v>
      </c>
      <c r="F40" s="1198">
        <v>100</v>
      </c>
      <c r="G40" s="1199">
        <v>93.3</v>
      </c>
    </row>
    <row r="41" spans="1:7" s="42" customFormat="1" ht="14.25" customHeight="1">
      <c r="A41" s="57" t="s">
        <v>273</v>
      </c>
      <c r="B41" s="1975">
        <v>81.900000000000006</v>
      </c>
      <c r="C41" s="2053">
        <v>76.7</v>
      </c>
      <c r="D41" s="1975">
        <v>86.3</v>
      </c>
      <c r="E41" s="2053">
        <v>99.6</v>
      </c>
      <c r="F41" s="2054">
        <v>100</v>
      </c>
      <c r="G41" s="2054">
        <v>70.3</v>
      </c>
    </row>
    <row r="42" spans="1:7" s="42" customFormat="1" ht="14.25" customHeight="1">
      <c r="A42" s="1497" t="s">
        <v>270</v>
      </c>
      <c r="B42" s="1992"/>
      <c r="C42" s="1992"/>
      <c r="D42" s="36"/>
      <c r="E42" s="1992"/>
      <c r="F42" s="1992"/>
      <c r="G42" s="1996"/>
    </row>
    <row r="43" spans="1:7" s="42" customFormat="1" ht="14.25" customHeight="1">
      <c r="A43" s="503" t="s">
        <v>1239</v>
      </c>
      <c r="B43" s="1992"/>
      <c r="C43" s="1992"/>
      <c r="D43" s="36"/>
      <c r="E43" s="1992"/>
      <c r="F43" s="1992"/>
      <c r="G43" s="1996"/>
    </row>
    <row r="44" spans="1:7" s="42" customFormat="1" ht="14.25" customHeight="1">
      <c r="A44" s="507" t="s">
        <v>32</v>
      </c>
      <c r="B44" s="1196">
        <v>93.3</v>
      </c>
      <c r="C44" s="1196">
        <v>90</v>
      </c>
      <c r="D44" s="33">
        <v>96.6</v>
      </c>
      <c r="E44" s="1196">
        <v>100</v>
      </c>
      <c r="F44" s="1196">
        <v>100</v>
      </c>
      <c r="G44" s="1997">
        <v>78.8</v>
      </c>
    </row>
    <row r="45" spans="1:7" s="42" customFormat="1" ht="14.25" customHeight="1">
      <c r="A45" s="507" t="s">
        <v>205</v>
      </c>
      <c r="B45" s="1196">
        <v>78.5</v>
      </c>
      <c r="C45" s="1196">
        <v>76.099999999999994</v>
      </c>
      <c r="D45" s="33">
        <v>63.9</v>
      </c>
      <c r="E45" s="1196">
        <v>100</v>
      </c>
      <c r="F45" s="1196">
        <v>100</v>
      </c>
      <c r="G45" s="1997">
        <v>67.099999999999994</v>
      </c>
    </row>
    <row r="46" spans="1:7" s="42" customFormat="1" ht="14.25" customHeight="1">
      <c r="A46" s="507" t="s">
        <v>206</v>
      </c>
      <c r="B46" s="1196">
        <v>83.1</v>
      </c>
      <c r="C46" s="1196">
        <v>67.099999999999994</v>
      </c>
      <c r="D46" s="33">
        <v>94.7</v>
      </c>
      <c r="E46" s="1196">
        <v>96.9</v>
      </c>
      <c r="F46" s="1196">
        <v>100</v>
      </c>
      <c r="G46" s="1997">
        <v>76.7</v>
      </c>
    </row>
    <row r="47" spans="1:7" s="42" customFormat="1" ht="14.25" customHeight="1">
      <c r="A47" s="507" t="s">
        <v>207</v>
      </c>
      <c r="B47" s="1196">
        <v>88.9</v>
      </c>
      <c r="C47" s="1196">
        <v>85.5</v>
      </c>
      <c r="D47" s="33">
        <v>70</v>
      </c>
      <c r="E47" s="1196">
        <v>100</v>
      </c>
      <c r="F47" s="1196">
        <v>100</v>
      </c>
      <c r="G47" s="1997">
        <v>71.400000000000006</v>
      </c>
    </row>
    <row r="48" spans="1:7" s="42" customFormat="1" ht="14.25" customHeight="1">
      <c r="A48" s="507" t="s">
        <v>208</v>
      </c>
      <c r="B48" s="1196">
        <v>80</v>
      </c>
      <c r="C48" s="1196">
        <v>80</v>
      </c>
      <c r="D48" s="33">
        <v>36.4</v>
      </c>
      <c r="E48" s="1196">
        <v>100</v>
      </c>
      <c r="F48" s="1196">
        <v>100</v>
      </c>
      <c r="G48" s="1997">
        <v>65.3</v>
      </c>
    </row>
    <row r="49" spans="1:8" s="42" customFormat="1" ht="14.25" customHeight="1">
      <c r="A49" s="507" t="s">
        <v>33</v>
      </c>
      <c r="B49" s="1196">
        <v>90.7</v>
      </c>
      <c r="C49" s="1196">
        <v>89.2</v>
      </c>
      <c r="D49" s="33">
        <v>88.4</v>
      </c>
      <c r="E49" s="1196">
        <v>100</v>
      </c>
      <c r="F49" s="1196">
        <v>100</v>
      </c>
      <c r="G49" s="1997">
        <v>85.1</v>
      </c>
    </row>
    <row r="50" spans="1:8" s="42" customFormat="1" ht="14.25" customHeight="1">
      <c r="A50" s="507" t="s">
        <v>209</v>
      </c>
      <c r="B50" s="1196">
        <v>85.7</v>
      </c>
      <c r="C50" s="1196">
        <v>82.7</v>
      </c>
      <c r="D50" s="33">
        <v>76.900000000000006</v>
      </c>
      <c r="E50" s="1196">
        <v>100</v>
      </c>
      <c r="F50" s="1196">
        <v>100</v>
      </c>
      <c r="G50" s="1997">
        <v>63.2</v>
      </c>
    </row>
    <row r="51" spans="1:8" s="42" customFormat="1" ht="14.25" customHeight="1">
      <c r="A51" s="507" t="s">
        <v>210</v>
      </c>
      <c r="B51" s="1196">
        <v>76</v>
      </c>
      <c r="C51" s="1196">
        <v>69.099999999999994</v>
      </c>
      <c r="D51" s="33">
        <v>85.2</v>
      </c>
      <c r="E51" s="1196">
        <v>100</v>
      </c>
      <c r="F51" s="1196">
        <v>100</v>
      </c>
      <c r="G51" s="1997">
        <v>63.5</v>
      </c>
    </row>
    <row r="52" spans="1:8" s="42" customFormat="1" ht="14.25" customHeight="1">
      <c r="A52" s="57" t="s">
        <v>211</v>
      </c>
      <c r="B52" s="1992">
        <v>53.9</v>
      </c>
      <c r="C52" s="1992">
        <v>49.5</v>
      </c>
      <c r="D52" s="36">
        <v>57</v>
      </c>
      <c r="E52" s="1992">
        <v>96.2</v>
      </c>
      <c r="F52" s="1992">
        <v>88.7</v>
      </c>
      <c r="G52" s="1996">
        <v>39.1</v>
      </c>
      <c r="H52" s="574"/>
    </row>
    <row r="53" spans="1:8" s="42" customFormat="1" ht="33.75">
      <c r="A53" s="1498" t="s">
        <v>1241</v>
      </c>
      <c r="B53" s="1198"/>
      <c r="C53" s="1198"/>
      <c r="D53" s="65"/>
      <c r="E53" s="1198"/>
      <c r="F53" s="1198"/>
      <c r="G53" s="1199"/>
    </row>
    <row r="54" spans="1:8" s="42" customFormat="1" ht="12.95" customHeight="1">
      <c r="A54" s="575"/>
      <c r="B54" s="500"/>
      <c r="C54" s="36"/>
      <c r="D54" s="36"/>
      <c r="E54" s="36"/>
      <c r="F54" s="36"/>
      <c r="G54" s="36"/>
    </row>
    <row r="55" spans="1:8" ht="12.95" customHeight="1">
      <c r="A55" s="226" t="s">
        <v>1298</v>
      </c>
      <c r="B55" s="66"/>
      <c r="C55" s="66"/>
      <c r="D55" s="66"/>
      <c r="E55" s="66"/>
      <c r="F55" s="66"/>
      <c r="G55" s="66"/>
      <c r="H55" s="66"/>
    </row>
    <row r="56" spans="1:8" s="508" customFormat="1" ht="12.95" customHeight="1">
      <c r="A56" s="226" t="s">
        <v>347</v>
      </c>
      <c r="B56" s="48"/>
      <c r="C56" s="48"/>
      <c r="D56" s="45"/>
      <c r="E56" s="45"/>
      <c r="F56" s="45"/>
      <c r="G56" s="45"/>
      <c r="H56" s="45"/>
    </row>
    <row r="57" spans="1:8" s="508" customFormat="1" ht="12.95" customHeight="1">
      <c r="A57" s="226" t="s">
        <v>342</v>
      </c>
      <c r="B57" s="48"/>
      <c r="C57" s="48"/>
      <c r="D57" s="45"/>
      <c r="E57" s="596"/>
      <c r="F57" s="45"/>
      <c r="G57" s="45"/>
      <c r="H57" s="45"/>
    </row>
    <row r="58" spans="1:8" ht="12.95" customHeight="1">
      <c r="A58" s="1475" t="s">
        <v>412</v>
      </c>
      <c r="B58" s="66"/>
      <c r="C58" s="66"/>
      <c r="D58" s="66"/>
      <c r="E58" s="66"/>
      <c r="F58" s="66"/>
      <c r="G58" s="66"/>
      <c r="H58" s="66"/>
    </row>
    <row r="59" spans="1:8" s="508" customFormat="1" ht="12.95" customHeight="1">
      <c r="A59" s="1475" t="s">
        <v>348</v>
      </c>
      <c r="B59" s="48"/>
      <c r="C59" s="48"/>
      <c r="D59" s="45"/>
      <c r="E59" s="45"/>
      <c r="F59" s="45"/>
      <c r="G59" s="45"/>
      <c r="H59" s="45"/>
    </row>
    <row r="60" spans="1:8" s="601" customFormat="1" ht="12.95" customHeight="1">
      <c r="A60" s="1475" t="s">
        <v>343</v>
      </c>
      <c r="B60" s="48"/>
      <c r="C60" s="48"/>
      <c r="D60" s="45"/>
      <c r="E60" s="45"/>
      <c r="F60" s="45"/>
      <c r="G60" s="45"/>
      <c r="H60" s="45"/>
    </row>
    <row r="61" spans="1:8" ht="12.95" customHeight="1"/>
    <row r="62" spans="1:8" s="508" customFormat="1" ht="12.95" customHeight="1">
      <c r="B62" s="602"/>
      <c r="C62" s="602"/>
    </row>
    <row r="63" spans="1:8" s="508" customFormat="1">
      <c r="A63" s="597"/>
      <c r="B63" s="602"/>
      <c r="C63" s="602"/>
    </row>
    <row r="64" spans="1:8" s="508" customFormat="1">
      <c r="A64" s="2584"/>
      <c r="B64" s="2584"/>
      <c r="C64" s="2584"/>
      <c r="E64" s="598"/>
    </row>
    <row r="65" spans="1:8" s="508" customFormat="1">
      <c r="A65" s="2590"/>
      <c r="B65" s="2591"/>
      <c r="C65" s="2591"/>
      <c r="D65" s="2591"/>
      <c r="E65" s="2591"/>
      <c r="F65" s="2591"/>
      <c r="G65" s="2591"/>
      <c r="H65" s="2591"/>
    </row>
    <row r="66" spans="1:8" s="508" customFormat="1">
      <c r="A66" s="597"/>
      <c r="B66" s="602"/>
      <c r="C66" s="602"/>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I5" sqref="I5"/>
    </sheetView>
  </sheetViews>
  <sheetFormatPr defaultColWidth="9" defaultRowHeight="14.25"/>
  <cols>
    <col min="1" max="1" width="22.875" style="14" customWidth="1"/>
    <col min="2" max="7" width="9" style="14"/>
    <col min="8" max="8" width="9" style="476"/>
    <col min="9" max="9" width="17.875" style="14" customWidth="1"/>
    <col min="10" max="16384" width="9" style="14"/>
  </cols>
  <sheetData>
    <row r="1" spans="1:10" s="482" customFormat="1" ht="18" customHeight="1">
      <c r="A1" s="481" t="s">
        <v>1593</v>
      </c>
      <c r="B1" s="481"/>
      <c r="C1" s="481"/>
      <c r="D1" s="519"/>
      <c r="E1" s="519"/>
      <c r="F1" s="519"/>
      <c r="H1" s="680" t="s">
        <v>38</v>
      </c>
      <c r="I1" s="490"/>
      <c r="J1" s="466"/>
    </row>
    <row r="2" spans="1:10" s="482" customFormat="1" ht="18" customHeight="1">
      <c r="A2" s="1486" t="s">
        <v>1594</v>
      </c>
      <c r="B2" s="1200"/>
      <c r="C2" s="1200"/>
      <c r="D2" s="1200"/>
      <c r="E2" s="1200"/>
      <c r="F2" s="1200"/>
      <c r="H2" s="1464" t="s">
        <v>39</v>
      </c>
      <c r="I2" s="1465"/>
      <c r="J2" s="29"/>
    </row>
    <row r="3" spans="1:10" s="67" customFormat="1" ht="25.5" customHeight="1">
      <c r="A3" s="2525" t="s">
        <v>1234</v>
      </c>
      <c r="B3" s="2482" t="s">
        <v>1302</v>
      </c>
      <c r="C3" s="2482"/>
      <c r="D3" s="2482"/>
      <c r="E3" s="2482"/>
      <c r="F3" s="2476"/>
      <c r="G3" s="2537" t="s">
        <v>1303</v>
      </c>
      <c r="H3" s="2490" t="s">
        <v>1304</v>
      </c>
    </row>
    <row r="4" spans="1:10" s="67" customFormat="1" ht="36.75" customHeight="1" thickBot="1">
      <c r="A4" s="2592"/>
      <c r="B4" s="1373" t="s">
        <v>1147</v>
      </c>
      <c r="C4" s="1378" t="s">
        <v>1154</v>
      </c>
      <c r="D4" s="1378" t="s">
        <v>1155</v>
      </c>
      <c r="E4" s="1378" t="s">
        <v>1156</v>
      </c>
      <c r="F4" s="1378" t="s">
        <v>1157</v>
      </c>
      <c r="G4" s="2595"/>
      <c r="H4" s="2596"/>
    </row>
    <row r="5" spans="1:10" s="67" customFormat="1" ht="19.5" customHeight="1" thickTop="1">
      <c r="A5" s="57" t="s">
        <v>330</v>
      </c>
      <c r="B5" s="1597">
        <v>3216</v>
      </c>
      <c r="C5" s="1597">
        <v>3142</v>
      </c>
      <c r="D5" s="1961">
        <v>68</v>
      </c>
      <c r="E5" s="1961">
        <v>6</v>
      </c>
      <c r="F5" s="1961">
        <v>0</v>
      </c>
      <c r="G5" s="1962">
        <v>5386</v>
      </c>
      <c r="H5" s="1962">
        <v>827</v>
      </c>
    </row>
    <row r="6" spans="1:10" s="67" customFormat="1" ht="14.25" customHeight="1">
      <c r="A6" s="1496" t="s">
        <v>331</v>
      </c>
      <c r="B6" s="1963"/>
      <c r="C6" s="1963"/>
      <c r="D6" s="1961"/>
      <c r="E6" s="1961"/>
      <c r="F6" s="1961"/>
      <c r="G6" s="1962"/>
      <c r="H6" s="1962"/>
    </row>
    <row r="7" spans="1:10" s="67" customFormat="1" ht="14.25" customHeight="1">
      <c r="A7" s="57" t="s">
        <v>269</v>
      </c>
      <c r="B7" s="1961">
        <v>819</v>
      </c>
      <c r="C7" s="1961">
        <v>795</v>
      </c>
      <c r="D7" s="1961">
        <v>21</v>
      </c>
      <c r="E7" s="1961">
        <v>3</v>
      </c>
      <c r="F7" s="1961">
        <v>0</v>
      </c>
      <c r="G7" s="1962">
        <v>1286</v>
      </c>
      <c r="H7" s="1962">
        <v>147</v>
      </c>
    </row>
    <row r="8" spans="1:10" s="67" customFormat="1" ht="14.25" customHeight="1">
      <c r="A8" s="1497" t="s">
        <v>270</v>
      </c>
      <c r="B8" s="1201"/>
      <c r="C8" s="1201"/>
      <c r="D8" s="1201"/>
      <c r="E8" s="1201"/>
      <c r="F8" s="1201"/>
      <c r="G8" s="1202"/>
      <c r="H8" s="1202"/>
    </row>
    <row r="9" spans="1:10" s="67" customFormat="1" ht="14.25" customHeight="1">
      <c r="A9" s="503" t="s">
        <v>1239</v>
      </c>
      <c r="B9" s="1201"/>
      <c r="C9" s="1201"/>
      <c r="D9" s="1201"/>
      <c r="E9" s="1201"/>
      <c r="F9" s="1201"/>
      <c r="G9" s="1202"/>
      <c r="H9" s="1202"/>
    </row>
    <row r="10" spans="1:10" s="67" customFormat="1" ht="14.25" customHeight="1">
      <c r="A10" s="507" t="s">
        <v>10</v>
      </c>
      <c r="B10" s="1201">
        <v>107</v>
      </c>
      <c r="C10" s="1201">
        <v>102</v>
      </c>
      <c r="D10" s="1201">
        <v>3</v>
      </c>
      <c r="E10" s="1201">
        <v>2</v>
      </c>
      <c r="F10" s="1201">
        <v>0</v>
      </c>
      <c r="G10" s="1202">
        <v>135</v>
      </c>
      <c r="H10" s="1202">
        <v>25</v>
      </c>
    </row>
    <row r="11" spans="1:10" s="67" customFormat="1" ht="14.25" customHeight="1">
      <c r="A11" s="507" t="s">
        <v>26</v>
      </c>
      <c r="B11" s="1201">
        <v>65</v>
      </c>
      <c r="C11" s="1201">
        <v>64</v>
      </c>
      <c r="D11" s="1201">
        <v>1</v>
      </c>
      <c r="E11" s="1201">
        <v>0</v>
      </c>
      <c r="F11" s="1201">
        <v>0</v>
      </c>
      <c r="G11" s="1202">
        <v>100</v>
      </c>
      <c r="H11" s="1202">
        <v>9</v>
      </c>
    </row>
    <row r="12" spans="1:10" s="67" customFormat="1" ht="14.25" customHeight="1">
      <c r="A12" s="507" t="s">
        <v>1830</v>
      </c>
      <c r="B12" s="1201">
        <v>42</v>
      </c>
      <c r="C12" s="1201">
        <v>41</v>
      </c>
      <c r="D12" s="1201">
        <v>0</v>
      </c>
      <c r="E12" s="1201">
        <v>1</v>
      </c>
      <c r="F12" s="1201">
        <v>0</v>
      </c>
      <c r="G12" s="1202">
        <v>134</v>
      </c>
      <c r="H12" s="1202" t="s">
        <v>1721</v>
      </c>
    </row>
    <row r="13" spans="1:10" s="67" customFormat="1" ht="14.25" customHeight="1">
      <c r="A13" s="507" t="s">
        <v>11</v>
      </c>
      <c r="B13" s="1201">
        <v>87</v>
      </c>
      <c r="C13" s="1201">
        <v>82</v>
      </c>
      <c r="D13" s="1201">
        <v>5</v>
      </c>
      <c r="E13" s="1201">
        <v>0</v>
      </c>
      <c r="F13" s="1201">
        <v>0</v>
      </c>
      <c r="G13" s="1202">
        <v>200</v>
      </c>
      <c r="H13" s="1202">
        <v>18</v>
      </c>
    </row>
    <row r="14" spans="1:10" s="67" customFormat="1" ht="14.25" customHeight="1">
      <c r="A14" s="507" t="s">
        <v>12</v>
      </c>
      <c r="B14" s="1201">
        <v>84</v>
      </c>
      <c r="C14" s="1201">
        <v>81</v>
      </c>
      <c r="D14" s="1201">
        <v>3</v>
      </c>
      <c r="E14" s="1201">
        <v>0</v>
      </c>
      <c r="F14" s="1201">
        <v>0</v>
      </c>
      <c r="G14" s="1202">
        <v>120</v>
      </c>
      <c r="H14" s="1202">
        <v>21</v>
      </c>
    </row>
    <row r="15" spans="1:10" s="67" customFormat="1" ht="14.25" customHeight="1">
      <c r="A15" s="507" t="s">
        <v>13</v>
      </c>
      <c r="B15" s="1201">
        <v>103</v>
      </c>
      <c r="C15" s="1201">
        <v>100</v>
      </c>
      <c r="D15" s="1201">
        <v>3</v>
      </c>
      <c r="E15" s="1201">
        <v>0</v>
      </c>
      <c r="F15" s="1201">
        <v>0</v>
      </c>
      <c r="G15" s="1202">
        <v>92</v>
      </c>
      <c r="H15" s="1202">
        <v>7</v>
      </c>
    </row>
    <row r="16" spans="1:10" s="67" customFormat="1" ht="14.25" customHeight="1">
      <c r="A16" s="507" t="s">
        <v>27</v>
      </c>
      <c r="B16" s="1201">
        <v>208</v>
      </c>
      <c r="C16" s="1201">
        <v>205</v>
      </c>
      <c r="D16" s="1201">
        <v>3</v>
      </c>
      <c r="E16" s="1201">
        <v>0</v>
      </c>
      <c r="F16" s="1201">
        <v>0</v>
      </c>
      <c r="G16" s="1202">
        <v>239</v>
      </c>
      <c r="H16" s="1202">
        <v>36</v>
      </c>
    </row>
    <row r="17" spans="1:8" s="67" customFormat="1" ht="14.25" customHeight="1">
      <c r="A17" s="507" t="s">
        <v>14</v>
      </c>
      <c r="B17" s="1201">
        <v>53</v>
      </c>
      <c r="C17" s="1201">
        <v>50</v>
      </c>
      <c r="D17" s="1201">
        <v>3</v>
      </c>
      <c r="E17" s="1201">
        <v>0</v>
      </c>
      <c r="F17" s="1201">
        <v>0</v>
      </c>
      <c r="G17" s="1202">
        <v>121</v>
      </c>
      <c r="H17" s="1202">
        <v>9</v>
      </c>
    </row>
    <row r="18" spans="1:8" s="67" customFormat="1" ht="26.1" customHeight="1">
      <c r="A18" s="549" t="s">
        <v>1240</v>
      </c>
      <c r="B18" s="1201"/>
      <c r="C18" s="1201"/>
      <c r="D18" s="1201"/>
      <c r="E18" s="1201"/>
      <c r="F18" s="1201"/>
      <c r="G18" s="1202"/>
      <c r="H18" s="1202"/>
    </row>
    <row r="19" spans="1:8" s="67" customFormat="1" ht="14.25" customHeight="1">
      <c r="A19" s="507" t="s">
        <v>274</v>
      </c>
      <c r="B19" s="1201">
        <v>70</v>
      </c>
      <c r="C19" s="1201">
        <v>70</v>
      </c>
      <c r="D19" s="1201">
        <v>0</v>
      </c>
      <c r="E19" s="1201">
        <v>0</v>
      </c>
      <c r="F19" s="1201">
        <v>0</v>
      </c>
      <c r="G19" s="1202">
        <v>145</v>
      </c>
      <c r="H19" s="1202">
        <v>17</v>
      </c>
    </row>
    <row r="20" spans="1:8" s="67" customFormat="1" ht="14.25" customHeight="1">
      <c r="A20" s="215" t="s">
        <v>271</v>
      </c>
      <c r="B20" s="1961">
        <v>509</v>
      </c>
      <c r="C20" s="1961">
        <v>492</v>
      </c>
      <c r="D20" s="1961">
        <v>16</v>
      </c>
      <c r="E20" s="1961">
        <v>1</v>
      </c>
      <c r="F20" s="1961">
        <v>0</v>
      </c>
      <c r="G20" s="1962">
        <v>613</v>
      </c>
      <c r="H20" s="1962">
        <v>124</v>
      </c>
    </row>
    <row r="21" spans="1:8" s="67" customFormat="1" ht="14.25" customHeight="1">
      <c r="A21" s="1497" t="s">
        <v>270</v>
      </c>
      <c r="B21" s="1961"/>
      <c r="C21" s="1961"/>
      <c r="D21" s="1961"/>
      <c r="E21" s="1961"/>
      <c r="F21" s="1961"/>
      <c r="G21" s="1962"/>
      <c r="H21" s="1962"/>
    </row>
    <row r="22" spans="1:8" s="67" customFormat="1" ht="14.25" customHeight="1">
      <c r="A22" s="503" t="s">
        <v>1239</v>
      </c>
      <c r="B22" s="1961"/>
      <c r="C22" s="1961"/>
      <c r="D22" s="1961"/>
      <c r="E22" s="1961"/>
      <c r="F22" s="1961"/>
      <c r="G22" s="1962"/>
      <c r="H22" s="1962"/>
    </row>
    <row r="23" spans="1:8" s="67" customFormat="1" ht="14.25" customHeight="1">
      <c r="A23" s="507" t="s">
        <v>8</v>
      </c>
      <c r="B23" s="1201">
        <v>73</v>
      </c>
      <c r="C23" s="1201">
        <v>71</v>
      </c>
      <c r="D23" s="1201">
        <v>2</v>
      </c>
      <c r="E23" s="1201">
        <v>0</v>
      </c>
      <c r="F23" s="1201">
        <v>0</v>
      </c>
      <c r="G23" s="1202">
        <v>81</v>
      </c>
      <c r="H23" s="1202">
        <v>25</v>
      </c>
    </row>
    <row r="24" spans="1:8" s="67" customFormat="1" ht="14.25" customHeight="1">
      <c r="A24" s="507" t="s">
        <v>9</v>
      </c>
      <c r="B24" s="1201">
        <v>48</v>
      </c>
      <c r="C24" s="1201">
        <v>47</v>
      </c>
      <c r="D24" s="1201">
        <v>1</v>
      </c>
      <c r="E24" s="1201">
        <v>0</v>
      </c>
      <c r="F24" s="1201">
        <v>0</v>
      </c>
      <c r="G24" s="1202">
        <v>60</v>
      </c>
      <c r="H24" s="1202">
        <v>4</v>
      </c>
    </row>
    <row r="25" spans="1:8" s="67" customFormat="1" ht="14.25" customHeight="1">
      <c r="A25" s="507" t="s">
        <v>28</v>
      </c>
      <c r="B25" s="1201">
        <v>84</v>
      </c>
      <c r="C25" s="1201">
        <v>80</v>
      </c>
      <c r="D25" s="1201">
        <v>3</v>
      </c>
      <c r="E25" s="1201">
        <v>1</v>
      </c>
      <c r="F25" s="1201">
        <v>0</v>
      </c>
      <c r="G25" s="1202">
        <v>119</v>
      </c>
      <c r="H25" s="1202">
        <v>23</v>
      </c>
    </row>
    <row r="26" spans="1:8" s="67" customFormat="1" ht="14.25" customHeight="1">
      <c r="A26" s="507" t="s">
        <v>201</v>
      </c>
      <c r="B26" s="1201">
        <v>88</v>
      </c>
      <c r="C26" s="1201">
        <v>84</v>
      </c>
      <c r="D26" s="1201">
        <v>4</v>
      </c>
      <c r="E26" s="1201">
        <v>0</v>
      </c>
      <c r="F26" s="1201">
        <v>0</v>
      </c>
      <c r="G26" s="1202">
        <v>85</v>
      </c>
      <c r="H26" s="1202">
        <v>13</v>
      </c>
    </row>
    <row r="27" spans="1:8" s="67" customFormat="1" ht="14.25" customHeight="1">
      <c r="A27" s="507" t="s">
        <v>29</v>
      </c>
      <c r="B27" s="1201">
        <v>111</v>
      </c>
      <c r="C27" s="1201">
        <v>105</v>
      </c>
      <c r="D27" s="1201">
        <v>6</v>
      </c>
      <c r="E27" s="1201">
        <v>0</v>
      </c>
      <c r="F27" s="1201">
        <v>0</v>
      </c>
      <c r="G27" s="1202">
        <v>126</v>
      </c>
      <c r="H27" s="1202">
        <v>15</v>
      </c>
    </row>
    <row r="28" spans="1:8" s="67" customFormat="1" ht="26.1" customHeight="1">
      <c r="A28" s="549" t="s">
        <v>1240</v>
      </c>
      <c r="B28" s="1201"/>
      <c r="C28" s="1201"/>
      <c r="D28" s="1201"/>
      <c r="E28" s="1201"/>
      <c r="F28" s="1201"/>
      <c r="G28" s="1202"/>
      <c r="H28" s="1202"/>
    </row>
    <row r="29" spans="1:8" s="67" customFormat="1" ht="14.25" customHeight="1">
      <c r="A29" s="507" t="s">
        <v>275</v>
      </c>
      <c r="B29" s="1201">
        <v>105</v>
      </c>
      <c r="C29" s="1201">
        <v>105</v>
      </c>
      <c r="D29" s="1201">
        <v>0</v>
      </c>
      <c r="E29" s="1201">
        <v>0</v>
      </c>
      <c r="F29" s="1201">
        <v>0</v>
      </c>
      <c r="G29" s="1202">
        <v>142</v>
      </c>
      <c r="H29" s="1202">
        <v>44</v>
      </c>
    </row>
    <row r="30" spans="1:8" s="67" customFormat="1" ht="14.25" customHeight="1">
      <c r="A30" s="57" t="s">
        <v>272</v>
      </c>
      <c r="B30" s="1961">
        <v>775</v>
      </c>
      <c r="C30" s="1961">
        <v>764</v>
      </c>
      <c r="D30" s="1961">
        <v>11</v>
      </c>
      <c r="E30" s="1961">
        <v>0</v>
      </c>
      <c r="F30" s="1961">
        <v>0</v>
      </c>
      <c r="G30" s="1962">
        <v>1233</v>
      </c>
      <c r="H30" s="1962">
        <v>127</v>
      </c>
    </row>
    <row r="31" spans="1:8" s="67" customFormat="1" ht="14.25" customHeight="1">
      <c r="A31" s="1497" t="s">
        <v>270</v>
      </c>
      <c r="B31" s="1961"/>
      <c r="C31" s="1961"/>
      <c r="D31" s="1961"/>
      <c r="E31" s="1961"/>
      <c r="F31" s="1961"/>
      <c r="G31" s="1962"/>
      <c r="H31" s="1962"/>
    </row>
    <row r="32" spans="1:8" s="67" customFormat="1" ht="14.25" customHeight="1">
      <c r="A32" s="503" t="s">
        <v>1239</v>
      </c>
      <c r="B32" s="1961"/>
      <c r="C32" s="1961"/>
      <c r="D32" s="1961"/>
      <c r="E32" s="1961"/>
      <c r="F32" s="1961"/>
      <c r="G32" s="1962"/>
      <c r="H32" s="1962"/>
    </row>
    <row r="33" spans="1:8" s="67" customFormat="1" ht="14.25" customHeight="1">
      <c r="A33" s="507" t="s">
        <v>202</v>
      </c>
      <c r="B33" s="1201">
        <v>78</v>
      </c>
      <c r="C33" s="1201">
        <v>78</v>
      </c>
      <c r="D33" s="1201">
        <v>0</v>
      </c>
      <c r="E33" s="1201">
        <v>0</v>
      </c>
      <c r="F33" s="1201">
        <v>0</v>
      </c>
      <c r="G33" s="1202">
        <v>123</v>
      </c>
      <c r="H33" s="1202">
        <v>13</v>
      </c>
    </row>
    <row r="34" spans="1:8" s="67" customFormat="1" ht="14.25" customHeight="1">
      <c r="A34" s="507" t="s">
        <v>203</v>
      </c>
      <c r="B34" s="1201">
        <v>236</v>
      </c>
      <c r="C34" s="1201">
        <v>233</v>
      </c>
      <c r="D34" s="1201">
        <v>3</v>
      </c>
      <c r="E34" s="1201">
        <v>0</v>
      </c>
      <c r="F34" s="1201">
        <v>0</v>
      </c>
      <c r="G34" s="1202">
        <v>352</v>
      </c>
      <c r="H34" s="1202">
        <v>35</v>
      </c>
    </row>
    <row r="35" spans="1:8" s="67" customFormat="1" ht="14.25" customHeight="1">
      <c r="A35" s="507" t="s">
        <v>30</v>
      </c>
      <c r="B35" s="1201">
        <v>192</v>
      </c>
      <c r="C35" s="1201">
        <v>190</v>
      </c>
      <c r="D35" s="1201">
        <v>2</v>
      </c>
      <c r="E35" s="1201">
        <v>0</v>
      </c>
      <c r="F35" s="1201">
        <v>0</v>
      </c>
      <c r="G35" s="1202">
        <v>260</v>
      </c>
      <c r="H35" s="1202">
        <v>35</v>
      </c>
    </row>
    <row r="36" spans="1:8" s="67" customFormat="1" ht="14.25" customHeight="1">
      <c r="A36" s="507" t="s">
        <v>204</v>
      </c>
      <c r="B36" s="1201">
        <v>71</v>
      </c>
      <c r="C36" s="1201">
        <v>70</v>
      </c>
      <c r="D36" s="1201">
        <v>1</v>
      </c>
      <c r="E36" s="1201">
        <v>0</v>
      </c>
      <c r="F36" s="1201">
        <v>0</v>
      </c>
      <c r="G36" s="1202">
        <v>179</v>
      </c>
      <c r="H36" s="1202">
        <v>6</v>
      </c>
    </row>
    <row r="37" spans="1:8" s="67" customFormat="1" ht="14.25" customHeight="1">
      <c r="A37" s="507" t="s">
        <v>31</v>
      </c>
      <c r="B37" s="1201">
        <v>79</v>
      </c>
      <c r="C37" s="1201">
        <v>77</v>
      </c>
      <c r="D37" s="1201">
        <v>2</v>
      </c>
      <c r="E37" s="1201">
        <v>0</v>
      </c>
      <c r="F37" s="1201">
        <v>0</v>
      </c>
      <c r="G37" s="1202">
        <v>106</v>
      </c>
      <c r="H37" s="1202">
        <v>17</v>
      </c>
    </row>
    <row r="38" spans="1:8" s="67" customFormat="1" ht="26.1" customHeight="1">
      <c r="A38" s="549" t="s">
        <v>1240</v>
      </c>
      <c r="B38" s="1201"/>
      <c r="C38" s="1201"/>
      <c r="D38" s="1201"/>
      <c r="E38" s="1201"/>
      <c r="F38" s="1201"/>
      <c r="G38" s="1202"/>
      <c r="H38" s="1202"/>
    </row>
    <row r="39" spans="1:8" s="67" customFormat="1" ht="14.25" customHeight="1">
      <c r="A39" s="507" t="s">
        <v>276</v>
      </c>
      <c r="B39" s="1201">
        <v>119</v>
      </c>
      <c r="C39" s="1201">
        <v>116</v>
      </c>
      <c r="D39" s="1201">
        <v>3</v>
      </c>
      <c r="E39" s="1201">
        <v>0</v>
      </c>
      <c r="F39" s="1201">
        <v>0</v>
      </c>
      <c r="G39" s="1202">
        <v>213</v>
      </c>
      <c r="H39" s="1202">
        <v>21</v>
      </c>
    </row>
    <row r="40" spans="1:8" s="67" customFormat="1" ht="14.25" customHeight="1">
      <c r="A40" s="57" t="s">
        <v>273</v>
      </c>
      <c r="B40" s="1961">
        <v>753</v>
      </c>
      <c r="C40" s="1961">
        <v>734</v>
      </c>
      <c r="D40" s="1961">
        <v>17</v>
      </c>
      <c r="E40" s="1961">
        <v>2</v>
      </c>
      <c r="F40" s="1961">
        <v>0</v>
      </c>
      <c r="G40" s="1962">
        <v>1154</v>
      </c>
      <c r="H40" s="1962">
        <v>129</v>
      </c>
    </row>
    <row r="41" spans="1:8" s="67" customFormat="1" ht="14.25" customHeight="1">
      <c r="A41" s="1497" t="s">
        <v>270</v>
      </c>
      <c r="B41" s="1201"/>
      <c r="C41" s="1201"/>
      <c r="D41" s="1201"/>
      <c r="E41" s="1201"/>
      <c r="F41" s="1201"/>
      <c r="G41" s="1202"/>
      <c r="H41" s="1202"/>
    </row>
    <row r="42" spans="1:8" s="67" customFormat="1" ht="14.25" customHeight="1">
      <c r="A42" s="503" t="s">
        <v>1239</v>
      </c>
      <c r="B42" s="1201"/>
      <c r="C42" s="1201"/>
      <c r="D42" s="1201"/>
      <c r="E42" s="1201"/>
      <c r="F42" s="1201"/>
      <c r="G42" s="1202"/>
      <c r="H42" s="1202"/>
    </row>
    <row r="43" spans="1:8" s="67" customFormat="1" ht="14.25" customHeight="1">
      <c r="A43" s="507" t="s">
        <v>32</v>
      </c>
      <c r="B43" s="1201">
        <v>56</v>
      </c>
      <c r="C43" s="1201">
        <v>55</v>
      </c>
      <c r="D43" s="1201">
        <v>1</v>
      </c>
      <c r="E43" s="1201">
        <v>0</v>
      </c>
      <c r="F43" s="1201">
        <v>0</v>
      </c>
      <c r="G43" s="1202">
        <v>117</v>
      </c>
      <c r="H43" s="1202">
        <v>12</v>
      </c>
    </row>
    <row r="44" spans="1:8" s="67" customFormat="1" ht="14.25" customHeight="1">
      <c r="A44" s="507" t="s">
        <v>205</v>
      </c>
      <c r="B44" s="1201">
        <v>131</v>
      </c>
      <c r="C44" s="1201">
        <v>129</v>
      </c>
      <c r="D44" s="1201">
        <v>2</v>
      </c>
      <c r="E44" s="1201">
        <v>0</v>
      </c>
      <c r="F44" s="1201">
        <v>0</v>
      </c>
      <c r="G44" s="1202">
        <v>139</v>
      </c>
      <c r="H44" s="1202">
        <v>8</v>
      </c>
    </row>
    <row r="45" spans="1:8" s="67" customFormat="1" ht="14.25" customHeight="1">
      <c r="A45" s="507" t="s">
        <v>206</v>
      </c>
      <c r="B45" s="1201">
        <v>87</v>
      </c>
      <c r="C45" s="1201">
        <v>86</v>
      </c>
      <c r="D45" s="1201">
        <v>1</v>
      </c>
      <c r="E45" s="1201">
        <v>0</v>
      </c>
      <c r="F45" s="1201">
        <v>0</v>
      </c>
      <c r="G45" s="1202">
        <v>160</v>
      </c>
      <c r="H45" s="1202">
        <v>15</v>
      </c>
    </row>
    <row r="46" spans="1:8" s="67" customFormat="1" ht="14.25" customHeight="1">
      <c r="A46" s="507" t="s">
        <v>207</v>
      </c>
      <c r="B46" s="1201">
        <v>68</v>
      </c>
      <c r="C46" s="1201">
        <v>66</v>
      </c>
      <c r="D46" s="1201">
        <v>2</v>
      </c>
      <c r="E46" s="1201">
        <v>0</v>
      </c>
      <c r="F46" s="1201">
        <v>0</v>
      </c>
      <c r="G46" s="1202">
        <v>87</v>
      </c>
      <c r="H46" s="1202">
        <v>9</v>
      </c>
    </row>
    <row r="47" spans="1:8" s="67" customFormat="1" ht="14.25" customHeight="1">
      <c r="A47" s="507" t="s">
        <v>208</v>
      </c>
      <c r="B47" s="1201">
        <v>75</v>
      </c>
      <c r="C47" s="1201">
        <v>73</v>
      </c>
      <c r="D47" s="1201">
        <v>2</v>
      </c>
      <c r="E47" s="1201">
        <v>0</v>
      </c>
      <c r="F47" s="1201">
        <v>0</v>
      </c>
      <c r="G47" s="1202">
        <v>87</v>
      </c>
      <c r="H47" s="1202">
        <v>10</v>
      </c>
    </row>
    <row r="48" spans="1:8" s="67" customFormat="1" ht="14.25" customHeight="1">
      <c r="A48" s="507" t="s">
        <v>33</v>
      </c>
      <c r="B48" s="1201">
        <v>89</v>
      </c>
      <c r="C48" s="1201">
        <v>88</v>
      </c>
      <c r="D48" s="1201">
        <v>1</v>
      </c>
      <c r="E48" s="1201">
        <v>0</v>
      </c>
      <c r="F48" s="1201">
        <v>0</v>
      </c>
      <c r="G48" s="1202">
        <v>128</v>
      </c>
      <c r="H48" s="1202">
        <v>14</v>
      </c>
    </row>
    <row r="49" spans="1:9" s="67" customFormat="1" ht="14.25" customHeight="1">
      <c r="A49" s="507" t="s">
        <v>209</v>
      </c>
      <c r="B49" s="1201">
        <v>59</v>
      </c>
      <c r="C49" s="1201">
        <v>58</v>
      </c>
      <c r="D49" s="1201">
        <v>0</v>
      </c>
      <c r="E49" s="1201">
        <v>1</v>
      </c>
      <c r="F49" s="1201">
        <v>0</v>
      </c>
      <c r="G49" s="1202">
        <v>91</v>
      </c>
      <c r="H49" s="1202">
        <v>7</v>
      </c>
    </row>
    <row r="50" spans="1:9" s="67" customFormat="1" ht="14.25" customHeight="1">
      <c r="A50" s="507" t="s">
        <v>210</v>
      </c>
      <c r="B50" s="1201">
        <v>188</v>
      </c>
      <c r="C50" s="1201">
        <v>179</v>
      </c>
      <c r="D50" s="1201">
        <v>8</v>
      </c>
      <c r="E50" s="1201">
        <v>1</v>
      </c>
      <c r="F50" s="1201">
        <v>0</v>
      </c>
      <c r="G50" s="1202">
        <v>345</v>
      </c>
      <c r="H50" s="1202">
        <v>54</v>
      </c>
    </row>
    <row r="51" spans="1:9" s="67" customFormat="1" ht="14.25" customHeight="1">
      <c r="A51" s="57" t="s">
        <v>211</v>
      </c>
      <c r="B51" s="1961">
        <v>360</v>
      </c>
      <c r="C51" s="1961">
        <v>357</v>
      </c>
      <c r="D51" s="1961">
        <v>3</v>
      </c>
      <c r="E51" s="1961">
        <v>0</v>
      </c>
      <c r="F51" s="1961">
        <v>0</v>
      </c>
      <c r="G51" s="1962">
        <v>1100</v>
      </c>
      <c r="H51" s="1962">
        <v>300</v>
      </c>
    </row>
    <row r="52" spans="1:9" s="67" customFormat="1" ht="33.75">
      <c r="A52" s="1498" t="s">
        <v>1241</v>
      </c>
      <c r="B52" s="1201"/>
      <c r="C52" s="1201"/>
      <c r="D52" s="1201"/>
      <c r="E52" s="1201"/>
      <c r="F52" s="1201"/>
      <c r="G52" s="1202"/>
      <c r="H52" s="1202"/>
    </row>
    <row r="53" spans="1:9" s="67" customFormat="1" ht="12.95" customHeight="1">
      <c r="A53" s="575"/>
      <c r="B53" s="68"/>
      <c r="C53" s="68"/>
      <c r="D53" s="68"/>
      <c r="E53" s="68"/>
      <c r="F53" s="68"/>
      <c r="G53" s="68"/>
      <c r="H53" s="68"/>
    </row>
    <row r="54" spans="1:9" ht="12.95" customHeight="1">
      <c r="A54" s="1203" t="s">
        <v>1158</v>
      </c>
      <c r="B54" s="16"/>
      <c r="C54" s="16"/>
      <c r="D54" s="16"/>
      <c r="E54" s="16"/>
      <c r="F54" s="16"/>
      <c r="G54" s="16"/>
      <c r="H54" s="16"/>
      <c r="I54" s="603"/>
    </row>
    <row r="55" spans="1:9" ht="12.95" customHeight="1">
      <c r="A55" s="1203" t="s">
        <v>0</v>
      </c>
      <c r="B55" s="15"/>
      <c r="C55" s="15"/>
      <c r="D55" s="15"/>
      <c r="E55" s="15"/>
      <c r="F55" s="15"/>
      <c r="G55" s="15"/>
      <c r="H55" s="15"/>
      <c r="I55" s="1204"/>
    </row>
    <row r="56" spans="1:9" ht="12.95" customHeight="1">
      <c r="A56" s="1510" t="s">
        <v>228</v>
      </c>
      <c r="B56" s="476"/>
      <c r="C56" s="476"/>
      <c r="D56" s="476"/>
      <c r="E56" s="476"/>
      <c r="F56" s="476"/>
      <c r="G56" s="476"/>
      <c r="I56" s="1204"/>
    </row>
    <row r="57" spans="1:9" ht="12.95" customHeight="1">
      <c r="A57" s="1479"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H5" sqref="H5"/>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76"/>
    <col min="15" max="16384" width="9" style="14"/>
  </cols>
  <sheetData>
    <row r="1" spans="1:14" s="482" customFormat="1" ht="18" customHeight="1">
      <c r="A1" s="519" t="s">
        <v>1595</v>
      </c>
      <c r="B1" s="519"/>
      <c r="C1" s="519"/>
      <c r="D1" s="519"/>
      <c r="F1" s="680" t="s">
        <v>38</v>
      </c>
      <c r="G1" s="490"/>
      <c r="H1" s="466"/>
      <c r="I1" s="69"/>
      <c r="J1" s="69"/>
      <c r="K1" s="69"/>
      <c r="L1" s="69"/>
      <c r="M1" s="69"/>
      <c r="N1" s="580"/>
    </row>
    <row r="2" spans="1:14" s="482" customFormat="1" ht="18" customHeight="1">
      <c r="A2" s="1460" t="s">
        <v>1596</v>
      </c>
      <c r="B2" s="600"/>
      <c r="C2" s="600"/>
      <c r="D2" s="600"/>
      <c r="F2" s="1464" t="s">
        <v>39</v>
      </c>
      <c r="G2" s="1465"/>
      <c r="I2" s="69"/>
      <c r="J2" s="69"/>
      <c r="K2" s="69"/>
      <c r="L2" s="69"/>
      <c r="M2" s="69"/>
      <c r="N2" s="580"/>
    </row>
    <row r="3" spans="1:14" s="67" customFormat="1" ht="31.5" customHeight="1">
      <c r="A3" s="2525" t="s">
        <v>1273</v>
      </c>
      <c r="B3" s="2520" t="s">
        <v>1306</v>
      </c>
      <c r="C3" s="2518" t="s">
        <v>1307</v>
      </c>
      <c r="D3" s="2513"/>
      <c r="E3" s="2520"/>
      <c r="F3" s="2518" t="s">
        <v>1308</v>
      </c>
      <c r="H3" s="70"/>
      <c r="I3" s="71"/>
      <c r="J3" s="71"/>
      <c r="K3" s="71"/>
      <c r="L3" s="71"/>
      <c r="M3" s="71"/>
      <c r="N3" s="489"/>
    </row>
    <row r="4" spans="1:14" s="67" customFormat="1" ht="31.5" customHeight="1" thickBot="1">
      <c r="A4" s="2592"/>
      <c r="B4" s="2599"/>
      <c r="C4" s="1149" t="s">
        <v>1309</v>
      </c>
      <c r="D4" s="1149" t="s">
        <v>1310</v>
      </c>
      <c r="E4" s="1149" t="s">
        <v>1311</v>
      </c>
      <c r="F4" s="2600"/>
      <c r="G4" s="19"/>
      <c r="H4" s="20"/>
      <c r="I4" s="71"/>
      <c r="J4" s="71"/>
      <c r="K4" s="71"/>
      <c r="L4" s="71"/>
      <c r="M4" s="71"/>
      <c r="N4" s="489"/>
    </row>
    <row r="5" spans="1:14" s="42" customFormat="1" ht="18" customHeight="1" thickTop="1">
      <c r="A5" s="57" t="s">
        <v>330</v>
      </c>
      <c r="B5" s="1978">
        <v>296</v>
      </c>
      <c r="C5" s="1980">
        <v>368</v>
      </c>
      <c r="D5" s="1980">
        <v>34</v>
      </c>
      <c r="E5" s="1980">
        <v>334</v>
      </c>
      <c r="F5" s="1983">
        <v>9046</v>
      </c>
      <c r="G5" s="21"/>
      <c r="N5" s="572"/>
    </row>
    <row r="6" spans="1:14" s="42" customFormat="1" ht="14.25" customHeight="1">
      <c r="A6" s="1496" t="s">
        <v>331</v>
      </c>
      <c r="B6" s="1976"/>
      <c r="C6" s="1980"/>
      <c r="D6" s="1981"/>
      <c r="E6" s="1981"/>
      <c r="F6" s="1984"/>
      <c r="G6" s="22"/>
      <c r="N6" s="23"/>
    </row>
    <row r="7" spans="1:14" s="42" customFormat="1" ht="14.25" customHeight="1">
      <c r="A7" s="57" t="s">
        <v>269</v>
      </c>
      <c r="B7" s="1979">
        <v>50</v>
      </c>
      <c r="C7" s="1980">
        <v>62</v>
      </c>
      <c r="D7" s="1924">
        <v>11</v>
      </c>
      <c r="E7" s="1989">
        <v>51</v>
      </c>
      <c r="F7" s="1680">
        <v>1709</v>
      </c>
      <c r="G7" s="22"/>
      <c r="H7" s="67"/>
      <c r="N7" s="24"/>
    </row>
    <row r="8" spans="1:14" s="42" customFormat="1" ht="14.25" customHeight="1">
      <c r="A8" s="1497" t="s">
        <v>270</v>
      </c>
      <c r="B8" s="604"/>
      <c r="C8" s="1980"/>
      <c r="D8" s="1205"/>
      <c r="E8" s="1205"/>
      <c r="F8" s="1985"/>
      <c r="G8" s="1987"/>
      <c r="N8" s="24"/>
    </row>
    <row r="9" spans="1:14" s="42" customFormat="1" ht="14.25" customHeight="1">
      <c r="A9" s="503" t="s">
        <v>1239</v>
      </c>
      <c r="B9" s="1977"/>
      <c r="C9" s="1980"/>
      <c r="D9" s="1982"/>
      <c r="E9" s="1982"/>
      <c r="F9" s="1986"/>
      <c r="G9" s="1987"/>
      <c r="N9" s="24"/>
    </row>
    <row r="10" spans="1:14" s="42" customFormat="1" ht="14.25" customHeight="1">
      <c r="A10" s="507" t="s">
        <v>10</v>
      </c>
      <c r="B10" s="604">
        <v>8</v>
      </c>
      <c r="C10" s="1205">
        <v>11</v>
      </c>
      <c r="D10" s="1205">
        <v>1</v>
      </c>
      <c r="E10" s="1205">
        <v>10</v>
      </c>
      <c r="F10" s="1985">
        <v>265</v>
      </c>
      <c r="G10" s="1987"/>
      <c r="N10" s="24"/>
    </row>
    <row r="11" spans="1:14" s="42" customFormat="1" ht="14.25" customHeight="1">
      <c r="A11" s="507" t="s">
        <v>26</v>
      </c>
      <c r="B11" s="604">
        <v>5</v>
      </c>
      <c r="C11" s="1205">
        <v>10</v>
      </c>
      <c r="D11" s="1205">
        <v>4</v>
      </c>
      <c r="E11" s="1205">
        <v>6</v>
      </c>
      <c r="F11" s="1985">
        <v>142</v>
      </c>
      <c r="G11" s="1987"/>
      <c r="N11" s="24"/>
    </row>
    <row r="12" spans="1:14" s="42" customFormat="1" ht="14.25" customHeight="1">
      <c r="A12" s="507" t="s">
        <v>1830</v>
      </c>
      <c r="B12" s="604">
        <v>6</v>
      </c>
      <c r="C12" s="1205">
        <v>7</v>
      </c>
      <c r="D12" s="1205">
        <v>1</v>
      </c>
      <c r="E12" s="1205">
        <v>6</v>
      </c>
      <c r="F12" s="1985">
        <v>226</v>
      </c>
      <c r="G12" s="1988"/>
      <c r="H12" s="72"/>
      <c r="I12" s="73"/>
      <c r="J12" s="73"/>
      <c r="K12" s="73"/>
      <c r="L12" s="73"/>
      <c r="M12" s="73"/>
      <c r="N12" s="24"/>
    </row>
    <row r="13" spans="1:14" s="42" customFormat="1" ht="14.25" customHeight="1">
      <c r="A13" s="507" t="s">
        <v>11</v>
      </c>
      <c r="B13" s="604">
        <v>4</v>
      </c>
      <c r="C13" s="1205">
        <v>4</v>
      </c>
      <c r="D13" s="1205">
        <v>0</v>
      </c>
      <c r="E13" s="1205">
        <v>4</v>
      </c>
      <c r="F13" s="1206">
        <v>90</v>
      </c>
      <c r="G13" s="22"/>
      <c r="H13" s="72"/>
      <c r="I13" s="73"/>
      <c r="J13" s="73"/>
      <c r="K13" s="73"/>
      <c r="L13" s="73"/>
      <c r="M13" s="73"/>
      <c r="N13" s="24"/>
    </row>
    <row r="14" spans="1:14" s="42" customFormat="1" ht="14.25" customHeight="1">
      <c r="A14" s="507" t="s">
        <v>12</v>
      </c>
      <c r="B14" s="604">
        <v>7</v>
      </c>
      <c r="C14" s="1205">
        <v>8</v>
      </c>
      <c r="D14" s="1205">
        <v>2</v>
      </c>
      <c r="E14" s="1205">
        <v>6</v>
      </c>
      <c r="F14" s="1206">
        <v>151</v>
      </c>
      <c r="G14" s="22"/>
      <c r="H14" s="72"/>
      <c r="I14" s="73"/>
      <c r="J14" s="73"/>
      <c r="K14" s="73"/>
      <c r="L14" s="73"/>
      <c r="M14" s="73"/>
      <c r="N14" s="24"/>
    </row>
    <row r="15" spans="1:14" s="42" customFormat="1" ht="14.25" customHeight="1">
      <c r="A15" s="507" t="s">
        <v>13</v>
      </c>
      <c r="B15" s="604">
        <v>3</v>
      </c>
      <c r="C15" s="1205">
        <v>3</v>
      </c>
      <c r="D15" s="1205">
        <v>0</v>
      </c>
      <c r="E15" s="1205">
        <v>3</v>
      </c>
      <c r="F15" s="1206">
        <v>92</v>
      </c>
      <c r="G15" s="22"/>
      <c r="H15" s="72"/>
      <c r="I15" s="73"/>
      <c r="J15" s="73"/>
      <c r="K15" s="73"/>
      <c r="L15" s="73"/>
      <c r="M15" s="73"/>
      <c r="N15" s="24"/>
    </row>
    <row r="16" spans="1:14" s="42" customFormat="1" ht="14.25" customHeight="1">
      <c r="A16" s="507" t="s">
        <v>27</v>
      </c>
      <c r="B16" s="604">
        <v>12</v>
      </c>
      <c r="C16" s="1205">
        <v>13</v>
      </c>
      <c r="D16" s="1205">
        <v>2</v>
      </c>
      <c r="E16" s="1205">
        <v>11</v>
      </c>
      <c r="F16" s="1206">
        <v>360</v>
      </c>
      <c r="G16" s="22"/>
      <c r="H16" s="72"/>
      <c r="I16" s="73"/>
      <c r="J16" s="73"/>
      <c r="K16" s="73"/>
      <c r="L16" s="73"/>
      <c r="M16" s="73"/>
      <c r="N16" s="24"/>
    </row>
    <row r="17" spans="1:14" s="42" customFormat="1" ht="14.25" customHeight="1">
      <c r="A17" s="507" t="s">
        <v>14</v>
      </c>
      <c r="B17" s="604">
        <v>3</v>
      </c>
      <c r="C17" s="1205">
        <v>3</v>
      </c>
      <c r="D17" s="1205">
        <v>1</v>
      </c>
      <c r="E17" s="1205">
        <v>2</v>
      </c>
      <c r="F17" s="1206">
        <v>100</v>
      </c>
      <c r="G17" s="22"/>
      <c r="H17" s="72"/>
      <c r="I17" s="73"/>
      <c r="J17" s="73"/>
      <c r="K17" s="73"/>
      <c r="L17" s="73"/>
      <c r="M17" s="73"/>
      <c r="N17" s="24"/>
    </row>
    <row r="18" spans="1:14" s="42" customFormat="1" ht="25.5" customHeight="1">
      <c r="A18" s="549" t="s">
        <v>1240</v>
      </c>
      <c r="B18" s="604"/>
      <c r="C18" s="1980"/>
      <c r="D18" s="1205"/>
      <c r="E18" s="1205"/>
      <c r="F18" s="1206"/>
      <c r="G18" s="22"/>
      <c r="H18" s="72"/>
      <c r="I18" s="73"/>
      <c r="J18" s="73"/>
      <c r="K18" s="73"/>
      <c r="L18" s="73"/>
      <c r="M18" s="73"/>
      <c r="N18" s="24"/>
    </row>
    <row r="19" spans="1:14" s="42" customFormat="1" ht="14.25" customHeight="1">
      <c r="A19" s="507" t="s">
        <v>274</v>
      </c>
      <c r="B19" s="604">
        <v>2</v>
      </c>
      <c r="C19" s="1205">
        <v>3</v>
      </c>
      <c r="D19" s="1205">
        <v>0</v>
      </c>
      <c r="E19" s="1205">
        <v>3</v>
      </c>
      <c r="F19" s="1206">
        <v>283</v>
      </c>
      <c r="G19" s="22"/>
      <c r="H19" s="72"/>
      <c r="I19" s="73"/>
      <c r="J19" s="73"/>
      <c r="K19" s="73"/>
      <c r="L19" s="73"/>
      <c r="M19" s="73"/>
      <c r="N19" s="24"/>
    </row>
    <row r="20" spans="1:14" s="42" customFormat="1" ht="14.25" customHeight="1">
      <c r="A20" s="215" t="s">
        <v>271</v>
      </c>
      <c r="B20" s="1979">
        <v>31</v>
      </c>
      <c r="C20" s="1980">
        <v>41</v>
      </c>
      <c r="D20" s="1924">
        <v>7</v>
      </c>
      <c r="E20" s="1989">
        <v>34</v>
      </c>
      <c r="F20" s="1680">
        <v>1293</v>
      </c>
      <c r="G20" s="22"/>
      <c r="H20" s="72"/>
      <c r="I20" s="73"/>
      <c r="J20" s="73"/>
      <c r="K20" s="73"/>
      <c r="L20" s="73"/>
      <c r="M20" s="73"/>
      <c r="N20" s="24"/>
    </row>
    <row r="21" spans="1:14" s="42" customFormat="1" ht="14.25" customHeight="1">
      <c r="A21" s="1497" t="s">
        <v>270</v>
      </c>
      <c r="B21" s="604"/>
      <c r="C21" s="1980"/>
      <c r="D21" s="1205"/>
      <c r="E21" s="1205"/>
      <c r="F21" s="1206"/>
      <c r="G21" s="22"/>
      <c r="H21" s="72"/>
      <c r="I21" s="71"/>
      <c r="J21" s="71"/>
      <c r="K21" s="71"/>
      <c r="L21" s="71"/>
      <c r="M21" s="71"/>
      <c r="N21" s="24"/>
    </row>
    <row r="22" spans="1:14" s="42" customFormat="1" ht="14.25" customHeight="1">
      <c r="A22" s="503" t="s">
        <v>1239</v>
      </c>
      <c r="B22" s="604"/>
      <c r="C22" s="1980"/>
      <c r="D22" s="1205"/>
      <c r="E22" s="1205"/>
      <c r="F22" s="1206"/>
      <c r="G22" s="22"/>
      <c r="H22" s="72"/>
      <c r="I22" s="71"/>
      <c r="J22" s="71"/>
      <c r="K22" s="71"/>
      <c r="L22" s="71"/>
      <c r="M22" s="71"/>
      <c r="N22" s="24"/>
    </row>
    <row r="23" spans="1:14" s="42" customFormat="1" ht="14.25" customHeight="1">
      <c r="A23" s="507" t="s">
        <v>8</v>
      </c>
      <c r="B23" s="604">
        <v>3</v>
      </c>
      <c r="C23" s="1205">
        <v>5</v>
      </c>
      <c r="D23" s="1205">
        <v>2</v>
      </c>
      <c r="E23" s="1205">
        <v>3</v>
      </c>
      <c r="F23" s="1206">
        <v>239</v>
      </c>
      <c r="G23" s="22"/>
      <c r="H23" s="72"/>
      <c r="I23" s="71"/>
      <c r="J23" s="71"/>
      <c r="K23" s="71"/>
      <c r="L23" s="71"/>
      <c r="M23" s="71"/>
      <c r="N23" s="24"/>
    </row>
    <row r="24" spans="1:14" s="42" customFormat="1" ht="14.25" customHeight="1">
      <c r="A24" s="507" t="s">
        <v>9</v>
      </c>
      <c r="B24" s="604">
        <v>4</v>
      </c>
      <c r="C24" s="1205">
        <v>4</v>
      </c>
      <c r="D24" s="1205">
        <v>0</v>
      </c>
      <c r="E24" s="1205">
        <v>4</v>
      </c>
      <c r="F24" s="1206">
        <v>65</v>
      </c>
      <c r="G24" s="22"/>
      <c r="H24" s="72"/>
      <c r="I24" s="71"/>
      <c r="J24" s="71"/>
      <c r="K24" s="71"/>
      <c r="L24" s="71"/>
      <c r="M24" s="71"/>
      <c r="N24" s="24"/>
    </row>
    <row r="25" spans="1:14" s="42" customFormat="1" ht="14.25" customHeight="1">
      <c r="A25" s="507" t="s">
        <v>28</v>
      </c>
      <c r="B25" s="604">
        <v>11</v>
      </c>
      <c r="C25" s="1205">
        <v>15</v>
      </c>
      <c r="D25" s="1205">
        <v>2</v>
      </c>
      <c r="E25" s="1205">
        <v>13</v>
      </c>
      <c r="F25" s="1206">
        <v>195</v>
      </c>
      <c r="G25" s="22"/>
      <c r="H25" s="74"/>
      <c r="I25" s="75"/>
      <c r="J25" s="75"/>
      <c r="K25" s="75"/>
      <c r="L25" s="75"/>
      <c r="M25" s="75"/>
      <c r="N25" s="24"/>
    </row>
    <row r="26" spans="1:14" s="42" customFormat="1" ht="14.25" customHeight="1">
      <c r="A26" s="507" t="s">
        <v>201</v>
      </c>
      <c r="B26" s="604">
        <v>5</v>
      </c>
      <c r="C26" s="1205">
        <v>8</v>
      </c>
      <c r="D26" s="1205">
        <v>2</v>
      </c>
      <c r="E26" s="1205">
        <v>6</v>
      </c>
      <c r="F26" s="1206">
        <v>285</v>
      </c>
      <c r="G26" s="22"/>
      <c r="H26" s="74"/>
      <c r="I26" s="76"/>
      <c r="J26" s="76"/>
      <c r="K26" s="76"/>
      <c r="L26" s="76"/>
      <c r="M26" s="76"/>
      <c r="N26" s="24"/>
    </row>
    <row r="27" spans="1:14" s="42" customFormat="1" ht="14.25" customHeight="1">
      <c r="A27" s="507" t="s">
        <v>29</v>
      </c>
      <c r="B27" s="604">
        <v>2</v>
      </c>
      <c r="C27" s="1205">
        <v>3</v>
      </c>
      <c r="D27" s="1205">
        <v>0</v>
      </c>
      <c r="E27" s="1205">
        <v>3</v>
      </c>
      <c r="F27" s="1206">
        <v>169</v>
      </c>
      <c r="G27" s="22"/>
      <c r="H27" s="74"/>
      <c r="I27" s="76"/>
      <c r="J27" s="76"/>
      <c r="K27" s="76"/>
      <c r="L27" s="76"/>
      <c r="M27" s="76"/>
      <c r="N27" s="24"/>
    </row>
    <row r="28" spans="1:14" s="42" customFormat="1" ht="24.75" customHeight="1">
      <c r="A28" s="549" t="s">
        <v>1240</v>
      </c>
      <c r="B28" s="604"/>
      <c r="C28" s="1980"/>
      <c r="D28" s="1205"/>
      <c r="E28" s="1205"/>
      <c r="F28" s="1206"/>
      <c r="G28" s="22"/>
      <c r="H28" s="77"/>
      <c r="I28" s="76"/>
      <c r="J28" s="76"/>
      <c r="K28" s="76"/>
      <c r="L28" s="76"/>
      <c r="M28" s="76"/>
      <c r="N28" s="24"/>
    </row>
    <row r="29" spans="1:14" s="42" customFormat="1" ht="14.25" customHeight="1">
      <c r="A29" s="507" t="s">
        <v>275</v>
      </c>
      <c r="B29" s="604">
        <v>6</v>
      </c>
      <c r="C29" s="1205">
        <v>6</v>
      </c>
      <c r="D29" s="1205">
        <v>1</v>
      </c>
      <c r="E29" s="1205">
        <v>5</v>
      </c>
      <c r="F29" s="1206">
        <v>340</v>
      </c>
      <c r="G29" s="22"/>
      <c r="H29" s="77"/>
      <c r="I29" s="76"/>
      <c r="J29" s="76"/>
      <c r="K29" s="76"/>
      <c r="L29" s="76"/>
      <c r="M29" s="76"/>
      <c r="N29" s="24"/>
    </row>
    <row r="30" spans="1:14" s="42" customFormat="1" ht="14.25" customHeight="1">
      <c r="A30" s="57" t="s">
        <v>272</v>
      </c>
      <c r="B30" s="1979">
        <v>62</v>
      </c>
      <c r="C30" s="1980">
        <v>73</v>
      </c>
      <c r="D30" s="1924">
        <v>5</v>
      </c>
      <c r="E30" s="1989">
        <v>68</v>
      </c>
      <c r="F30" s="1680">
        <v>1634</v>
      </c>
      <c r="G30" s="572"/>
      <c r="H30" s="72"/>
      <c r="I30" s="75"/>
      <c r="J30" s="75"/>
      <c r="K30" s="75"/>
      <c r="L30" s="75"/>
      <c r="M30" s="75"/>
      <c r="N30" s="24"/>
    </row>
    <row r="31" spans="1:14" s="42" customFormat="1" ht="14.25" customHeight="1">
      <c r="A31" s="1497" t="s">
        <v>270</v>
      </c>
      <c r="B31" s="604"/>
      <c r="C31" s="1980"/>
      <c r="D31" s="1205"/>
      <c r="E31" s="1205"/>
      <c r="F31" s="1206"/>
      <c r="H31" s="72"/>
      <c r="I31" s="71"/>
      <c r="J31" s="71"/>
      <c r="K31" s="71"/>
      <c r="L31" s="71"/>
      <c r="M31" s="71"/>
      <c r="N31" s="24"/>
    </row>
    <row r="32" spans="1:14" s="42" customFormat="1" ht="14.25" customHeight="1">
      <c r="A32" s="503" t="s">
        <v>1239</v>
      </c>
      <c r="B32" s="604"/>
      <c r="C32" s="1980"/>
      <c r="D32" s="1982"/>
      <c r="E32" s="1205"/>
      <c r="F32" s="1206"/>
      <c r="G32" s="22"/>
      <c r="H32" s="70"/>
      <c r="I32" s="71"/>
      <c r="J32" s="71"/>
      <c r="K32" s="71"/>
      <c r="L32" s="71"/>
      <c r="M32" s="71"/>
      <c r="N32" s="24"/>
    </row>
    <row r="33" spans="1:14" s="42" customFormat="1" ht="14.25" customHeight="1">
      <c r="A33" s="507" t="s">
        <v>202</v>
      </c>
      <c r="B33" s="604">
        <v>4</v>
      </c>
      <c r="C33" s="1205">
        <v>4</v>
      </c>
      <c r="D33" s="1205">
        <v>0</v>
      </c>
      <c r="E33" s="1205">
        <v>4</v>
      </c>
      <c r="F33" s="1206">
        <v>213</v>
      </c>
      <c r="G33" s="22"/>
      <c r="H33" s="70"/>
      <c r="I33" s="71"/>
      <c r="J33" s="71"/>
      <c r="K33" s="71"/>
      <c r="L33" s="71"/>
      <c r="M33" s="71"/>
      <c r="N33" s="572"/>
    </row>
    <row r="34" spans="1:14" s="42" customFormat="1" ht="14.25" customHeight="1">
      <c r="A34" s="507" t="s">
        <v>203</v>
      </c>
      <c r="B34" s="604">
        <v>15</v>
      </c>
      <c r="C34" s="1205">
        <v>17</v>
      </c>
      <c r="D34" s="1205">
        <v>1</v>
      </c>
      <c r="E34" s="1205">
        <v>16</v>
      </c>
      <c r="F34" s="1206">
        <v>399</v>
      </c>
      <c r="G34" s="22"/>
      <c r="H34" s="70"/>
      <c r="I34" s="71"/>
      <c r="J34" s="71"/>
      <c r="K34" s="71"/>
      <c r="L34" s="71"/>
      <c r="M34" s="71"/>
      <c r="N34" s="572"/>
    </row>
    <row r="35" spans="1:14" s="42" customFormat="1" ht="14.25" customHeight="1">
      <c r="A35" s="507" t="s">
        <v>30</v>
      </c>
      <c r="B35" s="604">
        <v>19</v>
      </c>
      <c r="C35" s="1205">
        <v>24</v>
      </c>
      <c r="D35" s="1205">
        <v>1</v>
      </c>
      <c r="E35" s="1205">
        <v>23</v>
      </c>
      <c r="F35" s="1206">
        <v>423</v>
      </c>
      <c r="G35" s="22"/>
      <c r="H35" s="70"/>
      <c r="I35" s="71"/>
      <c r="J35" s="71"/>
      <c r="K35" s="71"/>
      <c r="L35" s="71"/>
      <c r="M35" s="71"/>
      <c r="N35" s="572"/>
    </row>
    <row r="36" spans="1:14" s="42" customFormat="1" ht="14.25" customHeight="1">
      <c r="A36" s="507" t="s">
        <v>204</v>
      </c>
      <c r="B36" s="604">
        <v>4</v>
      </c>
      <c r="C36" s="1205">
        <v>7</v>
      </c>
      <c r="D36" s="1205">
        <v>1</v>
      </c>
      <c r="E36" s="1205">
        <v>6</v>
      </c>
      <c r="F36" s="1206">
        <v>127</v>
      </c>
      <c r="G36" s="22"/>
      <c r="H36" s="74"/>
      <c r="I36" s="71"/>
      <c r="J36" s="71"/>
      <c r="K36" s="71"/>
      <c r="L36" s="71"/>
      <c r="M36" s="71"/>
      <c r="N36" s="572"/>
    </row>
    <row r="37" spans="1:14" s="42" customFormat="1" ht="14.25" customHeight="1">
      <c r="A37" s="507" t="s">
        <v>31</v>
      </c>
      <c r="B37" s="604">
        <v>8</v>
      </c>
      <c r="C37" s="1205">
        <v>9</v>
      </c>
      <c r="D37" s="1205">
        <v>1</v>
      </c>
      <c r="E37" s="1205">
        <v>8</v>
      </c>
      <c r="F37" s="1206">
        <v>137</v>
      </c>
      <c r="G37" s="22"/>
      <c r="H37" s="74"/>
      <c r="I37" s="71"/>
      <c r="J37" s="71"/>
      <c r="K37" s="71"/>
      <c r="L37" s="71"/>
      <c r="M37" s="71"/>
      <c r="N37" s="572"/>
    </row>
    <row r="38" spans="1:14" s="42" customFormat="1" ht="26.25" customHeight="1">
      <c r="A38" s="549" t="s">
        <v>1240</v>
      </c>
      <c r="B38" s="604"/>
      <c r="C38" s="1980"/>
      <c r="D38" s="1205"/>
      <c r="E38" s="1205"/>
      <c r="F38" s="1206"/>
      <c r="H38" s="74"/>
      <c r="I38" s="71"/>
      <c r="J38" s="71"/>
      <c r="K38" s="71"/>
      <c r="L38" s="71"/>
      <c r="M38" s="71"/>
      <c r="N38" s="572"/>
    </row>
    <row r="39" spans="1:14" s="42" customFormat="1" ht="14.25" customHeight="1">
      <c r="A39" s="507" t="s">
        <v>276</v>
      </c>
      <c r="B39" s="604">
        <v>12</v>
      </c>
      <c r="C39" s="1205">
        <v>12</v>
      </c>
      <c r="D39" s="1205">
        <v>1</v>
      </c>
      <c r="E39" s="1205">
        <v>11</v>
      </c>
      <c r="F39" s="1206">
        <v>335</v>
      </c>
      <c r="H39" s="74"/>
      <c r="I39" s="71"/>
      <c r="J39" s="71"/>
      <c r="K39" s="71"/>
      <c r="L39" s="71"/>
      <c r="M39" s="71"/>
      <c r="N39" s="572"/>
    </row>
    <row r="40" spans="1:14" s="42" customFormat="1" ht="14.25" customHeight="1">
      <c r="A40" s="57" t="s">
        <v>273</v>
      </c>
      <c r="B40" s="1979">
        <v>81</v>
      </c>
      <c r="C40" s="1980">
        <v>109</v>
      </c>
      <c r="D40" s="1924">
        <v>9</v>
      </c>
      <c r="E40" s="1989">
        <v>100</v>
      </c>
      <c r="F40" s="1680">
        <v>2022</v>
      </c>
      <c r="G40" s="572"/>
      <c r="H40" s="74"/>
      <c r="I40" s="71"/>
      <c r="J40" s="71"/>
      <c r="K40" s="71"/>
      <c r="L40" s="71"/>
      <c r="M40" s="71"/>
      <c r="N40" s="572"/>
    </row>
    <row r="41" spans="1:14" s="42" customFormat="1" ht="14.25" customHeight="1">
      <c r="A41" s="1497" t="s">
        <v>270</v>
      </c>
      <c r="B41" s="604"/>
      <c r="C41" s="1980"/>
      <c r="D41" s="1205"/>
      <c r="E41" s="1205"/>
      <c r="F41" s="1206"/>
      <c r="H41" s="74"/>
      <c r="I41" s="71"/>
      <c r="J41" s="71"/>
      <c r="K41" s="71"/>
      <c r="L41" s="71"/>
      <c r="M41" s="71"/>
      <c r="N41" s="572"/>
    </row>
    <row r="42" spans="1:14" s="42" customFormat="1" ht="14.25" customHeight="1">
      <c r="A42" s="503" t="s">
        <v>1239</v>
      </c>
      <c r="B42" s="604"/>
      <c r="C42" s="1980"/>
      <c r="D42" s="1205"/>
      <c r="E42" s="1205"/>
      <c r="F42" s="1206"/>
      <c r="H42" s="70"/>
      <c r="I42" s="71"/>
      <c r="J42" s="71"/>
      <c r="K42" s="71"/>
      <c r="L42" s="71"/>
      <c r="M42" s="71"/>
      <c r="N42" s="572"/>
    </row>
    <row r="43" spans="1:14" s="42" customFormat="1" ht="14.25" customHeight="1">
      <c r="A43" s="507" t="s">
        <v>32</v>
      </c>
      <c r="B43" s="604">
        <v>4</v>
      </c>
      <c r="C43" s="1205">
        <v>7</v>
      </c>
      <c r="D43" s="1205">
        <v>0</v>
      </c>
      <c r="E43" s="1205">
        <v>7</v>
      </c>
      <c r="F43" s="1206">
        <v>77</v>
      </c>
      <c r="H43" s="70"/>
      <c r="I43" s="71"/>
      <c r="J43" s="71"/>
      <c r="K43" s="71"/>
      <c r="L43" s="71"/>
      <c r="M43" s="71"/>
      <c r="N43" s="572"/>
    </row>
    <row r="44" spans="1:14" s="42" customFormat="1" ht="14.25" customHeight="1">
      <c r="A44" s="507" t="s">
        <v>205</v>
      </c>
      <c r="B44" s="604">
        <v>9</v>
      </c>
      <c r="C44" s="1205">
        <v>11</v>
      </c>
      <c r="D44" s="1205">
        <v>2</v>
      </c>
      <c r="E44" s="1205">
        <v>9</v>
      </c>
      <c r="F44" s="1206">
        <v>333</v>
      </c>
      <c r="H44" s="70"/>
      <c r="I44" s="71"/>
      <c r="J44" s="71"/>
      <c r="K44" s="71"/>
      <c r="L44" s="71"/>
      <c r="M44" s="71"/>
      <c r="N44" s="572"/>
    </row>
    <row r="45" spans="1:14" s="42" customFormat="1" ht="14.25" customHeight="1">
      <c r="A45" s="507" t="s">
        <v>206</v>
      </c>
      <c r="B45" s="604">
        <v>7</v>
      </c>
      <c r="C45" s="1205">
        <v>7</v>
      </c>
      <c r="D45" s="1205">
        <v>2</v>
      </c>
      <c r="E45" s="1205">
        <v>5</v>
      </c>
      <c r="F45" s="1206">
        <v>213</v>
      </c>
      <c r="H45" s="70"/>
      <c r="I45" s="71"/>
      <c r="J45" s="71"/>
      <c r="K45" s="71"/>
      <c r="L45" s="71"/>
      <c r="M45" s="71"/>
      <c r="N45" s="572"/>
    </row>
    <row r="46" spans="1:14" s="42" customFormat="1" ht="14.25" customHeight="1">
      <c r="A46" s="507" t="s">
        <v>207</v>
      </c>
      <c r="B46" s="604">
        <v>3</v>
      </c>
      <c r="C46" s="1205">
        <v>4</v>
      </c>
      <c r="D46" s="1205">
        <v>1</v>
      </c>
      <c r="E46" s="1205">
        <v>3</v>
      </c>
      <c r="F46" s="1206">
        <v>104</v>
      </c>
      <c r="H46" s="70"/>
      <c r="I46" s="71"/>
      <c r="J46" s="71"/>
      <c r="K46" s="71"/>
      <c r="L46" s="71"/>
      <c r="M46" s="71"/>
      <c r="N46" s="572"/>
    </row>
    <row r="47" spans="1:14" s="42" customFormat="1" ht="14.25" customHeight="1">
      <c r="A47" s="507" t="s">
        <v>208</v>
      </c>
      <c r="B47" s="604">
        <v>9</v>
      </c>
      <c r="C47" s="1205">
        <v>14</v>
      </c>
      <c r="D47" s="1205">
        <v>1</v>
      </c>
      <c r="E47" s="1205">
        <v>13</v>
      </c>
      <c r="F47" s="1206">
        <v>184</v>
      </c>
      <c r="H47" s="70"/>
      <c r="I47" s="71"/>
      <c r="J47" s="71"/>
      <c r="K47" s="71"/>
      <c r="L47" s="71"/>
      <c r="M47" s="71"/>
      <c r="N47" s="572"/>
    </row>
    <row r="48" spans="1:14" s="42" customFormat="1" ht="14.25" customHeight="1">
      <c r="A48" s="507" t="s">
        <v>33</v>
      </c>
      <c r="B48" s="604">
        <v>5</v>
      </c>
      <c r="C48" s="1205">
        <v>10</v>
      </c>
      <c r="D48" s="1205">
        <v>3</v>
      </c>
      <c r="E48" s="1205">
        <v>7</v>
      </c>
      <c r="F48" s="1206">
        <v>220</v>
      </c>
      <c r="H48" s="70"/>
      <c r="I48" s="71"/>
      <c r="J48" s="71"/>
      <c r="K48" s="71"/>
      <c r="L48" s="71"/>
      <c r="M48" s="71"/>
      <c r="N48" s="572"/>
    </row>
    <row r="49" spans="1:14" s="42" customFormat="1" ht="14.25" customHeight="1">
      <c r="A49" s="507" t="s">
        <v>209</v>
      </c>
      <c r="B49" s="604">
        <v>0</v>
      </c>
      <c r="C49" s="1205">
        <v>0</v>
      </c>
      <c r="D49" s="1205">
        <v>0</v>
      </c>
      <c r="E49" s="1205">
        <v>0</v>
      </c>
      <c r="F49" s="1206">
        <v>94</v>
      </c>
      <c r="H49" s="70"/>
      <c r="I49" s="71"/>
      <c r="J49" s="71"/>
      <c r="K49" s="71"/>
      <c r="L49" s="71"/>
      <c r="M49" s="71"/>
      <c r="N49" s="572"/>
    </row>
    <row r="50" spans="1:14" s="42" customFormat="1" ht="14.25" customHeight="1">
      <c r="A50" s="507" t="s">
        <v>210</v>
      </c>
      <c r="B50" s="604">
        <v>44</v>
      </c>
      <c r="C50" s="1205">
        <v>56</v>
      </c>
      <c r="D50" s="1205">
        <v>0</v>
      </c>
      <c r="E50" s="1205">
        <v>56</v>
      </c>
      <c r="F50" s="1206">
        <v>797</v>
      </c>
      <c r="H50" s="70"/>
      <c r="I50" s="71"/>
      <c r="J50" s="71"/>
      <c r="K50" s="71"/>
      <c r="L50" s="71"/>
      <c r="M50" s="71"/>
      <c r="N50" s="572"/>
    </row>
    <row r="51" spans="1:14" s="42" customFormat="1" ht="14.25" customHeight="1">
      <c r="A51" s="57" t="s">
        <v>211</v>
      </c>
      <c r="B51" s="1978">
        <v>72</v>
      </c>
      <c r="C51" s="1980">
        <v>83</v>
      </c>
      <c r="D51" s="1980">
        <v>2</v>
      </c>
      <c r="E51" s="1980">
        <v>81</v>
      </c>
      <c r="F51" s="1983">
        <v>2388</v>
      </c>
      <c r="H51" s="70"/>
      <c r="I51" s="71"/>
      <c r="J51" s="71"/>
      <c r="K51" s="71"/>
      <c r="L51" s="71"/>
      <c r="M51" s="71"/>
      <c r="N51" s="572"/>
    </row>
    <row r="52" spans="1:14" s="42" customFormat="1" ht="36.75" customHeight="1">
      <c r="A52" s="1498" t="s">
        <v>1241</v>
      </c>
      <c r="B52" s="604"/>
      <c r="C52" s="1205"/>
      <c r="D52" s="1205"/>
      <c r="E52" s="1205"/>
      <c r="F52" s="1206"/>
      <c r="H52" s="70"/>
      <c r="I52" s="71"/>
      <c r="J52" s="71"/>
      <c r="K52" s="71"/>
      <c r="L52" s="71"/>
      <c r="M52" s="71"/>
      <c r="N52" s="572"/>
    </row>
    <row r="53" spans="1:14" s="42" customFormat="1" ht="12.95" customHeight="1">
      <c r="A53" s="575"/>
      <c r="H53" s="70"/>
      <c r="I53" s="71"/>
      <c r="J53" s="71"/>
      <c r="K53" s="71"/>
      <c r="L53" s="71"/>
      <c r="M53" s="71"/>
      <c r="N53" s="572"/>
    </row>
    <row r="54" spans="1:14" s="517" customFormat="1" ht="12.95" customHeight="1">
      <c r="A54" s="515" t="s">
        <v>1305</v>
      </c>
      <c r="B54" s="45"/>
      <c r="C54" s="45"/>
      <c r="D54" s="45"/>
      <c r="E54" s="45"/>
      <c r="F54" s="45"/>
      <c r="G54" s="45"/>
      <c r="H54" s="516"/>
    </row>
    <row r="55" spans="1:14" s="517" customFormat="1" ht="12.95" customHeight="1">
      <c r="A55" s="515" t="s">
        <v>342</v>
      </c>
      <c r="B55" s="45"/>
      <c r="C55" s="45"/>
      <c r="D55" s="45"/>
      <c r="E55" s="45"/>
      <c r="F55" s="45"/>
      <c r="G55" s="45"/>
      <c r="H55" s="516"/>
    </row>
    <row r="56" spans="1:14" s="518" customFormat="1" ht="12.95" customHeight="1">
      <c r="A56" s="1478" t="s">
        <v>1312</v>
      </c>
      <c r="B56" s="45"/>
      <c r="C56" s="45"/>
      <c r="D56" s="45"/>
      <c r="E56" s="45"/>
      <c r="F56" s="45"/>
      <c r="G56" s="675"/>
    </row>
    <row r="57" spans="1:14" s="518" customFormat="1" ht="12.95" customHeight="1">
      <c r="A57" s="1478" t="s">
        <v>343</v>
      </c>
      <c r="B57" s="45"/>
      <c r="C57" s="45"/>
      <c r="D57" s="45"/>
      <c r="E57" s="45"/>
      <c r="F57" s="45"/>
      <c r="G57" s="45"/>
    </row>
    <row r="58" spans="1:14">
      <c r="G58" s="26"/>
    </row>
    <row r="59" spans="1:14" s="517" customFormat="1">
      <c r="A59" s="2598"/>
      <c r="B59" s="2598"/>
      <c r="C59" s="2598"/>
      <c r="D59" s="2598"/>
      <c r="E59" s="2598"/>
      <c r="F59" s="2598"/>
      <c r="G59" s="2598"/>
      <c r="H59" s="17"/>
      <c r="I59" s="18"/>
      <c r="J59" s="18"/>
      <c r="K59" s="18"/>
      <c r="L59" s="18"/>
      <c r="M59" s="18"/>
      <c r="N59" s="516"/>
    </row>
    <row r="60" spans="1:14" s="517" customFormat="1">
      <c r="A60" s="2598"/>
      <c r="B60" s="2598"/>
      <c r="C60" s="2598"/>
      <c r="D60" s="2598"/>
      <c r="E60" s="2598"/>
      <c r="F60" s="2598"/>
      <c r="G60" s="2598"/>
      <c r="H60" s="17"/>
      <c r="I60" s="18"/>
      <c r="J60" s="18"/>
      <c r="K60" s="18"/>
      <c r="L60" s="18"/>
      <c r="M60" s="18"/>
    </row>
    <row r="61" spans="1:14" s="517" customFormat="1" ht="12" customHeight="1">
      <c r="A61" s="2597"/>
      <c r="B61" s="2597"/>
      <c r="C61" s="2597"/>
      <c r="D61" s="2597"/>
      <c r="E61" s="2597"/>
      <c r="F61" s="2597"/>
      <c r="G61" s="2597"/>
      <c r="H61" s="17"/>
      <c r="I61" s="18"/>
      <c r="J61" s="18"/>
      <c r="K61" s="18"/>
      <c r="L61" s="18"/>
      <c r="M61" s="18"/>
    </row>
    <row r="62" spans="1:14" s="518" customFormat="1">
      <c r="A62" s="505"/>
      <c r="B62" s="505"/>
      <c r="C62" s="505"/>
      <c r="D62" s="505"/>
      <c r="E62" s="505"/>
      <c r="F62" s="505"/>
      <c r="H62" s="17"/>
      <c r="I62" s="18"/>
      <c r="J62" s="18"/>
      <c r="K62" s="18"/>
      <c r="L62" s="18"/>
      <c r="M62" s="18"/>
    </row>
    <row r="63" spans="1:14" s="518" customFormat="1" ht="25.5" customHeight="1">
      <c r="A63" s="2597"/>
      <c r="B63" s="2597"/>
      <c r="C63" s="2597"/>
      <c r="D63" s="2597"/>
      <c r="E63" s="2597"/>
      <c r="F63" s="2597"/>
      <c r="G63" s="2597"/>
      <c r="H63" s="17"/>
      <c r="I63" s="18"/>
      <c r="J63" s="18"/>
      <c r="K63" s="18"/>
      <c r="L63" s="18"/>
      <c r="M63" s="18"/>
    </row>
    <row r="64" spans="1:14" s="518" customFormat="1">
      <c r="A64" s="505"/>
      <c r="B64" s="505"/>
      <c r="C64" s="505"/>
      <c r="D64" s="505"/>
      <c r="E64" s="505"/>
      <c r="F64" s="505"/>
      <c r="H64" s="17"/>
      <c r="I64" s="18"/>
      <c r="J64" s="18"/>
      <c r="K64" s="18"/>
      <c r="L64" s="18"/>
      <c r="M64" s="18"/>
      <c r="N64" s="605"/>
    </row>
    <row r="65" spans="1:14" s="518" customFormat="1">
      <c r="A65" s="2597"/>
      <c r="B65" s="2597"/>
      <c r="C65" s="2597"/>
      <c r="D65" s="2597"/>
      <c r="E65" s="2597"/>
      <c r="F65" s="2597"/>
      <c r="G65" s="2597"/>
      <c r="H65" s="17"/>
      <c r="I65" s="18"/>
      <c r="J65" s="18"/>
      <c r="K65" s="18"/>
      <c r="L65" s="18"/>
      <c r="M65" s="18"/>
      <c r="N65" s="605"/>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zoomScaleNormal="100" workbookViewId="0">
      <pane xSplit="4" ySplit="8" topLeftCell="E9" activePane="bottomRight" state="frozen"/>
      <selection pane="topRight"/>
      <selection pane="bottomLeft"/>
      <selection pane="bottomRight" activeCell="N9" sqref="N9"/>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7" s="582" customFormat="1" ht="18" customHeight="1">
      <c r="A1" s="481" t="s">
        <v>1597</v>
      </c>
      <c r="B1" s="481"/>
      <c r="C1" s="481"/>
      <c r="D1" s="481"/>
      <c r="E1" s="481"/>
      <c r="F1" s="481"/>
      <c r="G1" s="579"/>
      <c r="H1" s="579"/>
      <c r="I1" s="579"/>
      <c r="J1" s="579"/>
      <c r="K1" s="2470" t="s">
        <v>38</v>
      </c>
      <c r="L1" s="2470"/>
      <c r="N1" s="466"/>
    </row>
    <row r="2" spans="1:17" s="582" customFormat="1" ht="12.95" customHeight="1">
      <c r="A2" s="544" t="s">
        <v>1603</v>
      </c>
      <c r="B2" s="519"/>
      <c r="C2" s="519"/>
      <c r="D2" s="519"/>
      <c r="E2" s="519"/>
      <c r="F2" s="519"/>
      <c r="G2" s="579"/>
      <c r="H2" s="579"/>
      <c r="I2" s="579"/>
      <c r="J2" s="579"/>
      <c r="K2" s="2471" t="s">
        <v>39</v>
      </c>
      <c r="L2" s="2471"/>
    </row>
    <row r="3" spans="1:17" s="582" customFormat="1" ht="21.75" customHeight="1">
      <c r="A3" s="1485" t="s">
        <v>1598</v>
      </c>
      <c r="B3" s="519"/>
      <c r="C3" s="519"/>
      <c r="D3" s="519"/>
      <c r="E3" s="519"/>
      <c r="F3" s="519"/>
      <c r="G3" s="220"/>
      <c r="H3" s="579"/>
      <c r="I3" s="579"/>
      <c r="J3" s="579"/>
      <c r="K3" s="29"/>
      <c r="L3" s="29"/>
    </row>
    <row r="4" spans="1:17" s="582" customFormat="1" ht="18" customHeight="1">
      <c r="A4" s="1460" t="s">
        <v>1602</v>
      </c>
      <c r="B4" s="519"/>
      <c r="C4" s="519"/>
      <c r="D4" s="519"/>
      <c r="E4" s="519"/>
      <c r="F4" s="519"/>
      <c r="G4" s="220"/>
      <c r="H4" s="579"/>
      <c r="I4" s="579"/>
      <c r="J4" s="579"/>
    </row>
    <row r="5" spans="1:17" s="42" customFormat="1" ht="45.75" customHeight="1">
      <c r="A5" s="2525" t="s">
        <v>1313</v>
      </c>
      <c r="B5" s="2496" t="s">
        <v>1314</v>
      </c>
      <c r="C5" s="2602" t="s">
        <v>40</v>
      </c>
      <c r="D5" s="2490" t="s">
        <v>1315</v>
      </c>
      <c r="E5" s="2542"/>
      <c r="F5" s="2542"/>
      <c r="G5" s="2542"/>
      <c r="H5" s="2542"/>
      <c r="I5" s="2542"/>
      <c r="J5" s="2496"/>
      <c r="K5" s="2490" t="s">
        <v>1316</v>
      </c>
      <c r="L5" s="2542"/>
      <c r="M5" s="2542"/>
    </row>
    <row r="6" spans="1:17" s="42" customFormat="1" ht="26.25" customHeight="1">
      <c r="A6" s="2527"/>
      <c r="B6" s="2572"/>
      <c r="C6" s="2603"/>
      <c r="D6" s="2490" t="s">
        <v>1317</v>
      </c>
      <c r="E6" s="2496"/>
      <c r="F6" s="2497" t="s">
        <v>1318</v>
      </c>
      <c r="G6" s="2497"/>
      <c r="H6" s="2497"/>
      <c r="I6" s="2497"/>
      <c r="J6" s="2496" t="s">
        <v>1319</v>
      </c>
      <c r="K6" s="2490" t="s">
        <v>1317</v>
      </c>
      <c r="L6" s="2496"/>
      <c r="M6" s="1379" t="s">
        <v>1320</v>
      </c>
    </row>
    <row r="7" spans="1:17" s="42" customFormat="1" ht="24" customHeight="1">
      <c r="A7" s="2527"/>
      <c r="B7" s="2572"/>
      <c r="C7" s="2603"/>
      <c r="D7" s="2537" t="s">
        <v>1317</v>
      </c>
      <c r="E7" s="2606" t="s">
        <v>40</v>
      </c>
      <c r="F7" s="2537" t="s">
        <v>1321</v>
      </c>
      <c r="G7" s="2537" t="s">
        <v>1322</v>
      </c>
      <c r="H7" s="2490" t="s">
        <v>1323</v>
      </c>
      <c r="I7" s="2496"/>
      <c r="J7" s="2572"/>
      <c r="K7" s="2537" t="s">
        <v>1317</v>
      </c>
      <c r="L7" s="2606" t="s">
        <v>40</v>
      </c>
      <c r="M7" s="2490" t="s">
        <v>1324</v>
      </c>
    </row>
    <row r="8" spans="1:17" s="42" customFormat="1" ht="78.75" customHeight="1" thickBot="1">
      <c r="A8" s="2592"/>
      <c r="B8" s="2601"/>
      <c r="C8" s="2604"/>
      <c r="D8" s="2605"/>
      <c r="E8" s="2607"/>
      <c r="F8" s="2605"/>
      <c r="G8" s="2605"/>
      <c r="H8" s="1678" t="s">
        <v>1216</v>
      </c>
      <c r="I8" s="1378" t="s">
        <v>1325</v>
      </c>
      <c r="J8" s="2601"/>
      <c r="K8" s="2605"/>
      <c r="L8" s="2607"/>
      <c r="M8" s="2608"/>
    </row>
    <row r="9" spans="1:17" s="42" customFormat="1" ht="19.5" customHeight="1" thickTop="1">
      <c r="A9" s="57" t="s">
        <v>330</v>
      </c>
      <c r="B9" s="2035">
        <f>B11+B24+B34+B44+B55</f>
        <v>398759</v>
      </c>
      <c r="C9" s="1975">
        <v>103.46922200685542</v>
      </c>
      <c r="D9" s="2035">
        <v>135989</v>
      </c>
      <c r="E9" s="1975">
        <v>102.38439415157129</v>
      </c>
      <c r="F9" s="1944">
        <v>1</v>
      </c>
      <c r="G9" s="2035">
        <v>70543</v>
      </c>
      <c r="H9" s="2035">
        <v>47898</v>
      </c>
      <c r="I9" s="2035">
        <v>75860</v>
      </c>
      <c r="J9" s="2035">
        <v>90703</v>
      </c>
      <c r="K9" s="2035">
        <v>262770</v>
      </c>
      <c r="L9" s="1975">
        <v>104.03972015346423</v>
      </c>
      <c r="M9" s="2039">
        <v>3155</v>
      </c>
      <c r="N9" s="1127"/>
      <c r="O9" s="6"/>
      <c r="P9" s="1127"/>
      <c r="Q9" s="1680"/>
    </row>
    <row r="10" spans="1:17" s="42" customFormat="1" ht="14.25" customHeight="1">
      <c r="A10" s="1496" t="s">
        <v>331</v>
      </c>
      <c r="B10" s="1944"/>
      <c r="C10" s="1975"/>
      <c r="D10" s="1944"/>
      <c r="E10" s="1975"/>
      <c r="F10" s="1944"/>
      <c r="G10" s="1944"/>
      <c r="H10" s="1963"/>
      <c r="I10" s="1944"/>
      <c r="J10" s="1944"/>
      <c r="K10" s="1963"/>
      <c r="L10" s="1975"/>
      <c r="M10" s="2038"/>
      <c r="N10" s="1680"/>
      <c r="O10" s="6"/>
      <c r="P10" s="1680"/>
      <c r="Q10" s="573"/>
    </row>
    <row r="11" spans="1:17" s="42" customFormat="1" ht="14.25" customHeight="1">
      <c r="A11" s="57" t="s">
        <v>269</v>
      </c>
      <c r="B11" s="1944">
        <f>B14+B16+B15+B17+B19+B18+B20+B21+B23</f>
        <v>69883</v>
      </c>
      <c r="C11" s="1975">
        <v>102.64232418776804</v>
      </c>
      <c r="D11" s="1944">
        <v>23796</v>
      </c>
      <c r="E11" s="1975">
        <v>101.32856412876852</v>
      </c>
      <c r="F11" s="1944">
        <v>0</v>
      </c>
      <c r="G11" s="1944">
        <v>130</v>
      </c>
      <c r="H11" s="1944">
        <v>3932</v>
      </c>
      <c r="I11" s="1944">
        <v>688</v>
      </c>
      <c r="J11" s="1944">
        <v>6118</v>
      </c>
      <c r="K11" s="1944">
        <v>46087</v>
      </c>
      <c r="L11" s="1975">
        <v>103.3340807174888</v>
      </c>
      <c r="M11" s="2038">
        <v>700</v>
      </c>
      <c r="N11" s="1680"/>
      <c r="O11" s="6"/>
      <c r="P11" s="1680"/>
      <c r="Q11" s="1681"/>
    </row>
    <row r="12" spans="1:17" s="42" customFormat="1" ht="14.25" customHeight="1">
      <c r="A12" s="1497" t="s">
        <v>270</v>
      </c>
      <c r="B12" s="1207"/>
      <c r="C12" s="1975"/>
      <c r="D12" s="1207"/>
      <c r="E12" s="1975"/>
      <c r="F12" s="1207"/>
      <c r="G12" s="1207"/>
      <c r="H12" s="1207"/>
      <c r="I12" s="1207"/>
      <c r="J12" s="1207"/>
      <c r="K12" s="1207"/>
      <c r="L12" s="1975"/>
      <c r="M12" s="2040"/>
      <c r="N12" s="1682"/>
      <c r="O12" s="6"/>
      <c r="P12" s="1682"/>
      <c r="Q12" s="1682"/>
    </row>
    <row r="13" spans="1:17" s="42" customFormat="1" ht="14.25" customHeight="1">
      <c r="A13" s="503" t="s">
        <v>1239</v>
      </c>
      <c r="C13" s="1975"/>
      <c r="E13" s="1975"/>
      <c r="F13" s="2033"/>
      <c r="G13" s="2033"/>
      <c r="H13" s="2033"/>
      <c r="I13" s="2033"/>
      <c r="J13" s="2033"/>
      <c r="K13" s="2033"/>
      <c r="L13" s="1975"/>
      <c r="N13" s="1682"/>
      <c r="O13" s="6"/>
      <c r="P13" s="572"/>
      <c r="Q13" s="572"/>
    </row>
    <row r="14" spans="1:17" s="42" customFormat="1" ht="14.25" customHeight="1">
      <c r="A14" s="507" t="s">
        <v>10</v>
      </c>
      <c r="B14" s="1207">
        <v>9560</v>
      </c>
      <c r="C14" s="1191">
        <v>103.56407756472754</v>
      </c>
      <c r="D14" s="1207">
        <v>2658</v>
      </c>
      <c r="E14" s="1191">
        <v>103.14318975552969</v>
      </c>
      <c r="F14" s="1207">
        <v>0</v>
      </c>
      <c r="G14" s="1207">
        <v>17</v>
      </c>
      <c r="H14" s="1207">
        <v>587</v>
      </c>
      <c r="I14" s="1207">
        <v>107</v>
      </c>
      <c r="J14" s="1207">
        <v>534</v>
      </c>
      <c r="K14" s="1207">
        <v>6902</v>
      </c>
      <c r="L14" s="1191">
        <v>103.72708145476406</v>
      </c>
      <c r="M14" s="1208">
        <v>134</v>
      </c>
      <c r="N14" s="1682"/>
      <c r="O14" s="6"/>
      <c r="P14" s="2031"/>
      <c r="Q14" s="1682"/>
    </row>
    <row r="15" spans="1:17" s="42" customFormat="1" ht="14.25" customHeight="1">
      <c r="A15" s="507" t="s">
        <v>26</v>
      </c>
      <c r="B15" s="1207">
        <v>5416</v>
      </c>
      <c r="C15" s="1191">
        <v>101.25257057393907</v>
      </c>
      <c r="D15" s="1207">
        <v>1597</v>
      </c>
      <c r="E15" s="1191">
        <v>100.37712130735386</v>
      </c>
      <c r="F15" s="1207">
        <v>0</v>
      </c>
      <c r="G15" s="1207">
        <v>13</v>
      </c>
      <c r="H15" s="1207">
        <v>294</v>
      </c>
      <c r="I15" s="1207">
        <v>51</v>
      </c>
      <c r="J15" s="1207">
        <v>293</v>
      </c>
      <c r="K15" s="1207">
        <v>3819</v>
      </c>
      <c r="L15" s="1191">
        <v>101.62320383182544</v>
      </c>
      <c r="M15" s="1208">
        <v>95</v>
      </c>
      <c r="N15" s="1682"/>
      <c r="O15" s="6"/>
      <c r="P15" s="1682"/>
      <c r="Q15" s="1682"/>
    </row>
    <row r="16" spans="1:17" s="42" customFormat="1" ht="14.25" customHeight="1">
      <c r="A16" s="507" t="s">
        <v>1830</v>
      </c>
      <c r="B16" s="1207">
        <v>11810</v>
      </c>
      <c r="C16" s="1191">
        <v>101.69637475243263</v>
      </c>
      <c r="D16" s="1207">
        <v>4992</v>
      </c>
      <c r="E16" s="1191">
        <v>100.36188178528347</v>
      </c>
      <c r="F16" s="1207">
        <v>0</v>
      </c>
      <c r="G16" s="1207">
        <v>12</v>
      </c>
      <c r="H16" s="1207">
        <v>509</v>
      </c>
      <c r="I16" s="1207">
        <v>92</v>
      </c>
      <c r="J16" s="1207">
        <v>3058</v>
      </c>
      <c r="K16" s="1207">
        <v>6818</v>
      </c>
      <c r="L16" s="1191">
        <v>102.69618918511824</v>
      </c>
      <c r="M16" s="1208">
        <v>69</v>
      </c>
      <c r="N16" s="1682"/>
      <c r="O16" s="6"/>
      <c r="P16" s="1682"/>
      <c r="Q16" s="1682"/>
    </row>
    <row r="17" spans="1:17" s="42" customFormat="1" ht="14.25" customHeight="1">
      <c r="A17" s="507" t="s">
        <v>11</v>
      </c>
      <c r="B17" s="1207">
        <v>4707</v>
      </c>
      <c r="C17" s="1191">
        <v>103.6784140969163</v>
      </c>
      <c r="D17" s="1207">
        <v>1614</v>
      </c>
      <c r="E17" s="1191">
        <v>100.81199250468458</v>
      </c>
      <c r="F17" s="1207">
        <v>0</v>
      </c>
      <c r="G17" s="1207">
        <v>11</v>
      </c>
      <c r="H17" s="1207">
        <v>181</v>
      </c>
      <c r="I17" s="1207">
        <v>25</v>
      </c>
      <c r="J17" s="1207">
        <v>225</v>
      </c>
      <c r="K17" s="1207">
        <v>3093</v>
      </c>
      <c r="L17" s="1191">
        <v>105.23987750935693</v>
      </c>
      <c r="M17" s="1208">
        <v>91</v>
      </c>
      <c r="N17" s="1682"/>
      <c r="O17" s="6"/>
      <c r="P17" s="1682"/>
      <c r="Q17" s="1682"/>
    </row>
    <row r="18" spans="1:17" s="42" customFormat="1" ht="14.25" customHeight="1">
      <c r="A18" s="507" t="s">
        <v>12</v>
      </c>
      <c r="B18" s="1207">
        <v>6365</v>
      </c>
      <c r="C18" s="1191">
        <v>103.46228868660599</v>
      </c>
      <c r="D18" s="1207">
        <v>2094</v>
      </c>
      <c r="E18" s="1191">
        <v>102.54652301665035</v>
      </c>
      <c r="F18" s="1207">
        <v>0</v>
      </c>
      <c r="G18" s="1207">
        <v>15</v>
      </c>
      <c r="H18" s="1207">
        <v>280</v>
      </c>
      <c r="I18" s="1207">
        <v>60</v>
      </c>
      <c r="J18" s="1207">
        <v>276</v>
      </c>
      <c r="K18" s="1207">
        <v>4271</v>
      </c>
      <c r="L18" s="1191">
        <v>103.91727493917276</v>
      </c>
      <c r="M18" s="1208">
        <v>51</v>
      </c>
      <c r="N18" s="1682"/>
      <c r="O18" s="6"/>
      <c r="P18" s="1682"/>
      <c r="Q18" s="1682"/>
    </row>
    <row r="19" spans="1:17" s="42" customFormat="1" ht="14.25" customHeight="1">
      <c r="A19" s="507" t="s">
        <v>13</v>
      </c>
      <c r="B19" s="1207">
        <v>4909</v>
      </c>
      <c r="C19" s="1191">
        <v>104.07038371846514</v>
      </c>
      <c r="D19" s="1207">
        <v>1201</v>
      </c>
      <c r="E19" s="1191">
        <v>100.75503355704699</v>
      </c>
      <c r="F19" s="1207">
        <v>0</v>
      </c>
      <c r="G19" s="1207">
        <v>9</v>
      </c>
      <c r="H19" s="1207">
        <v>179</v>
      </c>
      <c r="I19" s="1207">
        <v>36</v>
      </c>
      <c r="J19" s="1207">
        <v>157</v>
      </c>
      <c r="K19" s="1207">
        <v>3708</v>
      </c>
      <c r="L19" s="1191">
        <v>105.19148936170212</v>
      </c>
      <c r="M19" s="1208">
        <v>70</v>
      </c>
      <c r="N19" s="1682"/>
      <c r="O19" s="6"/>
      <c r="P19" s="1682"/>
      <c r="Q19" s="1682"/>
    </row>
    <row r="20" spans="1:17" s="42" customFormat="1" ht="14.25" customHeight="1">
      <c r="A20" s="507" t="s">
        <v>27</v>
      </c>
      <c r="B20" s="1207">
        <v>8976</v>
      </c>
      <c r="C20" s="1191">
        <v>102.65324794144557</v>
      </c>
      <c r="D20" s="1207">
        <v>3226</v>
      </c>
      <c r="E20" s="1191">
        <v>101.54233553666981</v>
      </c>
      <c r="F20" s="1207">
        <v>0</v>
      </c>
      <c r="G20" s="1207">
        <v>15</v>
      </c>
      <c r="H20" s="1207">
        <v>610</v>
      </c>
      <c r="I20" s="1207">
        <v>145</v>
      </c>
      <c r="J20" s="1207">
        <v>535</v>
      </c>
      <c r="K20" s="1207">
        <v>5750</v>
      </c>
      <c r="L20" s="1191">
        <v>103.28722830968205</v>
      </c>
      <c r="M20" s="1208">
        <v>70</v>
      </c>
      <c r="N20" s="1682"/>
      <c r="O20" s="6"/>
      <c r="P20" s="1682"/>
      <c r="Q20" s="1682"/>
    </row>
    <row r="21" spans="1:17" s="42" customFormat="1" ht="14.25" customHeight="1">
      <c r="A21" s="507" t="s">
        <v>14</v>
      </c>
      <c r="B21" s="1207">
        <v>5187</v>
      </c>
      <c r="C21" s="1191">
        <v>103.28554360812426</v>
      </c>
      <c r="D21" s="1207">
        <v>1846</v>
      </c>
      <c r="E21" s="1191">
        <v>102.27146814404433</v>
      </c>
      <c r="F21" s="1207">
        <v>0</v>
      </c>
      <c r="G21" s="1207">
        <v>17</v>
      </c>
      <c r="H21" s="1207">
        <v>221</v>
      </c>
      <c r="I21" s="1207">
        <v>35</v>
      </c>
      <c r="J21" s="1207">
        <v>304</v>
      </c>
      <c r="K21" s="1207">
        <v>3341</v>
      </c>
      <c r="L21" s="1191">
        <v>103.85452284737333</v>
      </c>
      <c r="M21" s="1208">
        <v>90</v>
      </c>
      <c r="N21" s="1682"/>
      <c r="O21" s="6"/>
      <c r="P21" s="1682"/>
      <c r="Q21" s="1682"/>
    </row>
    <row r="22" spans="1:17" s="42" customFormat="1" ht="25.5" customHeight="1">
      <c r="A22" s="549" t="s">
        <v>1240</v>
      </c>
      <c r="C22" s="1191"/>
      <c r="E22" s="1162"/>
      <c r="F22" s="2033"/>
      <c r="G22" s="2034"/>
      <c r="H22" s="2034"/>
      <c r="I22" s="2034"/>
      <c r="J22" s="2034"/>
      <c r="K22" s="2034"/>
      <c r="L22" s="1975"/>
      <c r="N22" s="1682"/>
      <c r="O22" s="6"/>
      <c r="P22" s="1682"/>
      <c r="Q22" s="1682"/>
    </row>
    <row r="23" spans="1:17" s="42" customFormat="1" ht="14.25" customHeight="1">
      <c r="A23" s="507" t="s">
        <v>274</v>
      </c>
      <c r="B23" s="1207">
        <v>12953</v>
      </c>
      <c r="C23" s="1191">
        <v>101.86379364580056</v>
      </c>
      <c r="D23" s="1207">
        <v>4568</v>
      </c>
      <c r="E23" s="1191">
        <v>100.95027624309392</v>
      </c>
      <c r="F23" s="1207">
        <v>0</v>
      </c>
      <c r="G23" s="1207">
        <v>21</v>
      </c>
      <c r="H23" s="1207">
        <v>1071</v>
      </c>
      <c r="I23" s="1207">
        <v>137</v>
      </c>
      <c r="J23" s="1207">
        <v>736</v>
      </c>
      <c r="K23" s="1207">
        <v>8385</v>
      </c>
      <c r="L23" s="1191">
        <v>102.36845318031986</v>
      </c>
      <c r="M23" s="2037">
        <v>30</v>
      </c>
      <c r="N23" s="1682"/>
      <c r="O23" s="6"/>
      <c r="P23" s="1682"/>
      <c r="Q23" s="1682"/>
    </row>
    <row r="24" spans="1:17" s="42" customFormat="1" ht="14.25" customHeight="1">
      <c r="A24" s="215" t="s">
        <v>271</v>
      </c>
      <c r="B24" s="1944">
        <f>B27+B28+B29+B30+B31+B33</f>
        <v>47202</v>
      </c>
      <c r="C24" s="1975">
        <v>102.55062136091075</v>
      </c>
      <c r="D24" s="1944">
        <v>13486</v>
      </c>
      <c r="E24" s="1975">
        <v>102.21312717902076</v>
      </c>
      <c r="F24" s="1944">
        <v>0</v>
      </c>
      <c r="G24" s="1944">
        <v>108</v>
      </c>
      <c r="H24" s="1944">
        <v>3345</v>
      </c>
      <c r="I24" s="1944">
        <v>350</v>
      </c>
      <c r="J24" s="1944">
        <v>3186</v>
      </c>
      <c r="K24" s="1944">
        <v>33716</v>
      </c>
      <c r="L24" s="1975">
        <v>102.68623987330206</v>
      </c>
      <c r="M24" s="2038">
        <v>625</v>
      </c>
      <c r="N24" s="1680"/>
      <c r="O24" s="6"/>
      <c r="P24" s="1680"/>
      <c r="Q24" s="1680"/>
    </row>
    <row r="25" spans="1:17" s="42" customFormat="1" ht="14.25" customHeight="1">
      <c r="A25" s="1497" t="s">
        <v>270</v>
      </c>
      <c r="B25" s="1207"/>
      <c r="C25" s="1975"/>
      <c r="D25" s="1207"/>
      <c r="E25" s="1975"/>
      <c r="F25" s="1207"/>
      <c r="G25" s="1207"/>
      <c r="H25" s="1207"/>
      <c r="I25" s="1207"/>
      <c r="J25" s="1207"/>
      <c r="K25" s="1207"/>
      <c r="L25" s="1975"/>
      <c r="M25" s="1208"/>
      <c r="N25" s="1682"/>
      <c r="O25" s="6"/>
      <c r="P25" s="1682"/>
      <c r="Q25" s="1682"/>
    </row>
    <row r="26" spans="1:17" s="42" customFormat="1" ht="14.25" customHeight="1">
      <c r="A26" s="503" t="s">
        <v>1239</v>
      </c>
      <c r="C26" s="1975"/>
      <c r="E26" s="1975"/>
      <c r="F26" s="2033"/>
      <c r="G26" s="2033"/>
      <c r="H26" s="2033"/>
      <c r="I26" s="2033"/>
      <c r="J26" s="2033"/>
      <c r="K26" s="2033"/>
      <c r="L26" s="1975"/>
      <c r="N26" s="1682"/>
      <c r="O26" s="6"/>
      <c r="P26" s="1682"/>
      <c r="Q26" s="1682"/>
    </row>
    <row r="27" spans="1:17" s="42" customFormat="1" ht="14.25" customHeight="1">
      <c r="A27" s="507" t="s">
        <v>8</v>
      </c>
      <c r="B27" s="1207">
        <v>8519</v>
      </c>
      <c r="C27" s="1191">
        <v>102.21982241420686</v>
      </c>
      <c r="D27" s="1207">
        <v>2208</v>
      </c>
      <c r="E27" s="1191">
        <v>101.75115207373271</v>
      </c>
      <c r="F27" s="1207">
        <v>0</v>
      </c>
      <c r="G27" s="1207">
        <v>13</v>
      </c>
      <c r="H27" s="1207">
        <v>466</v>
      </c>
      <c r="I27" s="1207">
        <v>47</v>
      </c>
      <c r="J27" s="1207">
        <v>779</v>
      </c>
      <c r="K27" s="1207">
        <v>6311</v>
      </c>
      <c r="L27" s="1191">
        <v>102.384815055159</v>
      </c>
      <c r="M27" s="1208">
        <v>95</v>
      </c>
      <c r="N27" s="1682"/>
      <c r="O27" s="6"/>
      <c r="P27" s="1682"/>
      <c r="Q27" s="1682"/>
    </row>
    <row r="28" spans="1:17" s="42" customFormat="1" ht="14.25" customHeight="1">
      <c r="A28" s="507" t="s">
        <v>9</v>
      </c>
      <c r="B28" s="1207">
        <v>3226</v>
      </c>
      <c r="C28" s="1191">
        <v>103.06709265175719</v>
      </c>
      <c r="D28" s="1207">
        <v>909</v>
      </c>
      <c r="E28" s="1191">
        <v>102.24971878515186</v>
      </c>
      <c r="F28" s="1207">
        <v>0</v>
      </c>
      <c r="G28" s="1207">
        <v>22</v>
      </c>
      <c r="H28" s="1207">
        <v>149</v>
      </c>
      <c r="I28" s="1207">
        <v>20</v>
      </c>
      <c r="J28" s="1207">
        <v>144</v>
      </c>
      <c r="K28" s="1207">
        <v>2317</v>
      </c>
      <c r="L28" s="1191">
        <v>103.3913431503793</v>
      </c>
      <c r="M28" s="1208">
        <v>65</v>
      </c>
      <c r="N28" s="1682"/>
      <c r="O28" s="6"/>
      <c r="P28" s="1682"/>
      <c r="Q28" s="1682"/>
    </row>
    <row r="29" spans="1:17" s="42" customFormat="1" ht="14.25" customHeight="1">
      <c r="A29" s="507" t="s">
        <v>28</v>
      </c>
      <c r="B29" s="1207">
        <v>5714</v>
      </c>
      <c r="C29" s="1191">
        <v>103.55201159840522</v>
      </c>
      <c r="D29" s="1207">
        <v>1245</v>
      </c>
      <c r="E29" s="1191">
        <v>101.30187144019528</v>
      </c>
      <c r="F29" s="1207">
        <v>0</v>
      </c>
      <c r="G29" s="1207">
        <v>6</v>
      </c>
      <c r="H29" s="2036">
        <v>313</v>
      </c>
      <c r="I29" s="2032">
        <v>38</v>
      </c>
      <c r="J29" s="2032">
        <v>246</v>
      </c>
      <c r="K29" s="2032">
        <v>4469</v>
      </c>
      <c r="L29" s="1191">
        <v>104.19678246677546</v>
      </c>
      <c r="M29" s="2037">
        <v>156</v>
      </c>
      <c r="N29" s="1682"/>
      <c r="O29" s="6"/>
      <c r="P29" s="1682"/>
      <c r="Q29" s="1683"/>
    </row>
    <row r="30" spans="1:17" s="42" customFormat="1" ht="14.25" customHeight="1">
      <c r="A30" s="507" t="s">
        <v>201</v>
      </c>
      <c r="B30" s="1207">
        <v>10562</v>
      </c>
      <c r="C30" s="1191">
        <v>102.99366162847392</v>
      </c>
      <c r="D30" s="1207">
        <v>2505</v>
      </c>
      <c r="E30" s="1191">
        <v>101.91212367778681</v>
      </c>
      <c r="F30" s="1207">
        <v>0</v>
      </c>
      <c r="G30" s="1207">
        <v>27</v>
      </c>
      <c r="H30" s="1207">
        <v>713</v>
      </c>
      <c r="I30" s="1207">
        <v>40</v>
      </c>
      <c r="J30" s="1207">
        <v>717</v>
      </c>
      <c r="K30" s="1207">
        <v>8057</v>
      </c>
      <c r="L30" s="1191">
        <v>103.33461587790175</v>
      </c>
      <c r="M30" s="1208">
        <v>150</v>
      </c>
      <c r="N30" s="1682"/>
      <c r="O30" s="6"/>
      <c r="P30" s="1682"/>
      <c r="Q30" s="1682"/>
    </row>
    <row r="31" spans="1:17" s="42" customFormat="1" ht="14.25" customHeight="1">
      <c r="A31" s="507" t="s">
        <v>29</v>
      </c>
      <c r="B31" s="1207">
        <v>5039</v>
      </c>
      <c r="C31" s="1191">
        <v>102.87872601061659</v>
      </c>
      <c r="D31" s="1207">
        <v>1534</v>
      </c>
      <c r="E31" s="1191">
        <v>102.88397048960429</v>
      </c>
      <c r="F31" s="1207">
        <v>0</v>
      </c>
      <c r="G31" s="1207">
        <v>16</v>
      </c>
      <c r="H31" s="1207">
        <v>260</v>
      </c>
      <c r="I31" s="1207">
        <v>49</v>
      </c>
      <c r="J31" s="1207">
        <v>298</v>
      </c>
      <c r="K31" s="1207">
        <v>3505</v>
      </c>
      <c r="L31" s="1191">
        <v>102.87643087760495</v>
      </c>
      <c r="M31" s="1208">
        <v>95</v>
      </c>
      <c r="N31" s="1682"/>
      <c r="O31" s="6"/>
      <c r="P31" s="1682"/>
      <c r="Q31" s="1682"/>
    </row>
    <row r="32" spans="1:17" s="42" customFormat="1" ht="26.25" customHeight="1">
      <c r="A32" s="549" t="s">
        <v>1240</v>
      </c>
      <c r="B32" s="1207"/>
      <c r="C32" s="1975"/>
      <c r="D32" s="1207"/>
      <c r="E32" s="1975"/>
      <c r="F32" s="1207"/>
      <c r="G32" s="1207"/>
      <c r="H32" s="1207"/>
      <c r="I32" s="1207"/>
      <c r="J32" s="1207"/>
      <c r="K32" s="1207"/>
      <c r="L32" s="1975"/>
      <c r="M32" s="1208"/>
      <c r="N32" s="1682"/>
      <c r="O32" s="6"/>
      <c r="P32" s="1682"/>
      <c r="Q32" s="1682"/>
    </row>
    <row r="33" spans="1:17" s="42" customFormat="1" ht="14.25" customHeight="1">
      <c r="A33" s="507" t="s">
        <v>275</v>
      </c>
      <c r="B33" s="1207">
        <v>14142</v>
      </c>
      <c r="C33" s="1191">
        <v>101.79226948823148</v>
      </c>
      <c r="D33" s="1207">
        <v>5085</v>
      </c>
      <c r="E33" s="1191">
        <v>102.58220698002825</v>
      </c>
      <c r="F33" s="1207">
        <v>0</v>
      </c>
      <c r="G33" s="1207">
        <v>24</v>
      </c>
      <c r="H33" s="1207">
        <v>1444</v>
      </c>
      <c r="I33" s="1207">
        <v>156</v>
      </c>
      <c r="J33" s="1207">
        <v>1002</v>
      </c>
      <c r="K33" s="1207">
        <v>9057</v>
      </c>
      <c r="L33" s="1191">
        <v>101.35407341092211</v>
      </c>
      <c r="M33" s="1208">
        <v>64</v>
      </c>
      <c r="N33" s="1682"/>
      <c r="O33" s="6"/>
      <c r="P33" s="1682"/>
      <c r="Q33" s="1682"/>
    </row>
    <row r="34" spans="1:17" s="42" customFormat="1" ht="14.25" customHeight="1">
      <c r="A34" s="57" t="s">
        <v>272</v>
      </c>
      <c r="B34" s="1944">
        <f>B37+B38+B39+B40+B41+B43</f>
        <v>77403</v>
      </c>
      <c r="C34" s="1975">
        <v>102.0528439205759</v>
      </c>
      <c r="D34" s="1944">
        <v>28558</v>
      </c>
      <c r="E34" s="1975">
        <v>101.23719380339608</v>
      </c>
      <c r="F34" s="1944">
        <v>0</v>
      </c>
      <c r="G34" s="1944">
        <v>183</v>
      </c>
      <c r="H34" s="1944">
        <v>4317</v>
      </c>
      <c r="I34" s="1944">
        <v>538</v>
      </c>
      <c r="J34" s="1944">
        <v>5864</v>
      </c>
      <c r="K34" s="1944">
        <v>48845</v>
      </c>
      <c r="L34" s="1975">
        <v>102.53584398681697</v>
      </c>
      <c r="M34" s="2038">
        <v>834</v>
      </c>
      <c r="N34" s="1680"/>
      <c r="O34" s="6"/>
      <c r="P34" s="1680"/>
      <c r="Q34" s="1680"/>
    </row>
    <row r="35" spans="1:17" s="42" customFormat="1" ht="14.25" customHeight="1">
      <c r="A35" s="1497" t="s">
        <v>270</v>
      </c>
      <c r="B35" s="1207"/>
      <c r="C35" s="1975"/>
      <c r="D35" s="1207"/>
      <c r="E35" s="1975"/>
      <c r="F35" s="1207"/>
      <c r="G35" s="1207"/>
      <c r="H35" s="1207"/>
      <c r="I35" s="1207"/>
      <c r="J35" s="1207"/>
      <c r="K35" s="1207"/>
      <c r="L35" s="1975"/>
      <c r="M35" s="1208"/>
      <c r="N35" s="1682"/>
      <c r="O35" s="6"/>
      <c r="P35" s="1682"/>
      <c r="Q35" s="1682"/>
    </row>
    <row r="36" spans="1:17" s="42" customFormat="1" ht="14.25" customHeight="1">
      <c r="A36" s="503" t="s">
        <v>1239</v>
      </c>
      <c r="C36" s="1191"/>
      <c r="E36" s="1975"/>
      <c r="F36" s="2033"/>
      <c r="G36" s="2034"/>
      <c r="H36" s="2034"/>
      <c r="I36" s="2034"/>
      <c r="J36" s="2034"/>
      <c r="K36" s="2034"/>
      <c r="L36" s="1975"/>
      <c r="N36" s="1682"/>
      <c r="O36" s="6"/>
      <c r="P36" s="1682"/>
      <c r="Q36" s="1682"/>
    </row>
    <row r="37" spans="1:17" s="42" customFormat="1" ht="14.25" customHeight="1">
      <c r="A37" s="507" t="s">
        <v>202</v>
      </c>
      <c r="B37" s="1207">
        <v>11298</v>
      </c>
      <c r="C37" s="1191">
        <v>102.42973708068904</v>
      </c>
      <c r="D37" s="1207">
        <v>3960</v>
      </c>
      <c r="E37" s="1191">
        <v>101.51243270956165</v>
      </c>
      <c r="F37" s="1207">
        <v>0</v>
      </c>
      <c r="G37" s="1207">
        <v>19</v>
      </c>
      <c r="H37" s="1207">
        <v>650</v>
      </c>
      <c r="I37" s="1207">
        <v>80</v>
      </c>
      <c r="J37" s="1207">
        <v>895</v>
      </c>
      <c r="K37" s="1207">
        <v>7338</v>
      </c>
      <c r="L37" s="1191">
        <v>102.93168747369899</v>
      </c>
      <c r="M37" s="1208">
        <v>66</v>
      </c>
      <c r="N37" s="1682"/>
      <c r="O37" s="6"/>
      <c r="P37" s="1682"/>
      <c r="Q37" s="1682"/>
    </row>
    <row r="38" spans="1:17" s="42" customFormat="1" ht="14.25" customHeight="1">
      <c r="A38" s="507" t="s">
        <v>203</v>
      </c>
      <c r="B38" s="1207">
        <v>18701</v>
      </c>
      <c r="C38" s="1191">
        <v>102.18008960769316</v>
      </c>
      <c r="D38" s="1207">
        <v>6639</v>
      </c>
      <c r="E38" s="1191">
        <v>101.21969812471414</v>
      </c>
      <c r="F38" s="1207">
        <v>0</v>
      </c>
      <c r="G38" s="1207">
        <v>36</v>
      </c>
      <c r="H38" s="1207">
        <v>820</v>
      </c>
      <c r="I38" s="1207">
        <v>134</v>
      </c>
      <c r="J38" s="1207">
        <v>1350</v>
      </c>
      <c r="K38" s="1207">
        <v>12062</v>
      </c>
      <c r="L38" s="1191">
        <v>102.71651196457464</v>
      </c>
      <c r="M38" s="1208">
        <v>367</v>
      </c>
      <c r="N38" s="1682"/>
      <c r="O38" s="6"/>
      <c r="P38" s="1682"/>
      <c r="Q38" s="1682"/>
    </row>
    <row r="39" spans="1:17" s="42" customFormat="1" ht="14.25" customHeight="1">
      <c r="A39" s="507" t="s">
        <v>30</v>
      </c>
      <c r="B39" s="1207">
        <v>19568</v>
      </c>
      <c r="C39" s="1191">
        <v>102.14542986897739</v>
      </c>
      <c r="D39" s="1207">
        <v>7053</v>
      </c>
      <c r="E39" s="1191">
        <v>101.32164918833502</v>
      </c>
      <c r="F39" s="1207">
        <v>0</v>
      </c>
      <c r="G39" s="1207">
        <v>67</v>
      </c>
      <c r="H39" s="1207">
        <v>1468</v>
      </c>
      <c r="I39" s="1207">
        <v>189</v>
      </c>
      <c r="J39" s="1207">
        <v>1549</v>
      </c>
      <c r="K39" s="1207">
        <v>12515</v>
      </c>
      <c r="L39" s="1191">
        <v>102.61561167595934</v>
      </c>
      <c r="M39" s="1208">
        <v>126</v>
      </c>
      <c r="N39" s="1682"/>
      <c r="O39" s="6"/>
      <c r="P39" s="1682"/>
      <c r="Q39" s="1682"/>
    </row>
    <row r="40" spans="1:17" s="42" customFormat="1" ht="14.25" customHeight="1">
      <c r="A40" s="507" t="s">
        <v>204</v>
      </c>
      <c r="B40" s="1207">
        <v>6682</v>
      </c>
      <c r="C40" s="1191">
        <v>102.06201313578738</v>
      </c>
      <c r="D40" s="1207">
        <v>2630</v>
      </c>
      <c r="E40" s="1191">
        <v>102.37446477228494</v>
      </c>
      <c r="F40" s="1207">
        <v>0</v>
      </c>
      <c r="G40" s="1207">
        <v>8</v>
      </c>
      <c r="H40" s="1207">
        <v>267</v>
      </c>
      <c r="I40" s="1207">
        <v>25</v>
      </c>
      <c r="J40" s="1207">
        <v>403</v>
      </c>
      <c r="K40" s="1207">
        <v>4052</v>
      </c>
      <c r="L40" s="1191">
        <v>101.86023127199597</v>
      </c>
      <c r="M40" s="1208">
        <v>91</v>
      </c>
      <c r="N40" s="1682"/>
      <c r="O40" s="6"/>
      <c r="P40" s="1682"/>
      <c r="Q40" s="1682"/>
    </row>
    <row r="41" spans="1:17" s="42" customFormat="1" ht="14.25" customHeight="1">
      <c r="A41" s="507" t="s">
        <v>31</v>
      </c>
      <c r="B41" s="1207">
        <v>7251</v>
      </c>
      <c r="C41" s="1191">
        <v>102.58913412563669</v>
      </c>
      <c r="D41" s="1207">
        <v>2415</v>
      </c>
      <c r="E41" s="1191">
        <v>101.64141414141415</v>
      </c>
      <c r="F41" s="1207">
        <v>0</v>
      </c>
      <c r="G41" s="1207">
        <v>18</v>
      </c>
      <c r="H41" s="1207">
        <v>351</v>
      </c>
      <c r="I41" s="1207">
        <v>40</v>
      </c>
      <c r="J41" s="1207">
        <v>443</v>
      </c>
      <c r="K41" s="1207">
        <v>4836</v>
      </c>
      <c r="L41" s="1191">
        <v>103.06905370843991</v>
      </c>
      <c r="M41" s="1208">
        <v>135</v>
      </c>
      <c r="N41" s="1682"/>
      <c r="O41" s="6"/>
      <c r="P41" s="1682"/>
      <c r="Q41" s="1682"/>
    </row>
    <row r="42" spans="1:17" s="42" customFormat="1" ht="28.5" customHeight="1">
      <c r="A42" s="549" t="s">
        <v>1240</v>
      </c>
      <c r="B42" s="1207"/>
      <c r="C42" s="1191"/>
      <c r="D42" s="1207"/>
      <c r="E42" s="1975"/>
      <c r="F42" s="1207"/>
      <c r="G42" s="1207"/>
      <c r="H42" s="1207"/>
      <c r="I42" s="1207"/>
      <c r="J42" s="1207"/>
      <c r="K42" s="1207"/>
      <c r="L42" s="1975"/>
      <c r="M42" s="1208"/>
      <c r="N42" s="1682"/>
      <c r="O42" s="6"/>
      <c r="P42" s="1682"/>
      <c r="Q42" s="1682"/>
    </row>
    <row r="43" spans="1:17" s="42" customFormat="1" ht="14.25" customHeight="1">
      <c r="A43" s="507" t="s">
        <v>276</v>
      </c>
      <c r="B43" s="1207">
        <v>13903</v>
      </c>
      <c r="C43" s="1191">
        <v>101.17159074370544</v>
      </c>
      <c r="D43" s="1207">
        <v>5861</v>
      </c>
      <c r="E43" s="1191">
        <v>100.30806092760569</v>
      </c>
      <c r="F43" s="1207">
        <v>0</v>
      </c>
      <c r="G43" s="1207">
        <v>35</v>
      </c>
      <c r="H43" s="1207">
        <v>761</v>
      </c>
      <c r="I43" s="1207">
        <v>70</v>
      </c>
      <c r="J43" s="1207">
        <v>1224</v>
      </c>
      <c r="K43" s="1207">
        <v>8042</v>
      </c>
      <c r="L43" s="1191">
        <v>101.81035574123307</v>
      </c>
      <c r="M43" s="1208">
        <v>49</v>
      </c>
      <c r="N43" s="1682"/>
      <c r="O43" s="6"/>
      <c r="P43" s="1682"/>
      <c r="Q43" s="1682"/>
    </row>
    <row r="44" spans="1:17" s="42" customFormat="1" ht="14.25" customHeight="1">
      <c r="A44" s="57" t="s">
        <v>273</v>
      </c>
      <c r="B44" s="1944">
        <f>B47+B48+B49+B50+B51+B52+B53+B54</f>
        <v>75495</v>
      </c>
      <c r="C44" s="1975">
        <v>105.52395063108899</v>
      </c>
      <c r="D44" s="1944">
        <v>18677</v>
      </c>
      <c r="E44" s="1975">
        <v>103.96904920953017</v>
      </c>
      <c r="F44" s="1944">
        <v>1</v>
      </c>
      <c r="G44" s="1944">
        <v>158</v>
      </c>
      <c r="H44" s="1944">
        <v>6891</v>
      </c>
      <c r="I44" s="1944">
        <v>973</v>
      </c>
      <c r="J44" s="1944">
        <v>3509</v>
      </c>
      <c r="K44" s="1944">
        <v>56818</v>
      </c>
      <c r="L44" s="1975">
        <v>106.04527893391067</v>
      </c>
      <c r="M44" s="2038">
        <v>847</v>
      </c>
      <c r="N44" s="1680"/>
      <c r="O44" s="6"/>
      <c r="P44" s="1680"/>
      <c r="Q44" s="1680"/>
    </row>
    <row r="45" spans="1:17" s="42" customFormat="1" ht="14.25" customHeight="1">
      <c r="A45" s="1497" t="s">
        <v>270</v>
      </c>
      <c r="B45" s="1207"/>
      <c r="C45" s="1975"/>
      <c r="D45" s="1207"/>
      <c r="E45" s="1975"/>
      <c r="F45" s="1207"/>
      <c r="G45" s="1207"/>
      <c r="H45" s="1207"/>
      <c r="I45" s="1207"/>
      <c r="J45" s="1207"/>
      <c r="K45" s="1207"/>
      <c r="L45" s="1975"/>
      <c r="M45" s="1208"/>
      <c r="N45" s="1682"/>
      <c r="O45" s="6"/>
      <c r="P45" s="1682"/>
      <c r="Q45" s="1682"/>
    </row>
    <row r="46" spans="1:17" s="42" customFormat="1" ht="14.25" customHeight="1">
      <c r="A46" s="503" t="s">
        <v>1239</v>
      </c>
      <c r="B46" s="1159"/>
      <c r="C46" s="1975"/>
      <c r="D46" s="1159"/>
      <c r="E46" s="1975"/>
      <c r="F46" s="1159"/>
      <c r="G46" s="1159"/>
      <c r="H46" s="1159"/>
      <c r="I46" s="1159"/>
      <c r="J46" s="1159"/>
      <c r="K46" s="1159"/>
      <c r="L46" s="1975"/>
      <c r="M46" s="1160"/>
      <c r="N46" s="1682"/>
      <c r="O46" s="6"/>
      <c r="P46" s="1682"/>
      <c r="Q46" s="1682"/>
    </row>
    <row r="47" spans="1:17" s="42" customFormat="1" ht="14.25" customHeight="1">
      <c r="A47" s="507" t="s">
        <v>32</v>
      </c>
      <c r="B47" s="1207">
        <v>4158</v>
      </c>
      <c r="C47" s="1191">
        <v>106.42436652162786</v>
      </c>
      <c r="D47" s="1207">
        <v>985</v>
      </c>
      <c r="E47" s="1191">
        <v>106.25674217907229</v>
      </c>
      <c r="F47" s="1207">
        <v>0</v>
      </c>
      <c r="G47" s="1207">
        <v>11</v>
      </c>
      <c r="H47" s="1207">
        <v>241</v>
      </c>
      <c r="I47" s="1207">
        <v>24</v>
      </c>
      <c r="J47" s="1207">
        <v>179</v>
      </c>
      <c r="K47" s="1207">
        <v>3173</v>
      </c>
      <c r="L47" s="1191">
        <v>106.47651006711409</v>
      </c>
      <c r="M47" s="1208">
        <v>86</v>
      </c>
      <c r="N47" s="1682"/>
      <c r="O47" s="6"/>
      <c r="P47" s="1682"/>
      <c r="Q47" s="1682"/>
    </row>
    <row r="48" spans="1:17" s="42" customFormat="1" ht="14.25" customHeight="1">
      <c r="A48" s="507" t="s">
        <v>205</v>
      </c>
      <c r="B48" s="1207">
        <v>11661</v>
      </c>
      <c r="C48" s="1191">
        <v>104.22774401144083</v>
      </c>
      <c r="D48" s="1207">
        <v>3103</v>
      </c>
      <c r="E48" s="1191">
        <v>103.70989304812835</v>
      </c>
      <c r="F48" s="1207">
        <v>0</v>
      </c>
      <c r="G48" s="1207">
        <v>27</v>
      </c>
      <c r="H48" s="1207">
        <v>821</v>
      </c>
      <c r="I48" s="1207">
        <v>99</v>
      </c>
      <c r="J48" s="1207">
        <v>597</v>
      </c>
      <c r="K48" s="1207">
        <v>8558</v>
      </c>
      <c r="L48" s="1191">
        <v>104.4167886774036</v>
      </c>
      <c r="M48" s="1208">
        <v>180</v>
      </c>
      <c r="N48" s="1682"/>
      <c r="O48" s="6"/>
      <c r="P48" s="1682"/>
      <c r="Q48" s="1682"/>
    </row>
    <row r="49" spans="1:17" s="42" customFormat="1" ht="14.25" customHeight="1">
      <c r="A49" s="507" t="s">
        <v>206</v>
      </c>
      <c r="B49" s="1207">
        <v>8735</v>
      </c>
      <c r="C49" s="1191">
        <v>104.47314914483914</v>
      </c>
      <c r="D49" s="1207">
        <v>2090</v>
      </c>
      <c r="E49" s="1191">
        <v>102.45098039215685</v>
      </c>
      <c r="F49" s="1207">
        <v>0</v>
      </c>
      <c r="G49" s="1207">
        <v>16</v>
      </c>
      <c r="H49" s="1207">
        <v>694</v>
      </c>
      <c r="I49" s="1207">
        <v>111</v>
      </c>
      <c r="J49" s="1207">
        <v>537</v>
      </c>
      <c r="K49" s="1207">
        <v>6645</v>
      </c>
      <c r="L49" s="1191">
        <v>105.12577123872803</v>
      </c>
      <c r="M49" s="1208">
        <v>59</v>
      </c>
      <c r="N49" s="1682"/>
      <c r="O49" s="6"/>
      <c r="P49" s="1682"/>
      <c r="Q49" s="1682"/>
    </row>
    <row r="50" spans="1:17" s="42" customFormat="1" ht="14.25" customHeight="1">
      <c r="A50" s="507" t="s">
        <v>207</v>
      </c>
      <c r="B50" s="1207">
        <v>4224</v>
      </c>
      <c r="C50" s="1191">
        <v>102.62390670553935</v>
      </c>
      <c r="D50" s="1207">
        <v>1213</v>
      </c>
      <c r="E50" s="1191">
        <v>101.1676396997498</v>
      </c>
      <c r="F50" s="1207">
        <v>0</v>
      </c>
      <c r="G50" s="1207">
        <v>18</v>
      </c>
      <c r="H50" s="1207">
        <v>300</v>
      </c>
      <c r="I50" s="1207">
        <v>64</v>
      </c>
      <c r="J50" s="1207">
        <v>258</v>
      </c>
      <c r="K50" s="1207">
        <v>3011</v>
      </c>
      <c r="L50" s="1191">
        <v>103.22248885841618</v>
      </c>
      <c r="M50" s="1208">
        <v>68</v>
      </c>
      <c r="N50" s="1682"/>
      <c r="O50" s="6"/>
      <c r="P50" s="1682"/>
      <c r="Q50" s="1682"/>
    </row>
    <row r="51" spans="1:17" s="42" customFormat="1" ht="14.25" customHeight="1">
      <c r="A51" s="507" t="s">
        <v>208</v>
      </c>
      <c r="B51" s="1207">
        <v>6365</v>
      </c>
      <c r="C51" s="1191">
        <v>104.89452867501647</v>
      </c>
      <c r="D51" s="1207">
        <v>1563</v>
      </c>
      <c r="E51" s="1191">
        <v>101.89048239895698</v>
      </c>
      <c r="F51" s="1207">
        <v>0</v>
      </c>
      <c r="G51" s="1207">
        <v>16</v>
      </c>
      <c r="H51" s="1207">
        <v>522</v>
      </c>
      <c r="I51" s="1207">
        <v>98</v>
      </c>
      <c r="J51" s="1207">
        <v>325</v>
      </c>
      <c r="K51" s="1207">
        <v>4802</v>
      </c>
      <c r="L51" s="1191">
        <v>105.91089545655051</v>
      </c>
      <c r="M51" s="1208">
        <v>109</v>
      </c>
      <c r="N51" s="1682"/>
      <c r="O51" s="6"/>
      <c r="P51" s="1682"/>
      <c r="Q51" s="1682"/>
    </row>
    <row r="52" spans="1:17" s="42" customFormat="1" ht="14.25" customHeight="1">
      <c r="A52" s="507" t="s">
        <v>33</v>
      </c>
      <c r="B52" s="1207">
        <v>10716</v>
      </c>
      <c r="C52" s="1191">
        <v>104.180439432238</v>
      </c>
      <c r="D52" s="1207">
        <v>2635</v>
      </c>
      <c r="E52" s="1191">
        <v>102.25067908420644</v>
      </c>
      <c r="F52" s="1207">
        <v>0</v>
      </c>
      <c r="G52" s="1207">
        <v>22</v>
      </c>
      <c r="H52" s="1207">
        <v>839</v>
      </c>
      <c r="I52" s="1207">
        <v>75</v>
      </c>
      <c r="J52" s="1207">
        <v>526</v>
      </c>
      <c r="K52" s="1207">
        <v>8081</v>
      </c>
      <c r="L52" s="1191">
        <v>104.82552860293164</v>
      </c>
      <c r="M52" s="1208">
        <v>123</v>
      </c>
      <c r="N52" s="1682"/>
      <c r="O52" s="6"/>
      <c r="P52" s="1682"/>
      <c r="Q52" s="1682"/>
    </row>
    <row r="53" spans="1:17" s="42" customFormat="1" ht="14.25" customHeight="1">
      <c r="A53" s="507" t="s">
        <v>209</v>
      </c>
      <c r="B53" s="1207">
        <v>4512</v>
      </c>
      <c r="C53" s="1191">
        <v>104.73537604456824</v>
      </c>
      <c r="D53" s="1207">
        <v>1399</v>
      </c>
      <c r="E53" s="1191">
        <v>102.26608187134502</v>
      </c>
      <c r="F53" s="1207">
        <v>1</v>
      </c>
      <c r="G53" s="1207">
        <v>18</v>
      </c>
      <c r="H53" s="1207">
        <v>245</v>
      </c>
      <c r="I53" s="1207">
        <v>30</v>
      </c>
      <c r="J53" s="1207">
        <v>251</v>
      </c>
      <c r="K53" s="1207">
        <v>3113</v>
      </c>
      <c r="L53" s="1191">
        <v>105.88435374149661</v>
      </c>
      <c r="M53" s="1208">
        <v>69</v>
      </c>
      <c r="N53" s="1682"/>
      <c r="O53" s="6"/>
      <c r="P53" s="1682"/>
      <c r="Q53" s="1682"/>
    </row>
    <row r="54" spans="1:17" s="42" customFormat="1" ht="14.25" customHeight="1">
      <c r="A54" s="507" t="s">
        <v>210</v>
      </c>
      <c r="B54" s="1207">
        <v>25124</v>
      </c>
      <c r="C54" s="1191">
        <v>107.78669183577159</v>
      </c>
      <c r="D54" s="1207">
        <v>5689</v>
      </c>
      <c r="E54" s="1191">
        <v>106.79556973906514</v>
      </c>
      <c r="F54" s="1207">
        <v>0</v>
      </c>
      <c r="G54" s="1207">
        <v>30</v>
      </c>
      <c r="H54" s="1207">
        <v>3229</v>
      </c>
      <c r="I54" s="1207">
        <v>472</v>
      </c>
      <c r="J54" s="1207">
        <v>836</v>
      </c>
      <c r="K54" s="1207">
        <v>19435</v>
      </c>
      <c r="L54" s="1191">
        <v>108.08030252474697</v>
      </c>
      <c r="M54" s="1208">
        <v>153</v>
      </c>
      <c r="N54" s="1682"/>
      <c r="O54" s="6"/>
      <c r="P54" s="1682"/>
      <c r="Q54" s="1682"/>
    </row>
    <row r="55" spans="1:17" s="42" customFormat="1" ht="14.25" customHeight="1">
      <c r="A55" s="57" t="s">
        <v>211</v>
      </c>
      <c r="B55" s="1944">
        <v>128776</v>
      </c>
      <c r="C55" s="1975">
        <v>103.94549916053208</v>
      </c>
      <c r="D55" s="1944">
        <v>51472</v>
      </c>
      <c r="E55" s="1975">
        <v>103.00374217045886</v>
      </c>
      <c r="F55" s="1944">
        <v>0</v>
      </c>
      <c r="G55" s="1944">
        <v>198</v>
      </c>
      <c r="H55" s="1944">
        <v>29413</v>
      </c>
      <c r="I55" s="1944">
        <v>4091</v>
      </c>
      <c r="J55" s="1944">
        <v>8271</v>
      </c>
      <c r="K55" s="1944">
        <v>77304</v>
      </c>
      <c r="L55" s="1975">
        <v>104.58216648402939</v>
      </c>
      <c r="M55" s="1945">
        <v>149</v>
      </c>
      <c r="N55" s="1680"/>
      <c r="O55" s="6"/>
      <c r="P55" s="1680"/>
      <c r="Q55" s="1680"/>
    </row>
    <row r="56" spans="1:17" s="42" customFormat="1" ht="33.75">
      <c r="A56" s="1498" t="s">
        <v>1241</v>
      </c>
      <c r="B56" s="1207"/>
      <c r="C56" s="1191"/>
      <c r="D56" s="1207"/>
      <c r="E56" s="1191"/>
      <c r="F56" s="1207"/>
      <c r="G56" s="1207"/>
      <c r="H56" s="1207"/>
      <c r="I56" s="1207"/>
      <c r="J56" s="1207"/>
      <c r="K56" s="1207"/>
      <c r="L56" s="1191"/>
      <c r="M56" s="1208"/>
      <c r="N56" s="6"/>
      <c r="O56" s="6"/>
    </row>
    <row r="57" spans="1:17" s="42" customFormat="1" ht="12.95" customHeight="1"/>
    <row r="58" spans="1:17" ht="12.95" customHeight="1">
      <c r="A58" s="606" t="s">
        <v>1180</v>
      </c>
      <c r="B58" s="607"/>
      <c r="C58" s="607"/>
      <c r="D58" s="607"/>
      <c r="E58" s="607"/>
      <c r="F58" s="607"/>
      <c r="G58" s="607"/>
      <c r="H58" s="607"/>
      <c r="I58" s="607"/>
      <c r="J58" s="607"/>
    </row>
    <row r="59" spans="1:17" ht="12.95" customHeight="1">
      <c r="A59" s="1478" t="s">
        <v>226</v>
      </c>
      <c r="B59" s="607"/>
      <c r="C59" s="607"/>
      <c r="D59" s="607"/>
      <c r="E59" s="607"/>
      <c r="F59" s="607"/>
      <c r="G59" s="607"/>
      <c r="H59" s="607"/>
      <c r="I59" s="607"/>
      <c r="J59" s="607"/>
    </row>
    <row r="60" spans="1:17" ht="12.95" customHeight="1"/>
    <row r="61" spans="1:17" ht="12.95" customHeight="1"/>
    <row r="62" spans="1:17"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pane xSplit="4" ySplit="8" topLeftCell="E9" activePane="bottomRight" state="frozen"/>
      <selection pane="topRight"/>
      <selection pane="bottomLeft"/>
      <selection pane="bottomRight" activeCell="N9" sqref="N9"/>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5" customFormat="1" ht="18" customHeight="1">
      <c r="A1" s="221" t="s">
        <v>1600</v>
      </c>
      <c r="B1" s="221"/>
      <c r="C1" s="221"/>
      <c r="D1" s="221"/>
      <c r="E1" s="221"/>
      <c r="F1" s="221"/>
      <c r="G1" s="221"/>
      <c r="H1" s="578"/>
      <c r="I1" s="578"/>
      <c r="J1" s="578"/>
      <c r="K1" s="2470" t="s">
        <v>38</v>
      </c>
      <c r="L1" s="2470"/>
      <c r="M1" s="466"/>
    </row>
    <row r="2" spans="1:16" s="482" customFormat="1" ht="12.95" customHeight="1">
      <c r="A2" s="544" t="s">
        <v>1603</v>
      </c>
      <c r="B2" s="2"/>
      <c r="C2" s="2"/>
      <c r="D2" s="2"/>
      <c r="E2" s="2"/>
      <c r="F2" s="2"/>
      <c r="G2" s="1"/>
      <c r="H2" s="579"/>
      <c r="I2" s="579"/>
      <c r="J2" s="579"/>
      <c r="K2" s="2471" t="s">
        <v>39</v>
      </c>
      <c r="L2" s="2471"/>
      <c r="M2" s="582"/>
    </row>
    <row r="3" spans="1:16" s="482" customFormat="1" ht="14.25" customHeight="1">
      <c r="A3" s="1485" t="s">
        <v>1601</v>
      </c>
      <c r="B3" s="524"/>
      <c r="C3" s="524"/>
      <c r="D3" s="524"/>
      <c r="E3" s="524"/>
      <c r="F3" s="524"/>
      <c r="G3" s="524"/>
      <c r="H3" s="579"/>
      <c r="I3" s="579"/>
      <c r="J3" s="579"/>
      <c r="K3" s="29"/>
      <c r="L3" s="29"/>
      <c r="M3" s="582"/>
    </row>
    <row r="4" spans="1:16" s="482" customFormat="1" ht="18" customHeight="1">
      <c r="A4" s="1460" t="s">
        <v>1602</v>
      </c>
      <c r="B4" s="2"/>
      <c r="C4" s="2"/>
      <c r="D4" s="2"/>
      <c r="E4" s="2"/>
      <c r="F4" s="2"/>
      <c r="G4" s="1"/>
      <c r="H4" s="579"/>
      <c r="I4" s="579"/>
      <c r="J4" s="579"/>
      <c r="K4" s="582"/>
      <c r="L4" s="582"/>
      <c r="M4" s="582"/>
    </row>
    <row r="5" spans="1:16" s="7" customFormat="1" ht="24" customHeight="1">
      <c r="A5" s="2609" t="s">
        <v>1327</v>
      </c>
      <c r="B5" s="2542" t="s">
        <v>1328</v>
      </c>
      <c r="C5" s="2542"/>
      <c r="D5" s="2542"/>
      <c r="E5" s="2542"/>
      <c r="F5" s="2542"/>
      <c r="G5" s="2542"/>
      <c r="H5" s="2542"/>
      <c r="I5" s="2542"/>
      <c r="J5" s="2542"/>
      <c r="K5" s="2542"/>
      <c r="L5" s="2542"/>
      <c r="M5" s="2542"/>
    </row>
    <row r="6" spans="1:16" s="7" customFormat="1" ht="21" customHeight="1">
      <c r="A6" s="2609"/>
      <c r="B6" s="2594" t="s">
        <v>1329</v>
      </c>
      <c r="C6" s="2594"/>
      <c r="D6" s="2594"/>
      <c r="E6" s="2594"/>
      <c r="F6" s="2594"/>
      <c r="G6" s="2594"/>
      <c r="H6" s="2594"/>
      <c r="I6" s="2594"/>
      <c r="J6" s="2594"/>
      <c r="K6" s="2594"/>
      <c r="L6" s="2594"/>
      <c r="M6" s="2594"/>
    </row>
    <row r="7" spans="1:16" s="7" customFormat="1" ht="11.25">
      <c r="A7" s="2609"/>
      <c r="B7" s="2542" t="s">
        <v>1330</v>
      </c>
      <c r="C7" s="1209"/>
      <c r="D7" s="2537" t="s">
        <v>1331</v>
      </c>
      <c r="E7" s="2537" t="s">
        <v>1332</v>
      </c>
      <c r="F7" s="2537" t="s">
        <v>1333</v>
      </c>
      <c r="G7" s="2490" t="s">
        <v>1334</v>
      </c>
      <c r="H7" s="2537" t="s">
        <v>1335</v>
      </c>
      <c r="I7" s="2537" t="s">
        <v>1336</v>
      </c>
      <c r="J7" s="2537" t="s">
        <v>1337</v>
      </c>
      <c r="K7" s="2537" t="s">
        <v>1338</v>
      </c>
      <c r="L7" s="2537" t="s">
        <v>1339</v>
      </c>
      <c r="M7" s="2490" t="s">
        <v>1340</v>
      </c>
    </row>
    <row r="8" spans="1:16" s="7" customFormat="1" ht="99" customHeight="1" thickBot="1">
      <c r="A8" s="2610"/>
      <c r="B8" s="2611"/>
      <c r="C8" s="1378" t="s">
        <v>1341</v>
      </c>
      <c r="D8" s="2605"/>
      <c r="E8" s="2605"/>
      <c r="F8" s="2605"/>
      <c r="G8" s="2608"/>
      <c r="H8" s="2605"/>
      <c r="I8" s="2605"/>
      <c r="J8" s="2605"/>
      <c r="K8" s="2605"/>
      <c r="L8" s="2605"/>
      <c r="M8" s="2612"/>
    </row>
    <row r="9" spans="1:16" s="42" customFormat="1" ht="18" customHeight="1" thickTop="1">
      <c r="A9" s="57" t="s">
        <v>330</v>
      </c>
      <c r="B9" s="2035">
        <v>19817</v>
      </c>
      <c r="C9" s="2041">
        <v>19132</v>
      </c>
      <c r="D9" s="2041">
        <v>42993</v>
      </c>
      <c r="E9" s="2041">
        <v>56185</v>
      </c>
      <c r="F9" s="2041">
        <v>17197</v>
      </c>
      <c r="G9" s="2041">
        <v>8846</v>
      </c>
      <c r="H9" s="2041">
        <v>15250</v>
      </c>
      <c r="I9" s="2041">
        <v>8414</v>
      </c>
      <c r="J9" s="2041">
        <v>4267</v>
      </c>
      <c r="K9" s="2041">
        <v>32723</v>
      </c>
      <c r="L9" s="2041">
        <v>9633</v>
      </c>
      <c r="M9" s="2047">
        <v>3342</v>
      </c>
      <c r="N9" s="608"/>
      <c r="O9" s="460"/>
      <c r="P9" s="460"/>
    </row>
    <row r="10" spans="1:16" s="42" customFormat="1" ht="14.25" customHeight="1">
      <c r="A10" s="1496" t="s">
        <v>331</v>
      </c>
      <c r="B10" s="2043"/>
      <c r="C10" s="2044"/>
      <c r="D10" s="2045"/>
      <c r="E10" s="2044"/>
      <c r="F10" s="2045"/>
      <c r="G10" s="2044"/>
      <c r="H10" s="2044"/>
      <c r="I10" s="2044"/>
      <c r="J10" s="2044"/>
      <c r="K10" s="2044"/>
      <c r="L10" s="2044"/>
      <c r="N10" s="460"/>
      <c r="O10" s="460"/>
      <c r="P10" s="460"/>
    </row>
    <row r="11" spans="1:16" s="42" customFormat="1" ht="14.25" customHeight="1">
      <c r="A11" s="57" t="s">
        <v>269</v>
      </c>
      <c r="B11" s="2041">
        <v>3877</v>
      </c>
      <c r="C11" s="2041">
        <v>3745</v>
      </c>
      <c r="D11" s="2041">
        <v>10519</v>
      </c>
      <c r="E11" s="2041">
        <v>10069</v>
      </c>
      <c r="F11" s="2041">
        <v>2847</v>
      </c>
      <c r="G11" s="2041">
        <v>2472</v>
      </c>
      <c r="H11" s="2041">
        <v>1065</v>
      </c>
      <c r="I11" s="2041">
        <v>1196</v>
      </c>
      <c r="J11" s="2041">
        <v>594</v>
      </c>
      <c r="K11" s="2041">
        <v>3612</v>
      </c>
      <c r="L11" s="2041">
        <v>1648</v>
      </c>
      <c r="M11" s="2047">
        <v>599</v>
      </c>
      <c r="N11" s="608"/>
      <c r="O11" s="460"/>
      <c r="P11" s="460"/>
    </row>
    <row r="12" spans="1:16" s="42" customFormat="1" ht="14.25" customHeight="1">
      <c r="A12" s="1497" t="s">
        <v>270</v>
      </c>
      <c r="B12" s="1159"/>
      <c r="C12" s="1159"/>
      <c r="D12" s="1159"/>
      <c r="E12" s="1159"/>
      <c r="F12" s="1159"/>
      <c r="G12" s="1159"/>
      <c r="H12" s="1159"/>
      <c r="I12" s="1159"/>
      <c r="J12" s="1159"/>
      <c r="K12" s="1159"/>
      <c r="L12" s="1159"/>
      <c r="M12" s="1208"/>
      <c r="N12" s="460"/>
      <c r="O12" s="460"/>
      <c r="P12" s="460"/>
    </row>
    <row r="13" spans="1:16" s="42" customFormat="1" ht="14.25" customHeight="1">
      <c r="A13" s="503" t="s">
        <v>1239</v>
      </c>
      <c r="B13" s="2042"/>
      <c r="C13" s="2042"/>
      <c r="D13" s="2042"/>
      <c r="E13" s="2042"/>
      <c r="F13" s="2042"/>
      <c r="G13" s="2042"/>
      <c r="H13" s="2042"/>
      <c r="I13" s="2042"/>
      <c r="J13" s="2042"/>
      <c r="K13" s="2042"/>
      <c r="L13" s="2042"/>
      <c r="M13" s="2048"/>
      <c r="N13" s="608"/>
      <c r="O13" s="460"/>
      <c r="P13" s="460"/>
    </row>
    <row r="14" spans="1:16" s="42" customFormat="1" ht="14.25" customHeight="1">
      <c r="A14" s="507" t="s">
        <v>10</v>
      </c>
      <c r="B14" s="1159">
        <v>558</v>
      </c>
      <c r="C14" s="1159">
        <v>536</v>
      </c>
      <c r="D14" s="1159">
        <v>2074</v>
      </c>
      <c r="E14" s="1159">
        <v>1451</v>
      </c>
      <c r="F14" s="1159">
        <v>394</v>
      </c>
      <c r="G14" s="1159">
        <v>185</v>
      </c>
      <c r="H14" s="1159">
        <v>141</v>
      </c>
      <c r="I14" s="1159">
        <v>168</v>
      </c>
      <c r="J14" s="1159">
        <v>73</v>
      </c>
      <c r="K14" s="1159">
        <v>477</v>
      </c>
      <c r="L14" s="1159">
        <v>229</v>
      </c>
      <c r="M14" s="1208">
        <v>61</v>
      </c>
    </row>
    <row r="15" spans="1:16" s="42" customFormat="1" ht="14.25" customHeight="1">
      <c r="A15" s="507" t="s">
        <v>26</v>
      </c>
      <c r="B15" s="1159">
        <v>460</v>
      </c>
      <c r="C15" s="1159">
        <v>449</v>
      </c>
      <c r="D15" s="1159">
        <v>727</v>
      </c>
      <c r="E15" s="1159">
        <v>1058</v>
      </c>
      <c r="F15" s="1159">
        <v>268</v>
      </c>
      <c r="G15" s="1159">
        <v>110</v>
      </c>
      <c r="H15" s="1159">
        <v>102</v>
      </c>
      <c r="I15" s="1159">
        <v>95</v>
      </c>
      <c r="J15" s="1159">
        <v>29</v>
      </c>
      <c r="K15" s="1159">
        <v>302</v>
      </c>
      <c r="L15" s="1159">
        <v>101</v>
      </c>
      <c r="M15" s="1208">
        <v>41</v>
      </c>
    </row>
    <row r="16" spans="1:16" s="42" customFormat="1" ht="14.25" customHeight="1">
      <c r="A16" s="507" t="s">
        <v>1830</v>
      </c>
      <c r="B16" s="1159">
        <v>539</v>
      </c>
      <c r="C16" s="1159">
        <v>516</v>
      </c>
      <c r="D16" s="1159">
        <v>1292</v>
      </c>
      <c r="E16" s="1159">
        <v>1186</v>
      </c>
      <c r="F16" s="1159">
        <v>418</v>
      </c>
      <c r="G16" s="1159">
        <v>1039</v>
      </c>
      <c r="H16" s="1159">
        <v>143</v>
      </c>
      <c r="I16" s="1159">
        <v>130</v>
      </c>
      <c r="J16" s="1159">
        <v>105</v>
      </c>
      <c r="K16" s="1159">
        <v>440</v>
      </c>
      <c r="L16" s="1159">
        <v>356</v>
      </c>
      <c r="M16" s="1208">
        <v>133</v>
      </c>
    </row>
    <row r="17" spans="1:14" s="42" customFormat="1" ht="14.25" customHeight="1">
      <c r="A17" s="507" t="s">
        <v>11</v>
      </c>
      <c r="B17" s="1159">
        <v>358</v>
      </c>
      <c r="C17" s="1159">
        <v>343</v>
      </c>
      <c r="D17" s="1159">
        <v>777</v>
      </c>
      <c r="E17" s="1159">
        <v>650</v>
      </c>
      <c r="F17" s="1159">
        <v>169</v>
      </c>
      <c r="G17" s="1159">
        <v>130</v>
      </c>
      <c r="H17" s="1159">
        <v>73</v>
      </c>
      <c r="I17" s="1159">
        <v>75</v>
      </c>
      <c r="J17" s="1159">
        <v>22</v>
      </c>
      <c r="K17" s="1159">
        <v>245</v>
      </c>
      <c r="L17" s="1159">
        <v>84</v>
      </c>
      <c r="M17" s="1208">
        <v>36</v>
      </c>
    </row>
    <row r="18" spans="1:14" s="42" customFormat="1" ht="14.25" customHeight="1">
      <c r="A18" s="507" t="s">
        <v>12</v>
      </c>
      <c r="B18" s="1159">
        <v>390</v>
      </c>
      <c r="C18" s="1159">
        <v>383</v>
      </c>
      <c r="D18" s="1159">
        <v>1207</v>
      </c>
      <c r="E18" s="1159">
        <v>859</v>
      </c>
      <c r="F18" s="1159">
        <v>239</v>
      </c>
      <c r="G18" s="1159">
        <v>205</v>
      </c>
      <c r="H18" s="1159">
        <v>79</v>
      </c>
      <c r="I18" s="1159">
        <v>105</v>
      </c>
      <c r="J18" s="1159">
        <v>43</v>
      </c>
      <c r="K18" s="1159">
        <v>295</v>
      </c>
      <c r="L18" s="1159">
        <v>135</v>
      </c>
      <c r="M18" s="1208">
        <v>38</v>
      </c>
    </row>
    <row r="19" spans="1:14" s="42" customFormat="1" ht="14.25" customHeight="1">
      <c r="A19" s="507" t="s">
        <v>13</v>
      </c>
      <c r="B19" s="1159">
        <v>369</v>
      </c>
      <c r="C19" s="1159">
        <v>361</v>
      </c>
      <c r="D19" s="1159">
        <v>1227</v>
      </c>
      <c r="E19" s="1159">
        <v>675</v>
      </c>
      <c r="F19" s="1159">
        <v>198</v>
      </c>
      <c r="G19" s="1159">
        <v>138</v>
      </c>
      <c r="H19" s="1159">
        <v>63</v>
      </c>
      <c r="I19" s="1159">
        <v>70</v>
      </c>
      <c r="J19" s="1159">
        <v>28</v>
      </c>
      <c r="K19" s="1159">
        <v>223</v>
      </c>
      <c r="L19" s="1159">
        <v>127</v>
      </c>
      <c r="M19" s="1208">
        <v>40</v>
      </c>
    </row>
    <row r="20" spans="1:14" s="42" customFormat="1" ht="14.25" customHeight="1">
      <c r="A20" s="507" t="s">
        <v>27</v>
      </c>
      <c r="B20" s="1159">
        <v>317</v>
      </c>
      <c r="C20" s="1159">
        <v>309</v>
      </c>
      <c r="D20" s="1159">
        <v>1064</v>
      </c>
      <c r="E20" s="1159">
        <v>1537</v>
      </c>
      <c r="F20" s="1159">
        <v>435</v>
      </c>
      <c r="G20" s="1159">
        <v>214</v>
      </c>
      <c r="H20" s="1159">
        <v>142</v>
      </c>
      <c r="I20" s="1159">
        <v>180</v>
      </c>
      <c r="J20" s="1159">
        <v>67</v>
      </c>
      <c r="K20" s="1159">
        <v>424</v>
      </c>
      <c r="L20" s="1159">
        <v>177</v>
      </c>
      <c r="M20" s="1208">
        <v>72</v>
      </c>
    </row>
    <row r="21" spans="1:14" s="42" customFormat="1" ht="14.25" customHeight="1">
      <c r="A21" s="507" t="s">
        <v>14</v>
      </c>
      <c r="B21" s="1159">
        <v>319</v>
      </c>
      <c r="C21" s="1159">
        <v>310</v>
      </c>
      <c r="D21" s="1159">
        <v>780</v>
      </c>
      <c r="E21" s="1159">
        <v>855</v>
      </c>
      <c r="F21" s="1159">
        <v>221</v>
      </c>
      <c r="G21" s="1159">
        <v>99</v>
      </c>
      <c r="H21" s="1159">
        <v>64</v>
      </c>
      <c r="I21" s="1159">
        <v>104</v>
      </c>
      <c r="J21" s="1159">
        <v>38</v>
      </c>
      <c r="K21" s="1159">
        <v>208</v>
      </c>
      <c r="L21" s="1159">
        <v>103</v>
      </c>
      <c r="M21" s="1208">
        <v>40</v>
      </c>
    </row>
    <row r="22" spans="1:14" s="42" customFormat="1" ht="26.25" customHeight="1">
      <c r="A22" s="549" t="s">
        <v>1240</v>
      </c>
      <c r="B22" s="1159"/>
      <c r="C22" s="1159"/>
      <c r="D22" s="1159"/>
      <c r="E22" s="1159"/>
      <c r="F22" s="1159"/>
      <c r="G22" s="1159"/>
      <c r="H22" s="1159"/>
      <c r="I22" s="1159"/>
      <c r="J22" s="1159"/>
      <c r="K22" s="1159"/>
      <c r="L22" s="1159"/>
      <c r="M22" s="1208"/>
    </row>
    <row r="23" spans="1:14" s="42" customFormat="1" ht="14.25" customHeight="1">
      <c r="A23" s="507" t="s">
        <v>274</v>
      </c>
      <c r="B23" s="1159">
        <v>567</v>
      </c>
      <c r="C23" s="1159">
        <v>538</v>
      </c>
      <c r="D23" s="2046">
        <v>1371</v>
      </c>
      <c r="E23" s="2046">
        <v>1798</v>
      </c>
      <c r="F23" s="2046">
        <v>505</v>
      </c>
      <c r="G23" s="2046">
        <v>352</v>
      </c>
      <c r="H23" s="2046">
        <v>258</v>
      </c>
      <c r="I23" s="2046">
        <v>269</v>
      </c>
      <c r="J23" s="2046">
        <v>189</v>
      </c>
      <c r="K23" s="2046">
        <v>998</v>
      </c>
      <c r="L23" s="2046">
        <v>336</v>
      </c>
      <c r="M23" s="2037">
        <v>138</v>
      </c>
    </row>
    <row r="24" spans="1:14" s="42" customFormat="1" ht="14.25" customHeight="1">
      <c r="A24" s="215" t="s">
        <v>271</v>
      </c>
      <c r="B24" s="1924">
        <v>2194</v>
      </c>
      <c r="C24" s="1924">
        <v>2099</v>
      </c>
      <c r="D24" s="1924">
        <v>5798</v>
      </c>
      <c r="E24" s="1924">
        <v>8493</v>
      </c>
      <c r="F24" s="1924">
        <v>2674</v>
      </c>
      <c r="G24" s="1924">
        <v>934</v>
      </c>
      <c r="H24" s="1924">
        <v>756</v>
      </c>
      <c r="I24" s="1924">
        <v>1271</v>
      </c>
      <c r="J24" s="1924">
        <v>434</v>
      </c>
      <c r="K24" s="1924">
        <v>3461</v>
      </c>
      <c r="L24" s="1924">
        <v>1354</v>
      </c>
      <c r="M24" s="1180">
        <v>444</v>
      </c>
      <c r="N24" s="572"/>
    </row>
    <row r="25" spans="1:14" s="42" customFormat="1" ht="14.25" customHeight="1">
      <c r="A25" s="1497" t="s">
        <v>270</v>
      </c>
      <c r="B25" s="1159"/>
      <c r="C25" s="1159"/>
      <c r="D25" s="1159"/>
      <c r="E25" s="1159"/>
      <c r="F25" s="1159"/>
      <c r="G25" s="1159"/>
      <c r="H25" s="1159"/>
      <c r="I25" s="1159"/>
      <c r="J25" s="1159"/>
      <c r="K25" s="1159"/>
      <c r="L25" s="1159"/>
      <c r="M25" s="1208"/>
    </row>
    <row r="26" spans="1:14" s="42" customFormat="1" ht="14.25" customHeight="1">
      <c r="A26" s="503" t="s">
        <v>1239</v>
      </c>
      <c r="B26" s="1159"/>
      <c r="C26" s="1159"/>
      <c r="D26" s="1159"/>
      <c r="E26" s="1159"/>
      <c r="F26" s="1159"/>
      <c r="G26" s="1159"/>
      <c r="H26" s="1159"/>
      <c r="I26" s="1159"/>
      <c r="J26" s="1159"/>
      <c r="K26" s="1159"/>
      <c r="L26" s="1159"/>
      <c r="M26" s="1208"/>
    </row>
    <row r="27" spans="1:14" s="42" customFormat="1" ht="14.25" customHeight="1">
      <c r="A27" s="507" t="s">
        <v>8</v>
      </c>
      <c r="B27" s="1159">
        <v>444</v>
      </c>
      <c r="C27" s="1159">
        <v>420</v>
      </c>
      <c r="D27" s="1159">
        <v>1074</v>
      </c>
      <c r="E27" s="1159">
        <v>1506</v>
      </c>
      <c r="F27" s="1159">
        <v>499</v>
      </c>
      <c r="G27" s="1159">
        <v>172</v>
      </c>
      <c r="H27" s="1159">
        <v>138</v>
      </c>
      <c r="I27" s="1159">
        <v>238</v>
      </c>
      <c r="J27" s="1159">
        <v>92</v>
      </c>
      <c r="K27" s="1159">
        <v>663</v>
      </c>
      <c r="L27" s="1159">
        <v>261</v>
      </c>
      <c r="M27" s="1208">
        <v>89</v>
      </c>
    </row>
    <row r="28" spans="1:14" s="42" customFormat="1" ht="14.25" customHeight="1">
      <c r="A28" s="507" t="s">
        <v>9</v>
      </c>
      <c r="B28" s="1159">
        <v>156</v>
      </c>
      <c r="C28" s="1159">
        <v>150</v>
      </c>
      <c r="D28" s="1159">
        <v>670</v>
      </c>
      <c r="E28" s="1159">
        <v>614</v>
      </c>
      <c r="F28" s="1159">
        <v>123</v>
      </c>
      <c r="G28" s="1159">
        <v>46</v>
      </c>
      <c r="H28" s="1159">
        <v>38</v>
      </c>
      <c r="I28" s="1159">
        <v>74</v>
      </c>
      <c r="J28" s="1159">
        <v>9</v>
      </c>
      <c r="K28" s="1159">
        <v>135</v>
      </c>
      <c r="L28" s="1159">
        <v>64</v>
      </c>
      <c r="M28" s="1208">
        <v>18</v>
      </c>
    </row>
    <row r="29" spans="1:14" s="42" customFormat="1" ht="14.25" customHeight="1">
      <c r="A29" s="507" t="s">
        <v>28</v>
      </c>
      <c r="B29" s="2042">
        <v>361</v>
      </c>
      <c r="C29" s="2042">
        <v>343</v>
      </c>
      <c r="D29" s="2046">
        <v>838</v>
      </c>
      <c r="E29" s="2046">
        <v>1187</v>
      </c>
      <c r="F29" s="2046">
        <v>390</v>
      </c>
      <c r="G29" s="2046">
        <v>123</v>
      </c>
      <c r="H29" s="2046">
        <v>85</v>
      </c>
      <c r="I29" s="2046">
        <v>126</v>
      </c>
      <c r="J29" s="2046">
        <v>58</v>
      </c>
      <c r="K29" s="2046">
        <v>376</v>
      </c>
      <c r="L29" s="2046">
        <v>163</v>
      </c>
      <c r="M29" s="2037">
        <v>50</v>
      </c>
    </row>
    <row r="30" spans="1:14" s="42" customFormat="1" ht="14.25" customHeight="1">
      <c r="A30" s="507" t="s">
        <v>201</v>
      </c>
      <c r="B30" s="1159">
        <v>445</v>
      </c>
      <c r="C30" s="1159">
        <v>430</v>
      </c>
      <c r="D30" s="1159">
        <v>1171</v>
      </c>
      <c r="E30" s="1159">
        <v>1985</v>
      </c>
      <c r="F30" s="1159">
        <v>541</v>
      </c>
      <c r="G30" s="1159">
        <v>265</v>
      </c>
      <c r="H30" s="1159">
        <v>172</v>
      </c>
      <c r="I30" s="1159">
        <v>336</v>
      </c>
      <c r="J30" s="1159">
        <v>109</v>
      </c>
      <c r="K30" s="1159">
        <v>875</v>
      </c>
      <c r="L30" s="1159">
        <v>454</v>
      </c>
      <c r="M30" s="1208">
        <v>114</v>
      </c>
    </row>
    <row r="31" spans="1:14" s="42" customFormat="1" ht="14.25" customHeight="1">
      <c r="A31" s="507" t="s">
        <v>29</v>
      </c>
      <c r="B31" s="1159">
        <v>260</v>
      </c>
      <c r="C31" s="1159">
        <v>244</v>
      </c>
      <c r="D31" s="1159">
        <v>587</v>
      </c>
      <c r="E31" s="1159">
        <v>943</v>
      </c>
      <c r="F31" s="1159">
        <v>261</v>
      </c>
      <c r="G31" s="1159">
        <v>120</v>
      </c>
      <c r="H31" s="1159">
        <v>82</v>
      </c>
      <c r="I31" s="1159">
        <v>141</v>
      </c>
      <c r="J31" s="1159">
        <v>37</v>
      </c>
      <c r="K31" s="1159">
        <v>279</v>
      </c>
      <c r="L31" s="1159">
        <v>119</v>
      </c>
      <c r="M31" s="1208">
        <v>62</v>
      </c>
    </row>
    <row r="32" spans="1:14" s="42" customFormat="1" ht="25.5" customHeight="1">
      <c r="A32" s="549" t="s">
        <v>1240</v>
      </c>
      <c r="B32" s="1159"/>
      <c r="C32" s="1159"/>
      <c r="D32" s="1159"/>
      <c r="E32" s="1159"/>
      <c r="F32" s="1159"/>
      <c r="G32" s="1159"/>
      <c r="H32" s="1159"/>
      <c r="I32" s="1159"/>
      <c r="J32" s="1159"/>
      <c r="K32" s="1159"/>
      <c r="L32" s="1159"/>
      <c r="M32" s="1208"/>
    </row>
    <row r="33" spans="1:14" s="42" customFormat="1" ht="14.25" customHeight="1">
      <c r="A33" s="507" t="s">
        <v>275</v>
      </c>
      <c r="B33" s="1159">
        <v>528</v>
      </c>
      <c r="C33" s="1159">
        <v>512</v>
      </c>
      <c r="D33" s="1159">
        <v>1458</v>
      </c>
      <c r="E33" s="1159">
        <v>2258</v>
      </c>
      <c r="F33" s="1159">
        <v>860</v>
      </c>
      <c r="G33" s="1159">
        <v>208</v>
      </c>
      <c r="H33" s="1159">
        <v>241</v>
      </c>
      <c r="I33" s="1159">
        <v>356</v>
      </c>
      <c r="J33" s="1159">
        <v>129</v>
      </c>
      <c r="K33" s="1159">
        <v>1133</v>
      </c>
      <c r="L33" s="1159">
        <v>293</v>
      </c>
      <c r="M33" s="1208">
        <v>111</v>
      </c>
    </row>
    <row r="34" spans="1:14" s="42" customFormat="1" ht="14.25" customHeight="1">
      <c r="A34" s="57" t="s">
        <v>272</v>
      </c>
      <c r="B34" s="1924">
        <v>4298</v>
      </c>
      <c r="C34" s="1924">
        <v>4178</v>
      </c>
      <c r="D34" s="1924">
        <v>8321</v>
      </c>
      <c r="E34" s="1924">
        <v>12618</v>
      </c>
      <c r="F34" s="1924">
        <v>3628</v>
      </c>
      <c r="G34" s="1924">
        <v>2052</v>
      </c>
      <c r="H34" s="1924">
        <v>1163</v>
      </c>
      <c r="I34" s="1924">
        <v>1611</v>
      </c>
      <c r="J34" s="1924">
        <v>565</v>
      </c>
      <c r="K34" s="1924">
        <v>4183</v>
      </c>
      <c r="L34" s="1924">
        <v>1599</v>
      </c>
      <c r="M34" s="1180">
        <v>568</v>
      </c>
      <c r="N34" s="572"/>
    </row>
    <row r="35" spans="1:14" s="42" customFormat="1" ht="14.25" customHeight="1">
      <c r="A35" s="1497" t="s">
        <v>270</v>
      </c>
      <c r="B35" s="1159"/>
      <c r="C35" s="1159"/>
      <c r="D35" s="1159"/>
      <c r="E35" s="1159"/>
      <c r="F35" s="1159"/>
      <c r="G35" s="1159"/>
      <c r="H35" s="1159"/>
      <c r="I35" s="1159"/>
      <c r="J35" s="1159"/>
      <c r="K35" s="1159"/>
      <c r="L35" s="1159"/>
      <c r="M35" s="1208"/>
    </row>
    <row r="36" spans="1:14" s="42" customFormat="1" ht="14.25" customHeight="1">
      <c r="A36" s="503" t="s">
        <v>1239</v>
      </c>
      <c r="B36" s="1159"/>
      <c r="C36" s="1159"/>
      <c r="D36" s="2046"/>
      <c r="E36" s="2046"/>
      <c r="F36" s="2046"/>
      <c r="G36" s="2046"/>
      <c r="H36" s="2046"/>
      <c r="I36" s="2046"/>
      <c r="J36" s="2046"/>
      <c r="K36" s="2046"/>
      <c r="L36" s="2046"/>
      <c r="M36" s="2037"/>
    </row>
    <row r="37" spans="1:14" s="42" customFormat="1" ht="14.25" customHeight="1">
      <c r="A37" s="507" t="s">
        <v>202</v>
      </c>
      <c r="B37" s="1159">
        <v>879</v>
      </c>
      <c r="C37" s="1159">
        <v>856</v>
      </c>
      <c r="D37" s="1159">
        <v>1384</v>
      </c>
      <c r="E37" s="1159">
        <v>1864</v>
      </c>
      <c r="F37" s="1159">
        <v>534</v>
      </c>
      <c r="G37" s="1159">
        <v>201</v>
      </c>
      <c r="H37" s="1159">
        <v>167</v>
      </c>
      <c r="I37" s="1159">
        <v>201</v>
      </c>
      <c r="J37" s="1159">
        <v>78</v>
      </c>
      <c r="K37" s="1159">
        <v>634</v>
      </c>
      <c r="L37" s="1159">
        <v>206</v>
      </c>
      <c r="M37" s="1208">
        <v>74</v>
      </c>
    </row>
    <row r="38" spans="1:14" s="42" customFormat="1" ht="14.25" customHeight="1">
      <c r="A38" s="507" t="s">
        <v>203</v>
      </c>
      <c r="B38" s="1159">
        <v>854</v>
      </c>
      <c r="C38" s="1159">
        <v>810</v>
      </c>
      <c r="D38" s="1159">
        <v>1914</v>
      </c>
      <c r="E38" s="1159">
        <v>3377</v>
      </c>
      <c r="F38" s="1159">
        <v>674</v>
      </c>
      <c r="G38" s="1159">
        <v>979</v>
      </c>
      <c r="H38" s="1159">
        <v>224</v>
      </c>
      <c r="I38" s="1159">
        <v>383</v>
      </c>
      <c r="J38" s="1159">
        <v>89</v>
      </c>
      <c r="K38" s="1159">
        <v>878</v>
      </c>
      <c r="L38" s="1159">
        <v>404</v>
      </c>
      <c r="M38" s="1208">
        <v>165</v>
      </c>
    </row>
    <row r="39" spans="1:14" s="42" customFormat="1" ht="14.25" customHeight="1">
      <c r="A39" s="507" t="s">
        <v>30</v>
      </c>
      <c r="B39" s="1159">
        <v>1686</v>
      </c>
      <c r="C39" s="1159">
        <v>1646</v>
      </c>
      <c r="D39" s="1159">
        <v>2163</v>
      </c>
      <c r="E39" s="1159">
        <v>2875</v>
      </c>
      <c r="F39" s="1159">
        <v>887</v>
      </c>
      <c r="G39" s="1159">
        <v>300</v>
      </c>
      <c r="H39" s="1159">
        <v>361</v>
      </c>
      <c r="I39" s="1159">
        <v>445</v>
      </c>
      <c r="J39" s="1159">
        <v>192</v>
      </c>
      <c r="K39" s="1159">
        <v>1221</v>
      </c>
      <c r="L39" s="1159">
        <v>387</v>
      </c>
      <c r="M39" s="1208">
        <v>127</v>
      </c>
    </row>
    <row r="40" spans="1:14" s="42" customFormat="1" ht="14.25" customHeight="1">
      <c r="A40" s="507" t="s">
        <v>204</v>
      </c>
      <c r="B40" s="1159">
        <v>311</v>
      </c>
      <c r="C40" s="1159">
        <v>298</v>
      </c>
      <c r="D40" s="1159">
        <v>689</v>
      </c>
      <c r="E40" s="1159">
        <v>1075</v>
      </c>
      <c r="F40" s="1159">
        <v>369</v>
      </c>
      <c r="G40" s="1159">
        <v>189</v>
      </c>
      <c r="H40" s="1159">
        <v>90</v>
      </c>
      <c r="I40" s="1159">
        <v>115</v>
      </c>
      <c r="J40" s="1159">
        <v>44</v>
      </c>
      <c r="K40" s="1159">
        <v>306</v>
      </c>
      <c r="L40" s="1159">
        <v>162</v>
      </c>
      <c r="M40" s="1208">
        <v>51</v>
      </c>
    </row>
    <row r="41" spans="1:14" s="42" customFormat="1" ht="14.25" customHeight="1">
      <c r="A41" s="507" t="s">
        <v>31</v>
      </c>
      <c r="B41" s="1159">
        <v>519</v>
      </c>
      <c r="C41" s="1159">
        <v>519</v>
      </c>
      <c r="D41" s="1159">
        <v>1028</v>
      </c>
      <c r="E41" s="1159">
        <v>1248</v>
      </c>
      <c r="F41" s="1159">
        <v>281</v>
      </c>
      <c r="G41" s="1159">
        <v>168</v>
      </c>
      <c r="H41" s="1159">
        <v>98</v>
      </c>
      <c r="I41" s="1159">
        <v>130</v>
      </c>
      <c r="J41" s="1159">
        <v>29</v>
      </c>
      <c r="K41" s="1159">
        <v>381</v>
      </c>
      <c r="L41" s="1159">
        <v>186</v>
      </c>
      <c r="M41" s="1208">
        <v>53</v>
      </c>
    </row>
    <row r="42" spans="1:14" s="42" customFormat="1" ht="27.75" customHeight="1">
      <c r="A42" s="549" t="s">
        <v>1240</v>
      </c>
      <c r="B42" s="1159"/>
      <c r="C42" s="1159"/>
      <c r="D42" s="1159"/>
      <c r="E42" s="1159"/>
      <c r="F42" s="1159"/>
      <c r="G42" s="1159"/>
      <c r="H42" s="1159"/>
      <c r="I42" s="1159"/>
      <c r="J42" s="1159"/>
      <c r="K42" s="1159"/>
      <c r="L42" s="1159"/>
      <c r="M42" s="1208"/>
    </row>
    <row r="43" spans="1:14" s="42" customFormat="1" ht="14.25" customHeight="1">
      <c r="A43" s="507" t="s">
        <v>276</v>
      </c>
      <c r="B43" s="1159">
        <v>49</v>
      </c>
      <c r="C43" s="1159">
        <v>49</v>
      </c>
      <c r="D43" s="1159">
        <v>1143</v>
      </c>
      <c r="E43" s="1159">
        <v>2179</v>
      </c>
      <c r="F43" s="1159">
        <v>883</v>
      </c>
      <c r="G43" s="1159">
        <v>215</v>
      </c>
      <c r="H43" s="1159">
        <v>223</v>
      </c>
      <c r="I43" s="1159">
        <v>337</v>
      </c>
      <c r="J43" s="1159">
        <v>133</v>
      </c>
      <c r="K43" s="1159">
        <v>763</v>
      </c>
      <c r="L43" s="1159">
        <v>254</v>
      </c>
      <c r="M43" s="1208">
        <v>98</v>
      </c>
    </row>
    <row r="44" spans="1:14" s="42" customFormat="1" ht="14.25" customHeight="1">
      <c r="A44" s="57" t="s">
        <v>273</v>
      </c>
      <c r="B44" s="1924">
        <v>5191</v>
      </c>
      <c r="C44" s="1924">
        <v>4989</v>
      </c>
      <c r="D44" s="1924">
        <v>10520</v>
      </c>
      <c r="E44" s="1924">
        <v>12693</v>
      </c>
      <c r="F44" s="1924">
        <v>3651</v>
      </c>
      <c r="G44" s="1924">
        <v>1373</v>
      </c>
      <c r="H44" s="1924">
        <v>2906</v>
      </c>
      <c r="I44" s="1924">
        <v>1647</v>
      </c>
      <c r="J44" s="1924">
        <v>822</v>
      </c>
      <c r="K44" s="1924">
        <v>6837</v>
      </c>
      <c r="L44" s="1924">
        <v>2092</v>
      </c>
      <c r="M44" s="1180">
        <v>619</v>
      </c>
      <c r="N44" s="572"/>
    </row>
    <row r="45" spans="1:14" s="42" customFormat="1" ht="14.25" customHeight="1">
      <c r="A45" s="1497" t="s">
        <v>270</v>
      </c>
      <c r="B45" s="1159"/>
      <c r="C45" s="1159"/>
      <c r="D45" s="1159"/>
      <c r="E45" s="1159"/>
      <c r="F45" s="1159"/>
      <c r="G45" s="1159"/>
      <c r="H45" s="1159"/>
      <c r="I45" s="1159"/>
      <c r="J45" s="1159"/>
      <c r="K45" s="1159"/>
      <c r="L45" s="1159"/>
      <c r="M45" s="1208"/>
    </row>
    <row r="46" spans="1:14" s="42" customFormat="1" ht="14.25" customHeight="1">
      <c r="A46" s="503" t="s">
        <v>1239</v>
      </c>
      <c r="B46" s="1159"/>
      <c r="C46" s="1159"/>
      <c r="D46" s="1159"/>
      <c r="E46" s="1159"/>
      <c r="F46" s="1159"/>
      <c r="G46" s="1159"/>
      <c r="H46" s="1159"/>
      <c r="I46" s="1159"/>
      <c r="J46" s="1159"/>
      <c r="K46" s="1159"/>
      <c r="L46" s="1159"/>
      <c r="M46" s="1208"/>
    </row>
    <row r="47" spans="1:14" s="42" customFormat="1" ht="14.25" customHeight="1">
      <c r="A47" s="507" t="s">
        <v>32</v>
      </c>
      <c r="B47" s="1159">
        <v>297</v>
      </c>
      <c r="C47" s="1159">
        <v>289</v>
      </c>
      <c r="D47" s="1159">
        <v>608</v>
      </c>
      <c r="E47" s="1159">
        <v>978</v>
      </c>
      <c r="F47" s="1159">
        <v>211</v>
      </c>
      <c r="G47" s="1159">
        <v>72</v>
      </c>
      <c r="H47" s="1159">
        <v>75</v>
      </c>
      <c r="I47" s="1159">
        <v>79</v>
      </c>
      <c r="J47" s="1159">
        <v>17</v>
      </c>
      <c r="K47" s="1159">
        <v>207</v>
      </c>
      <c r="L47" s="1159">
        <v>107</v>
      </c>
      <c r="M47" s="1208">
        <v>32</v>
      </c>
    </row>
    <row r="48" spans="1:14" s="42" customFormat="1" ht="14.25" customHeight="1">
      <c r="A48" s="507" t="s">
        <v>205</v>
      </c>
      <c r="B48" s="1159">
        <v>180</v>
      </c>
      <c r="C48" s="1159">
        <v>1052</v>
      </c>
      <c r="D48" s="1159">
        <v>1625</v>
      </c>
      <c r="E48" s="1159">
        <v>2123</v>
      </c>
      <c r="F48" s="1159">
        <v>493</v>
      </c>
      <c r="G48" s="1159">
        <v>184</v>
      </c>
      <c r="H48" s="1159">
        <v>281</v>
      </c>
      <c r="I48" s="1159">
        <v>259</v>
      </c>
      <c r="J48" s="1159">
        <v>67</v>
      </c>
      <c r="K48" s="1159">
        <v>772</v>
      </c>
      <c r="L48" s="1159">
        <v>285</v>
      </c>
      <c r="M48" s="1208">
        <v>71</v>
      </c>
    </row>
    <row r="49" spans="1:13" s="42" customFormat="1" ht="14.25" customHeight="1">
      <c r="A49" s="507" t="s">
        <v>206</v>
      </c>
      <c r="B49" s="1159">
        <v>709</v>
      </c>
      <c r="C49" s="1159">
        <v>689</v>
      </c>
      <c r="D49" s="1159">
        <v>1294</v>
      </c>
      <c r="E49" s="1159">
        <v>1529</v>
      </c>
      <c r="F49" s="1159">
        <v>438</v>
      </c>
      <c r="G49" s="1159">
        <v>155</v>
      </c>
      <c r="H49" s="1159">
        <v>292</v>
      </c>
      <c r="I49" s="1159">
        <v>238</v>
      </c>
      <c r="J49" s="1159">
        <v>93</v>
      </c>
      <c r="K49" s="1159">
        <v>724</v>
      </c>
      <c r="L49" s="1159">
        <v>233</v>
      </c>
      <c r="M49" s="1208">
        <v>76</v>
      </c>
    </row>
    <row r="50" spans="1:13" s="42" customFormat="1" ht="14.25" customHeight="1">
      <c r="A50" s="507" t="s">
        <v>207</v>
      </c>
      <c r="B50" s="1159">
        <v>282</v>
      </c>
      <c r="C50" s="1159">
        <v>275</v>
      </c>
      <c r="D50" s="1159">
        <v>676</v>
      </c>
      <c r="E50" s="1159">
        <v>735</v>
      </c>
      <c r="F50" s="1159">
        <v>220</v>
      </c>
      <c r="G50" s="1159">
        <v>82</v>
      </c>
      <c r="H50" s="1159">
        <v>87</v>
      </c>
      <c r="I50" s="1159">
        <v>76</v>
      </c>
      <c r="J50" s="1159">
        <v>26</v>
      </c>
      <c r="K50" s="1159">
        <v>276</v>
      </c>
      <c r="L50" s="1159">
        <v>95</v>
      </c>
      <c r="M50" s="1208">
        <v>27</v>
      </c>
    </row>
    <row r="51" spans="1:13" s="42" customFormat="1" ht="14.25" customHeight="1">
      <c r="A51" s="507" t="s">
        <v>208</v>
      </c>
      <c r="B51" s="1159">
        <v>463</v>
      </c>
      <c r="C51" s="1159">
        <v>442</v>
      </c>
      <c r="D51" s="1159">
        <v>991</v>
      </c>
      <c r="E51" s="1159">
        <v>1103</v>
      </c>
      <c r="F51" s="1159">
        <v>399</v>
      </c>
      <c r="G51" s="1159">
        <v>119</v>
      </c>
      <c r="H51" s="1159">
        <v>190</v>
      </c>
      <c r="I51" s="1159">
        <v>142</v>
      </c>
      <c r="J51" s="1159">
        <v>47</v>
      </c>
      <c r="K51" s="1159">
        <v>452</v>
      </c>
      <c r="L51" s="1159">
        <v>212</v>
      </c>
      <c r="M51" s="1208">
        <v>55</v>
      </c>
    </row>
    <row r="52" spans="1:13" s="42" customFormat="1" ht="14.25" customHeight="1">
      <c r="A52" s="507" t="s">
        <v>33</v>
      </c>
      <c r="B52" s="1159">
        <v>782</v>
      </c>
      <c r="C52" s="1159">
        <v>751</v>
      </c>
      <c r="D52" s="1159">
        <v>1754</v>
      </c>
      <c r="E52" s="1159">
        <v>1793</v>
      </c>
      <c r="F52" s="1159">
        <v>531</v>
      </c>
      <c r="G52" s="1159">
        <v>173</v>
      </c>
      <c r="H52" s="1159">
        <v>381</v>
      </c>
      <c r="I52" s="1159">
        <v>225</v>
      </c>
      <c r="J52" s="1159">
        <v>84</v>
      </c>
      <c r="K52" s="1159">
        <v>891</v>
      </c>
      <c r="L52" s="1159">
        <v>264</v>
      </c>
      <c r="M52" s="1208">
        <v>83</v>
      </c>
    </row>
    <row r="53" spans="1:13" s="42" customFormat="1" ht="14.25" customHeight="1">
      <c r="A53" s="507" t="s">
        <v>209</v>
      </c>
      <c r="B53" s="1159">
        <v>250</v>
      </c>
      <c r="C53" s="1159">
        <v>243</v>
      </c>
      <c r="D53" s="1159">
        <v>782</v>
      </c>
      <c r="E53" s="1159">
        <v>703</v>
      </c>
      <c r="F53" s="1159">
        <v>173</v>
      </c>
      <c r="G53" s="1159">
        <v>81</v>
      </c>
      <c r="H53" s="1159">
        <v>111</v>
      </c>
      <c r="I53" s="1159">
        <v>97</v>
      </c>
      <c r="J53" s="1159">
        <v>27</v>
      </c>
      <c r="K53" s="1159">
        <v>265</v>
      </c>
      <c r="L53" s="1159">
        <v>112</v>
      </c>
      <c r="M53" s="1208">
        <v>43</v>
      </c>
    </row>
    <row r="54" spans="1:13" s="42" customFormat="1" ht="14.25" customHeight="1">
      <c r="A54" s="507" t="s">
        <v>210</v>
      </c>
      <c r="B54" s="1159">
        <v>1320</v>
      </c>
      <c r="C54" s="1159">
        <v>1248</v>
      </c>
      <c r="D54" s="1159">
        <v>2790</v>
      </c>
      <c r="E54" s="1159">
        <v>3729</v>
      </c>
      <c r="F54" s="1159">
        <v>1186</v>
      </c>
      <c r="G54" s="1159">
        <v>507</v>
      </c>
      <c r="H54" s="1159">
        <v>1489</v>
      </c>
      <c r="I54" s="1159">
        <v>531</v>
      </c>
      <c r="J54" s="1159">
        <v>461</v>
      </c>
      <c r="K54" s="1159">
        <v>3250</v>
      </c>
      <c r="L54" s="1159">
        <v>784</v>
      </c>
      <c r="M54" s="1208">
        <v>232</v>
      </c>
    </row>
    <row r="55" spans="1:13" s="42" customFormat="1" ht="14.25" customHeight="1">
      <c r="A55" s="57" t="s">
        <v>211</v>
      </c>
      <c r="B55" s="1924">
        <v>4257</v>
      </c>
      <c r="C55" s="1924">
        <v>4121</v>
      </c>
      <c r="D55" s="1924">
        <v>7835</v>
      </c>
      <c r="E55" s="1924">
        <v>12312</v>
      </c>
      <c r="F55" s="1924">
        <v>4397</v>
      </c>
      <c r="G55" s="1924">
        <v>2015</v>
      </c>
      <c r="H55" s="1924">
        <v>9360</v>
      </c>
      <c r="I55" s="1924">
        <v>2689</v>
      </c>
      <c r="J55" s="1924">
        <v>1852</v>
      </c>
      <c r="K55" s="1924">
        <v>14630</v>
      </c>
      <c r="L55" s="1924">
        <v>2940</v>
      </c>
      <c r="M55" s="1945">
        <v>1112</v>
      </c>
    </row>
    <row r="56" spans="1:13" s="42" customFormat="1" ht="33.75">
      <c r="A56" s="1498" t="s">
        <v>1241</v>
      </c>
      <c r="B56" s="1159"/>
      <c r="C56" s="1159"/>
      <c r="D56" s="1159"/>
      <c r="E56" s="1159"/>
      <c r="F56" s="1159"/>
      <c r="G56" s="1159"/>
      <c r="H56" s="1159"/>
      <c r="I56" s="1159"/>
      <c r="J56" s="1159"/>
      <c r="K56" s="1159"/>
      <c r="L56" s="1159"/>
      <c r="M56" s="1208"/>
    </row>
    <row r="57" spans="1:13" s="67" customFormat="1" ht="12.95" customHeight="1">
      <c r="B57" s="472"/>
      <c r="C57" s="472"/>
      <c r="D57" s="472"/>
      <c r="E57" s="472"/>
      <c r="F57" s="472"/>
      <c r="G57" s="472"/>
      <c r="H57" s="472"/>
      <c r="I57" s="472"/>
      <c r="J57" s="472"/>
      <c r="K57" s="472"/>
      <c r="L57" s="472"/>
      <c r="M57" s="472"/>
    </row>
    <row r="58" spans="1:13" ht="12.95" customHeight="1">
      <c r="A58" s="515" t="s">
        <v>1326</v>
      </c>
      <c r="B58" s="45"/>
      <c r="C58" s="45"/>
      <c r="D58" s="45"/>
      <c r="E58" s="45"/>
      <c r="F58" s="45"/>
      <c r="G58" s="45"/>
      <c r="H58" s="45"/>
      <c r="I58" s="45"/>
      <c r="J58" s="45"/>
    </row>
    <row r="59" spans="1:13" ht="12.95" customHeight="1">
      <c r="A59" s="1478" t="s">
        <v>291</v>
      </c>
      <c r="B59" s="45"/>
      <c r="C59" s="45"/>
      <c r="D59" s="45"/>
      <c r="E59" s="45"/>
      <c r="F59" s="45"/>
      <c r="G59" s="45"/>
      <c r="H59" s="45"/>
      <c r="I59" s="45"/>
      <c r="J59" s="45"/>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showGridLines="0" zoomScaleNormal="100" workbookViewId="0">
      <pane xSplit="4" ySplit="8" topLeftCell="E9" activePane="bottomRight" state="frozen"/>
      <selection pane="topRight"/>
      <selection pane="bottomLeft"/>
      <selection pane="bottomRight" activeCell="L12" sqref="L12"/>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11" customFormat="1" ht="20.100000000000001" customHeight="1">
      <c r="A1" s="1564" t="s">
        <v>125</v>
      </c>
      <c r="B1" s="609"/>
      <c r="C1" s="609"/>
      <c r="D1" s="609"/>
      <c r="E1" s="609"/>
      <c r="F1" s="609"/>
      <c r="G1" s="610"/>
      <c r="H1" s="610"/>
      <c r="I1" s="2470" t="s">
        <v>38</v>
      </c>
      <c r="J1" s="2470"/>
      <c r="K1" s="56"/>
      <c r="L1" s="582"/>
      <c r="M1" s="582"/>
    </row>
    <row r="2" spans="1:24" s="611" customFormat="1" ht="20.100000000000001" customHeight="1">
      <c r="A2" s="1565" t="s">
        <v>126</v>
      </c>
      <c r="B2" s="1511"/>
      <c r="C2" s="1511"/>
      <c r="D2" s="1511"/>
      <c r="E2" s="1511"/>
      <c r="F2" s="1511"/>
      <c r="G2" s="610"/>
      <c r="H2" s="610"/>
      <c r="I2" s="2471" t="s">
        <v>39</v>
      </c>
      <c r="J2" s="2471"/>
      <c r="K2" s="56"/>
      <c r="L2" s="582"/>
      <c r="M2" s="582"/>
    </row>
    <row r="3" spans="1:24" ht="18" customHeight="1">
      <c r="A3" s="221" t="s">
        <v>492</v>
      </c>
      <c r="B3" s="221"/>
      <c r="C3" s="221"/>
      <c r="D3" s="221"/>
      <c r="E3" s="221"/>
      <c r="F3" s="221"/>
      <c r="G3" s="220"/>
      <c r="H3" s="220"/>
      <c r="I3" s="579"/>
      <c r="J3" s="579"/>
      <c r="K3" s="524"/>
      <c r="L3" s="524"/>
      <c r="M3" s="1"/>
      <c r="N3" s="1"/>
    </row>
    <row r="4" spans="1:24" ht="18" customHeight="1">
      <c r="A4" s="1460" t="s">
        <v>400</v>
      </c>
      <c r="B4" s="524"/>
      <c r="C4" s="524"/>
      <c r="D4" s="524"/>
      <c r="E4" s="524"/>
      <c r="F4" s="524"/>
      <c r="G4" s="220"/>
      <c r="H4" s="220"/>
      <c r="I4" s="579"/>
      <c r="J4" s="579"/>
      <c r="K4" s="524"/>
      <c r="L4" s="524"/>
      <c r="M4" s="1"/>
      <c r="N4" s="1"/>
    </row>
    <row r="5" spans="1:24" s="67" customFormat="1" ht="26.25" customHeight="1">
      <c r="A5" s="2513" t="s">
        <v>1343</v>
      </c>
      <c r="B5" s="2514"/>
      <c r="C5" s="2496" t="s">
        <v>1344</v>
      </c>
      <c r="D5" s="2513" t="s">
        <v>1460</v>
      </c>
      <c r="E5" s="1210"/>
      <c r="F5" s="2537" t="s">
        <v>1345</v>
      </c>
      <c r="G5" s="2582" t="s">
        <v>1346</v>
      </c>
      <c r="H5" s="2513"/>
      <c r="I5" s="2513"/>
      <c r="J5" s="2513"/>
      <c r="K5" s="78"/>
      <c r="L5" s="78"/>
      <c r="M5" s="78"/>
      <c r="N5" s="78"/>
      <c r="O5" s="78"/>
      <c r="P5" s="78"/>
      <c r="Q5" s="78"/>
      <c r="R5" s="78"/>
      <c r="S5" s="78"/>
      <c r="T5" s="78"/>
      <c r="U5" s="78"/>
      <c r="V5" s="78"/>
      <c r="W5" s="78"/>
      <c r="X5" s="78"/>
    </row>
    <row r="6" spans="1:24" s="67" customFormat="1" ht="32.25" customHeight="1">
      <c r="A6" s="2526"/>
      <c r="B6" s="2568"/>
      <c r="C6" s="2572"/>
      <c r="D6" s="2526"/>
      <c r="E6" s="2518" t="s">
        <v>1347</v>
      </c>
      <c r="F6" s="2538"/>
      <c r="G6" s="2582" t="s">
        <v>1348</v>
      </c>
      <c r="H6" s="2520"/>
      <c r="I6" s="2518" t="s">
        <v>1349</v>
      </c>
      <c r="J6" s="2513"/>
      <c r="K6" s="489"/>
      <c r="L6" s="78"/>
      <c r="M6" s="78"/>
      <c r="N6" s="78"/>
      <c r="O6" s="78"/>
      <c r="P6" s="78"/>
      <c r="Q6" s="78"/>
      <c r="R6" s="78"/>
      <c r="S6" s="78"/>
      <c r="T6" s="78"/>
      <c r="U6" s="78"/>
      <c r="V6" s="78"/>
      <c r="W6" s="78"/>
      <c r="X6" s="78"/>
    </row>
    <row r="7" spans="1:24" s="67" customFormat="1" ht="32.25" customHeight="1">
      <c r="A7" s="2526"/>
      <c r="B7" s="2568"/>
      <c r="C7" s="2572"/>
      <c r="D7" s="2526"/>
      <c r="E7" s="2570"/>
      <c r="F7" s="2538"/>
      <c r="G7" s="2582" t="s">
        <v>1350</v>
      </c>
      <c r="H7" s="2520"/>
      <c r="I7" s="2518" t="s">
        <v>1350</v>
      </c>
      <c r="J7" s="2513"/>
      <c r="K7" s="489"/>
      <c r="L7" s="78"/>
      <c r="M7" s="78"/>
      <c r="N7" s="78"/>
      <c r="O7" s="78"/>
      <c r="P7" s="78"/>
      <c r="Q7" s="78"/>
      <c r="R7" s="78"/>
      <c r="S7" s="78"/>
      <c r="T7" s="78"/>
      <c r="U7" s="78"/>
      <c r="V7" s="78"/>
      <c r="W7" s="78"/>
      <c r="X7" s="78"/>
    </row>
    <row r="8" spans="1:24" s="67" customFormat="1" ht="27" customHeight="1" thickBot="1">
      <c r="A8" s="2611"/>
      <c r="B8" s="2613"/>
      <c r="C8" s="2601"/>
      <c r="D8" s="2614" t="s">
        <v>40</v>
      </c>
      <c r="E8" s="2614"/>
      <c r="F8" s="2605"/>
      <c r="G8" s="1211" t="s">
        <v>1351</v>
      </c>
      <c r="H8" s="1212" t="s">
        <v>40</v>
      </c>
      <c r="I8" s="1150" t="s">
        <v>1351</v>
      </c>
      <c r="J8" s="1213" t="s">
        <v>40</v>
      </c>
      <c r="K8" s="489"/>
      <c r="L8" s="78"/>
      <c r="M8" s="78"/>
      <c r="N8" s="621"/>
      <c r="O8" s="621"/>
      <c r="P8" s="78"/>
      <c r="Q8" s="1374"/>
      <c r="R8" s="612"/>
      <c r="S8" s="1374"/>
      <c r="T8" s="613"/>
      <c r="U8" s="1374"/>
      <c r="V8" s="612"/>
      <c r="W8" s="1374"/>
      <c r="X8" s="612"/>
    </row>
    <row r="9" spans="1:24" s="67" customFormat="1" ht="8.1" customHeight="1" thickTop="1">
      <c r="A9" s="1214"/>
      <c r="B9" s="1215"/>
      <c r="C9" s="1216"/>
      <c r="D9" s="1217"/>
      <c r="E9" s="1217"/>
      <c r="F9" s="1218"/>
      <c r="G9" s="1219"/>
      <c r="H9" s="1217"/>
      <c r="I9" s="1220"/>
      <c r="J9" s="1218"/>
      <c r="K9" s="13"/>
      <c r="L9" s="13"/>
      <c r="M9" s="13"/>
    </row>
    <row r="10" spans="1:24" s="67" customFormat="1" ht="12.95" customHeight="1">
      <c r="A10" s="1221" t="s">
        <v>482</v>
      </c>
      <c r="B10" s="1222" t="s">
        <v>42</v>
      </c>
      <c r="C10" s="1136">
        <v>38383</v>
      </c>
      <c r="D10" s="1085" t="s">
        <v>1818</v>
      </c>
      <c r="E10" s="1085" t="s">
        <v>1819</v>
      </c>
      <c r="F10" s="614">
        <v>5.2</v>
      </c>
      <c r="G10" s="1223" t="s">
        <v>1827</v>
      </c>
      <c r="H10" s="1085">
        <v>107.2</v>
      </c>
      <c r="I10" s="615">
        <v>5169.0600000000004</v>
      </c>
      <c r="J10" s="1087">
        <v>106.5</v>
      </c>
      <c r="K10" s="25"/>
      <c r="L10" s="13"/>
      <c r="M10" s="13"/>
    </row>
    <row r="11" spans="1:24" s="67" customFormat="1" ht="12.95" customHeight="1">
      <c r="A11" s="1221" t="s">
        <v>1640</v>
      </c>
      <c r="B11" s="1222" t="s">
        <v>42</v>
      </c>
      <c r="C11" s="1135" t="s">
        <v>1817</v>
      </c>
      <c r="D11" s="1085">
        <v>97.3</v>
      </c>
      <c r="E11" s="1085">
        <v>97</v>
      </c>
      <c r="F11" s="1085">
        <v>6.2</v>
      </c>
      <c r="G11" s="1223" t="s">
        <v>1828</v>
      </c>
      <c r="H11" s="1085">
        <v>105</v>
      </c>
      <c r="I11" s="615">
        <v>5411.45</v>
      </c>
      <c r="J11" s="1087">
        <v>104.7</v>
      </c>
      <c r="K11" s="25"/>
      <c r="L11" s="13"/>
      <c r="M11" s="13"/>
    </row>
    <row r="12" spans="1:24" s="67" customFormat="1" ht="12.95" customHeight="1">
      <c r="A12" s="528"/>
      <c r="B12" s="1222"/>
      <c r="C12" s="1135"/>
      <c r="D12" s="1085"/>
      <c r="E12" s="1085"/>
      <c r="F12" s="1085"/>
      <c r="G12" s="1223"/>
      <c r="H12" s="1085"/>
      <c r="I12" s="1223"/>
      <c r="J12" s="1087"/>
      <c r="K12" s="489"/>
      <c r="L12" s="32"/>
      <c r="M12" s="32"/>
      <c r="N12" s="12"/>
      <c r="O12" s="12"/>
      <c r="P12" s="12"/>
    </row>
    <row r="13" spans="1:24" s="616" customFormat="1" ht="12.95" customHeight="1">
      <c r="A13" s="528">
        <v>2019</v>
      </c>
      <c r="B13" s="1222" t="s">
        <v>63</v>
      </c>
      <c r="C13" s="1135">
        <v>38383</v>
      </c>
      <c r="D13" s="1085" t="s">
        <v>1825</v>
      </c>
      <c r="E13" s="1085" t="s">
        <v>1826</v>
      </c>
      <c r="F13" s="1085">
        <v>5.2</v>
      </c>
      <c r="G13" s="1223">
        <v>5198.58</v>
      </c>
      <c r="H13" s="1085">
        <v>106.9</v>
      </c>
      <c r="I13" s="1223">
        <v>5368.01</v>
      </c>
      <c r="J13" s="1087">
        <v>105.8</v>
      </c>
      <c r="K13" s="79"/>
      <c r="N13" s="12"/>
      <c r="O13" s="12"/>
      <c r="P13" s="12"/>
    </row>
    <row r="14" spans="1:24" s="616" customFormat="1" ht="12.95" customHeight="1">
      <c r="A14" s="528"/>
      <c r="B14" s="1222"/>
      <c r="C14" s="1135"/>
      <c r="D14" s="1085"/>
      <c r="E14" s="1085"/>
      <c r="F14" s="1085"/>
      <c r="G14" s="1223"/>
      <c r="H14" s="1085"/>
      <c r="I14" s="1223"/>
      <c r="J14" s="1087"/>
      <c r="K14" s="79"/>
      <c r="L14" s="32"/>
      <c r="M14" s="32"/>
      <c r="N14" s="12"/>
      <c r="O14" s="12"/>
      <c r="P14" s="12"/>
    </row>
    <row r="15" spans="1:24" s="67" customFormat="1" ht="12.95" customHeight="1">
      <c r="A15" s="528">
        <v>2020</v>
      </c>
      <c r="B15" s="1222" t="s">
        <v>74</v>
      </c>
      <c r="C15" s="1135">
        <v>38364</v>
      </c>
      <c r="D15" s="1085" t="s">
        <v>1824</v>
      </c>
      <c r="E15" s="1085" t="s">
        <v>1824</v>
      </c>
      <c r="F15" s="1085">
        <v>5.4</v>
      </c>
      <c r="G15" s="1223">
        <v>5331.47</v>
      </c>
      <c r="H15" s="1085">
        <v>107.7</v>
      </c>
      <c r="I15" s="1223">
        <v>5367.68</v>
      </c>
      <c r="J15" s="1087">
        <v>107</v>
      </c>
      <c r="K15" s="489"/>
    </row>
    <row r="16" spans="1:24" s="616" customFormat="1" ht="12.95" customHeight="1">
      <c r="A16" s="528"/>
      <c r="B16" s="1222" t="s">
        <v>64</v>
      </c>
      <c r="C16" s="1136">
        <v>38354</v>
      </c>
      <c r="D16" s="1085" t="s">
        <v>1822</v>
      </c>
      <c r="E16" s="1085" t="s">
        <v>1823</v>
      </c>
      <c r="F16" s="1085">
        <v>6.1</v>
      </c>
      <c r="G16" s="1223">
        <v>5024.4799999999996</v>
      </c>
      <c r="H16" s="1085">
        <v>103.8</v>
      </c>
      <c r="I16" s="1223">
        <v>5248.83</v>
      </c>
      <c r="J16" s="1087">
        <v>102.1</v>
      </c>
      <c r="K16" s="79"/>
    </row>
    <row r="17" spans="1:16" s="616" customFormat="1" ht="12.95" customHeight="1">
      <c r="A17" s="528"/>
      <c r="B17" s="1222" t="s">
        <v>76</v>
      </c>
      <c r="C17" s="1780">
        <v>38351</v>
      </c>
      <c r="D17" s="1085" t="s">
        <v>1820</v>
      </c>
      <c r="E17" s="1085" t="s">
        <v>1821</v>
      </c>
      <c r="F17" s="1085">
        <v>6.1</v>
      </c>
      <c r="G17" s="1223">
        <v>5168.93</v>
      </c>
      <c r="H17" s="1085">
        <v>104.8</v>
      </c>
      <c r="I17" s="1223">
        <v>5371.81</v>
      </c>
      <c r="J17" s="1087">
        <v>104.3</v>
      </c>
      <c r="K17" s="79"/>
    </row>
    <row r="18" spans="1:16" s="616" customFormat="1" ht="12.95" customHeight="1">
      <c r="A18" s="528"/>
      <c r="B18" s="1222" t="s">
        <v>63</v>
      </c>
      <c r="C18" s="1135">
        <v>38268</v>
      </c>
      <c r="D18" s="1085">
        <v>97.3</v>
      </c>
      <c r="E18" s="1085">
        <v>97</v>
      </c>
      <c r="F18" s="1085">
        <v>6.2</v>
      </c>
      <c r="G18" s="1223">
        <v>5457.98</v>
      </c>
      <c r="H18" s="1085">
        <v>105</v>
      </c>
      <c r="I18" s="1223">
        <v>5656.51</v>
      </c>
      <c r="J18" s="1087">
        <v>105.4</v>
      </c>
      <c r="K18" s="79"/>
      <c r="N18" s="12"/>
      <c r="O18" s="12"/>
      <c r="P18" s="12"/>
    </row>
    <row r="19" spans="1:16" s="616" customFormat="1" ht="12.95" customHeight="1">
      <c r="A19" s="528"/>
      <c r="B19" s="1881"/>
      <c r="C19" s="1882"/>
      <c r="D19" s="1731"/>
      <c r="E19" s="1731"/>
      <c r="F19" s="1731"/>
      <c r="G19" s="1293"/>
      <c r="H19" s="1731"/>
      <c r="I19" s="1293"/>
      <c r="J19" s="1883"/>
      <c r="K19" s="79"/>
      <c r="N19" s="12"/>
      <c r="O19" s="12"/>
      <c r="P19" s="12"/>
    </row>
    <row r="20" spans="1:16" s="67" customFormat="1" ht="12.95" customHeight="1">
      <c r="A20" s="528">
        <v>2021</v>
      </c>
      <c r="B20" s="1222" t="s">
        <v>74</v>
      </c>
      <c r="C20" s="1135">
        <v>38208</v>
      </c>
      <c r="D20" s="1085" t="s">
        <v>23</v>
      </c>
      <c r="E20" s="1085" t="s">
        <v>23</v>
      </c>
      <c r="F20" s="1085">
        <v>6.4</v>
      </c>
      <c r="G20" s="1223">
        <v>5681.56</v>
      </c>
      <c r="H20" s="1085">
        <v>106.6</v>
      </c>
      <c r="I20" s="1223">
        <v>5675.54</v>
      </c>
      <c r="J20" s="1087">
        <v>105.7</v>
      </c>
      <c r="K20" s="489"/>
    </row>
    <row r="21" spans="1:16" s="616" customFormat="1" ht="12.95" customHeight="1">
      <c r="A21" s="536"/>
      <c r="B21" s="1222"/>
      <c r="C21" s="1136"/>
      <c r="D21" s="1085"/>
      <c r="E21" s="1085"/>
      <c r="F21" s="1085"/>
      <c r="G21" s="1223"/>
      <c r="H21" s="1223"/>
      <c r="I21" s="1223"/>
      <c r="J21" s="1087"/>
      <c r="K21" s="79"/>
    </row>
    <row r="22" spans="1:16" s="616" customFormat="1" ht="12.95" customHeight="1">
      <c r="A22" s="536">
        <v>2020</v>
      </c>
      <c r="B22" s="1222" t="s">
        <v>87</v>
      </c>
      <c r="C22" s="1136">
        <v>38379</v>
      </c>
      <c r="D22" s="1136" t="s">
        <v>23</v>
      </c>
      <c r="E22" s="1136" t="s">
        <v>23</v>
      </c>
      <c r="F22" s="1136">
        <v>5.5</v>
      </c>
      <c r="G22" s="1136" t="s">
        <v>23</v>
      </c>
      <c r="H22" s="1136" t="s">
        <v>23</v>
      </c>
      <c r="I22" s="1293">
        <v>5282.8</v>
      </c>
      <c r="J22" s="33">
        <v>107.11707692931587</v>
      </c>
      <c r="K22" s="79"/>
    </row>
    <row r="23" spans="1:16" s="616" customFormat="1" ht="12.95" customHeight="1">
      <c r="A23" s="528"/>
      <c r="B23" s="1222" t="s">
        <v>88</v>
      </c>
      <c r="C23" s="1136">
        <v>38373</v>
      </c>
      <c r="D23" s="1136" t="s">
        <v>23</v>
      </c>
      <c r="E23" s="1136" t="s">
        <v>23</v>
      </c>
      <c r="F23" s="1136">
        <v>5.5</v>
      </c>
      <c r="G23" s="1136" t="s">
        <v>23</v>
      </c>
      <c r="H23" s="1136" t="s">
        <v>23</v>
      </c>
      <c r="I23" s="1292">
        <v>5330.48</v>
      </c>
      <c r="J23" s="33">
        <v>107.69908393306689</v>
      </c>
      <c r="K23" s="79"/>
    </row>
    <row r="24" spans="1:16" s="616" customFormat="1" ht="12.95" customHeight="1">
      <c r="A24" s="528"/>
      <c r="B24" s="1222" t="s">
        <v>77</v>
      </c>
      <c r="C24" s="1136">
        <v>38364</v>
      </c>
      <c r="D24" s="1085" t="s">
        <v>1824</v>
      </c>
      <c r="E24" s="1085" t="s">
        <v>1824</v>
      </c>
      <c r="F24" s="1085">
        <v>5.4</v>
      </c>
      <c r="G24" s="1223">
        <v>5331.47</v>
      </c>
      <c r="H24" s="1085">
        <v>107.7</v>
      </c>
      <c r="I24" s="1223">
        <v>5489.21</v>
      </c>
      <c r="J24" s="33">
        <v>106.28672889885431</v>
      </c>
      <c r="K24" s="79"/>
    </row>
    <row r="25" spans="1:16" s="616" customFormat="1" ht="12.95" customHeight="1">
      <c r="A25" s="536"/>
      <c r="B25" s="1222" t="s">
        <v>78</v>
      </c>
      <c r="C25" s="1135">
        <v>38359</v>
      </c>
      <c r="D25" s="1085" t="s">
        <v>23</v>
      </c>
      <c r="E25" s="1085" t="s">
        <v>23</v>
      </c>
      <c r="F25" s="1085">
        <v>5.8</v>
      </c>
      <c r="G25" s="1223" t="s">
        <v>23</v>
      </c>
      <c r="H25" s="1223" t="s">
        <v>23</v>
      </c>
      <c r="I25" s="1223">
        <v>5285.01</v>
      </c>
      <c r="J25" s="1087">
        <v>101.9</v>
      </c>
      <c r="K25" s="79"/>
    </row>
    <row r="26" spans="1:16" s="616" customFormat="1" ht="12.95" customHeight="1">
      <c r="A26" s="528"/>
      <c r="B26" s="1222" t="s">
        <v>79</v>
      </c>
      <c r="C26" s="1136">
        <v>38357</v>
      </c>
      <c r="D26" s="1085" t="s">
        <v>23</v>
      </c>
      <c r="E26" s="1085" t="s">
        <v>23</v>
      </c>
      <c r="F26" s="1085">
        <v>6</v>
      </c>
      <c r="G26" s="1223" t="s">
        <v>23</v>
      </c>
      <c r="H26" s="1223" t="s">
        <v>23</v>
      </c>
      <c r="I26" s="1223">
        <v>5119.9399999999996</v>
      </c>
      <c r="J26" s="1087">
        <v>101.2</v>
      </c>
      <c r="K26" s="79"/>
    </row>
    <row r="27" spans="1:16" s="616" customFormat="1" ht="12.95" customHeight="1">
      <c r="A27" s="528"/>
      <c r="B27" s="1222" t="s">
        <v>80</v>
      </c>
      <c r="C27" s="1136">
        <v>38354</v>
      </c>
      <c r="D27" s="1085" t="s">
        <v>1822</v>
      </c>
      <c r="E27" s="1085" t="s">
        <v>1823</v>
      </c>
      <c r="F27" s="1085">
        <v>6.1</v>
      </c>
      <c r="G27" s="1223">
        <v>5024.4799999999996</v>
      </c>
      <c r="H27" s="1085">
        <v>103.8</v>
      </c>
      <c r="I27" s="1223">
        <v>5286</v>
      </c>
      <c r="J27" s="1087">
        <v>103.6</v>
      </c>
      <c r="K27" s="79"/>
    </row>
    <row r="28" spans="1:16" s="616" customFormat="1" ht="12.95" customHeight="1">
      <c r="A28" s="617"/>
      <c r="B28" s="1222" t="s">
        <v>81</v>
      </c>
      <c r="C28" s="1136" t="s">
        <v>1814</v>
      </c>
      <c r="D28" s="1085" t="s">
        <v>23</v>
      </c>
      <c r="E28" s="1085" t="s">
        <v>23</v>
      </c>
      <c r="F28" s="1085">
        <v>6.1</v>
      </c>
      <c r="G28" s="1223" t="s">
        <v>23</v>
      </c>
      <c r="H28" s="1223" t="s">
        <v>23</v>
      </c>
      <c r="I28" s="1223">
        <v>5381.65</v>
      </c>
      <c r="J28" s="1087">
        <v>103.8</v>
      </c>
      <c r="K28" s="79"/>
    </row>
    <row r="29" spans="1:16" s="616" customFormat="1" ht="12.95" customHeight="1">
      <c r="A29" s="528"/>
      <c r="B29" s="1222" t="s">
        <v>48</v>
      </c>
      <c r="C29" s="1136">
        <v>38352</v>
      </c>
      <c r="D29" s="1085" t="s">
        <v>23</v>
      </c>
      <c r="E29" s="1085" t="s">
        <v>23</v>
      </c>
      <c r="F29" s="1085">
        <v>6.1</v>
      </c>
      <c r="G29" s="1223" t="s">
        <v>23</v>
      </c>
      <c r="H29" s="1223" t="s">
        <v>23</v>
      </c>
      <c r="I29" s="1223">
        <v>5337.65</v>
      </c>
      <c r="J29" s="1087">
        <v>104.1</v>
      </c>
      <c r="K29" s="79"/>
    </row>
    <row r="30" spans="1:16" s="616" customFormat="1" ht="12.95" customHeight="1">
      <c r="A30" s="528"/>
      <c r="B30" s="1222" t="s">
        <v>83</v>
      </c>
      <c r="C30" s="1136">
        <v>38351</v>
      </c>
      <c r="D30" s="1085" t="s">
        <v>1820</v>
      </c>
      <c r="E30" s="1085" t="s">
        <v>1821</v>
      </c>
      <c r="F30" s="1085">
        <v>6.1</v>
      </c>
      <c r="G30" s="1223">
        <v>5168.93</v>
      </c>
      <c r="H30" s="1085">
        <v>104.8</v>
      </c>
      <c r="I30" s="1223">
        <v>5371.56</v>
      </c>
      <c r="J30" s="1087">
        <v>105.6</v>
      </c>
      <c r="K30" s="79"/>
    </row>
    <row r="31" spans="1:16" s="616" customFormat="1" ht="12.95" customHeight="1">
      <c r="A31" s="617"/>
      <c r="B31" s="1222" t="s">
        <v>50</v>
      </c>
      <c r="C31" s="1136" t="s">
        <v>1815</v>
      </c>
      <c r="D31" s="1085" t="s">
        <v>23</v>
      </c>
      <c r="E31" s="1085" t="s">
        <v>23</v>
      </c>
      <c r="F31" s="1085">
        <v>6.1</v>
      </c>
      <c r="G31" s="1223" t="s">
        <v>23</v>
      </c>
      <c r="H31" s="1223" t="s">
        <v>23</v>
      </c>
      <c r="I31" s="1223">
        <v>5458.88</v>
      </c>
      <c r="J31" s="1087">
        <v>104.7</v>
      </c>
      <c r="K31" s="79"/>
    </row>
    <row r="32" spans="1:16" s="616" customFormat="1" ht="12.95" customHeight="1">
      <c r="A32" s="528"/>
      <c r="B32" s="1222" t="s">
        <v>51</v>
      </c>
      <c r="C32" s="1136" t="s">
        <v>1816</v>
      </c>
      <c r="D32" s="1085" t="s">
        <v>23</v>
      </c>
      <c r="E32" s="1085" t="s">
        <v>23</v>
      </c>
      <c r="F32" s="1085">
        <v>6.1</v>
      </c>
      <c r="G32" s="1223" t="s">
        <v>23</v>
      </c>
      <c r="H32" s="1223" t="s">
        <v>23</v>
      </c>
      <c r="I32" s="1223">
        <v>5484.07</v>
      </c>
      <c r="J32" s="1087">
        <v>104.9</v>
      </c>
      <c r="K32" s="79"/>
    </row>
    <row r="33" spans="1:12" s="616" customFormat="1" ht="12.95" customHeight="1">
      <c r="A33" s="528"/>
      <c r="B33" s="1222" t="s">
        <v>86</v>
      </c>
      <c r="C33" s="1136" t="s">
        <v>1817</v>
      </c>
      <c r="D33" s="1085">
        <v>97.3</v>
      </c>
      <c r="E33" s="1085">
        <v>97</v>
      </c>
      <c r="F33" s="1085">
        <v>6.2</v>
      </c>
      <c r="G33" s="1223">
        <v>5457.98</v>
      </c>
      <c r="H33" s="1085">
        <v>105</v>
      </c>
      <c r="I33" s="1223">
        <v>5973.75</v>
      </c>
      <c r="J33" s="1087">
        <v>106.6</v>
      </c>
      <c r="K33" s="79"/>
    </row>
    <row r="34" spans="1:12" s="616" customFormat="1" ht="12.95" customHeight="1">
      <c r="A34" s="528"/>
      <c r="B34" s="1881"/>
      <c r="C34" s="1884"/>
      <c r="D34" s="1885"/>
      <c r="E34" s="1885"/>
      <c r="F34" s="1885"/>
      <c r="G34" s="1886"/>
      <c r="H34" s="1885"/>
      <c r="I34" s="1293"/>
      <c r="J34" s="33"/>
      <c r="K34" s="79"/>
    </row>
    <row r="35" spans="1:12" s="616" customFormat="1" ht="12.95" customHeight="1">
      <c r="A35" s="536">
        <v>2021</v>
      </c>
      <c r="B35" s="1222" t="s">
        <v>87</v>
      </c>
      <c r="C35" s="1136">
        <v>38244</v>
      </c>
      <c r="D35" s="1136" t="s">
        <v>23</v>
      </c>
      <c r="E35" s="1136" t="s">
        <v>23</v>
      </c>
      <c r="F35" s="1136">
        <v>6.5</v>
      </c>
      <c r="G35" s="1136" t="s">
        <v>23</v>
      </c>
      <c r="H35" s="1136" t="s">
        <v>23</v>
      </c>
      <c r="I35" s="1293">
        <v>5536.8</v>
      </c>
      <c r="J35" s="33">
        <v>104.8</v>
      </c>
      <c r="K35" s="79"/>
    </row>
    <row r="36" spans="1:12" s="616" customFormat="1" ht="12.95" customHeight="1">
      <c r="A36" s="528"/>
      <c r="B36" s="1222" t="s">
        <v>88</v>
      </c>
      <c r="C36" s="1136">
        <v>38230</v>
      </c>
      <c r="D36" s="1136" t="s">
        <v>23</v>
      </c>
      <c r="E36" s="1136" t="s">
        <v>23</v>
      </c>
      <c r="F36" s="1136">
        <v>6.5</v>
      </c>
      <c r="G36" s="1136" t="s">
        <v>23</v>
      </c>
      <c r="H36" s="1136" t="s">
        <v>23</v>
      </c>
      <c r="I36" s="1292">
        <v>5568.82</v>
      </c>
      <c r="J36" s="33">
        <v>104.5</v>
      </c>
      <c r="K36" s="79"/>
    </row>
    <row r="37" spans="1:12" s="616" customFormat="1" ht="12.95" customHeight="1">
      <c r="A37" s="528"/>
      <c r="B37" s="1222" t="s">
        <v>77</v>
      </c>
      <c r="C37" s="1136">
        <v>38208</v>
      </c>
      <c r="D37" s="1136" t="s">
        <v>23</v>
      </c>
      <c r="E37" s="1136" t="s">
        <v>23</v>
      </c>
      <c r="F37" s="1085">
        <v>6.4</v>
      </c>
      <c r="G37" s="1223">
        <v>5681.56</v>
      </c>
      <c r="H37" s="1085">
        <v>106.6</v>
      </c>
      <c r="I37" s="1223">
        <v>5929.05</v>
      </c>
      <c r="J37" s="33">
        <v>108</v>
      </c>
      <c r="K37" s="79"/>
    </row>
    <row r="38" spans="1:12" s="616" customFormat="1" ht="12.95" customHeight="1">
      <c r="A38" s="72"/>
      <c r="B38" s="618"/>
      <c r="C38" s="619"/>
      <c r="D38" s="620"/>
      <c r="E38" s="620"/>
      <c r="F38" s="620"/>
      <c r="G38" s="620"/>
      <c r="H38" s="620"/>
      <c r="I38" s="620"/>
      <c r="J38" s="620"/>
      <c r="K38" s="79"/>
    </row>
    <row r="39" spans="1:12" ht="12.95" customHeight="1">
      <c r="A39" s="515" t="s">
        <v>1342</v>
      </c>
      <c r="B39" s="45"/>
      <c r="C39" s="45"/>
      <c r="D39" s="45"/>
      <c r="E39" s="45"/>
      <c r="F39" s="45"/>
      <c r="G39" s="45"/>
      <c r="H39" s="45"/>
      <c r="I39" s="45"/>
      <c r="J39" s="45"/>
      <c r="K39" s="45"/>
      <c r="L39" s="45"/>
    </row>
    <row r="40" spans="1:12" ht="12.95" customHeight="1">
      <c r="A40" s="1478" t="s">
        <v>453</v>
      </c>
      <c r="B40" s="45"/>
      <c r="C40" s="45"/>
      <c r="D40" s="45"/>
      <c r="E40" s="45"/>
      <c r="F40" s="45"/>
      <c r="G40" s="45"/>
      <c r="H40" s="45"/>
      <c r="I40" s="45"/>
      <c r="J40" s="45"/>
      <c r="K40" s="45"/>
      <c r="L40" s="45"/>
    </row>
    <row r="41" spans="1:12" ht="12.95" customHeight="1"/>
    <row r="42" spans="1:12" ht="12.95" customHeight="1">
      <c r="K42" s="14"/>
      <c r="L42" s="14"/>
    </row>
    <row r="43" spans="1:12" ht="12.95" customHeight="1">
      <c r="A43" s="14"/>
      <c r="B43" s="14"/>
      <c r="C43" s="14"/>
      <c r="D43" s="14"/>
      <c r="E43" s="14"/>
      <c r="F43" s="14"/>
      <c r="G43" s="14"/>
      <c r="H43" s="14"/>
      <c r="I43" s="14"/>
      <c r="J43" s="14"/>
      <c r="K43" s="14"/>
      <c r="L43" s="14"/>
    </row>
    <row r="44" spans="1:12" ht="12.95" customHeight="1">
      <c r="A44" s="14"/>
      <c r="B44" s="14"/>
      <c r="C44" s="14"/>
      <c r="D44" s="14"/>
      <c r="E44" s="14"/>
      <c r="F44" s="14"/>
      <c r="G44" s="14"/>
      <c r="H44" s="14"/>
      <c r="I44" s="14"/>
      <c r="J44" s="14"/>
      <c r="K44" s="14"/>
      <c r="L44" s="14"/>
    </row>
    <row r="45" spans="1:12">
      <c r="A45" s="14"/>
      <c r="B45" s="14"/>
      <c r="C45" s="14"/>
      <c r="D45" s="14"/>
      <c r="E45" s="14"/>
      <c r="F45" s="14"/>
      <c r="G45" s="14"/>
      <c r="H45" s="14"/>
      <c r="I45" s="14"/>
      <c r="J45" s="14"/>
      <c r="K45" s="14"/>
      <c r="L45" s="14"/>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showGridLines="0" zoomScaleNormal="100" workbookViewId="0">
      <pane xSplit="4" ySplit="6" topLeftCell="E7" activePane="bottomRight" state="frozen"/>
      <selection pane="topRight"/>
      <selection pane="bottomLeft"/>
      <selection pane="bottomRight" activeCell="Q8" sqref="Q8"/>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82" customFormat="1" ht="18" customHeight="1">
      <c r="A1" s="221" t="s">
        <v>491</v>
      </c>
      <c r="B1" s="221"/>
      <c r="C1" s="221"/>
      <c r="D1" s="221"/>
      <c r="E1" s="221"/>
      <c r="F1" s="221"/>
      <c r="G1" s="221"/>
      <c r="H1" s="1"/>
      <c r="I1" s="1"/>
      <c r="J1" s="524"/>
      <c r="K1" s="524"/>
      <c r="L1" s="2470" t="s">
        <v>38</v>
      </c>
      <c r="M1" s="2470"/>
      <c r="N1" s="557"/>
      <c r="O1" s="56"/>
    </row>
    <row r="2" spans="1:17" s="482" customFormat="1" ht="18" customHeight="1">
      <c r="A2" s="1460" t="s">
        <v>401</v>
      </c>
      <c r="B2" s="524"/>
      <c r="C2" s="524"/>
      <c r="D2" s="524"/>
      <c r="E2" s="524"/>
      <c r="F2" s="524"/>
      <c r="G2" s="524"/>
      <c r="H2" s="1"/>
      <c r="I2" s="1"/>
      <c r="J2" s="524"/>
      <c r="K2" s="524"/>
      <c r="L2" s="2471" t="s">
        <v>39</v>
      </c>
      <c r="M2" s="2471"/>
      <c r="N2" s="557"/>
      <c r="O2" s="56"/>
    </row>
    <row r="3" spans="1:17" s="67" customFormat="1" ht="27.75" customHeight="1">
      <c r="A3" s="2513" t="s">
        <v>1353</v>
      </c>
      <c r="B3" s="2514"/>
      <c r="C3" s="2542" t="s">
        <v>1354</v>
      </c>
      <c r="D3" s="2542"/>
      <c r="E3" s="2542"/>
      <c r="F3" s="2542"/>
      <c r="G3" s="2542"/>
      <c r="H3" s="2542"/>
      <c r="I3" s="2542"/>
      <c r="J3" s="2542"/>
      <c r="K3" s="2542"/>
      <c r="L3" s="2542"/>
      <c r="M3" s="2542"/>
      <c r="N3" s="2542"/>
    </row>
    <row r="4" spans="1:17" s="67" customFormat="1" ht="40.5" customHeight="1">
      <c r="A4" s="2616" t="s">
        <v>1355</v>
      </c>
      <c r="B4" s="2617"/>
      <c r="C4" s="2513" t="s">
        <v>1356</v>
      </c>
      <c r="D4" s="2513"/>
      <c r="E4" s="2520"/>
      <c r="F4" s="2518" t="s">
        <v>1357</v>
      </c>
      <c r="G4" s="2513"/>
      <c r="H4" s="2513"/>
      <c r="I4" s="2513"/>
      <c r="J4" s="2513"/>
      <c r="K4" s="2513"/>
      <c r="L4" s="2513"/>
      <c r="M4" s="2513"/>
      <c r="N4" s="2513"/>
    </row>
    <row r="5" spans="1:17" s="67" customFormat="1" ht="36" customHeight="1">
      <c r="A5" s="2616"/>
      <c r="B5" s="2617"/>
      <c r="C5" s="2526"/>
      <c r="D5" s="2526"/>
      <c r="E5" s="2615"/>
      <c r="F5" s="2518" t="s">
        <v>1309</v>
      </c>
      <c r="G5" s="2513"/>
      <c r="H5" s="2520"/>
      <c r="I5" s="2518" t="s">
        <v>1358</v>
      </c>
      <c r="J5" s="2513"/>
      <c r="K5" s="2520"/>
      <c r="L5" s="2518" t="s">
        <v>1359</v>
      </c>
      <c r="M5" s="2513"/>
      <c r="N5" s="2513"/>
    </row>
    <row r="6" spans="1:17" s="67" customFormat="1" ht="23.25" customHeight="1" thickBot="1">
      <c r="A6" s="2618"/>
      <c r="B6" s="2619"/>
      <c r="C6" s="1194" t="s">
        <v>40</v>
      </c>
      <c r="D6" s="1224" t="s">
        <v>41</v>
      </c>
      <c r="E6" s="1225" t="s">
        <v>127</v>
      </c>
      <c r="F6" s="1224" t="s">
        <v>40</v>
      </c>
      <c r="G6" s="1224" t="s">
        <v>41</v>
      </c>
      <c r="H6" s="1224" t="s">
        <v>127</v>
      </c>
      <c r="I6" s="1224" t="s">
        <v>40</v>
      </c>
      <c r="J6" s="1224" t="s">
        <v>41</v>
      </c>
      <c r="K6" s="1224" t="s">
        <v>127</v>
      </c>
      <c r="L6" s="1224" t="s">
        <v>40</v>
      </c>
      <c r="M6" s="1224" t="s">
        <v>41</v>
      </c>
      <c r="N6" s="1225" t="s">
        <v>127</v>
      </c>
    </row>
    <row r="7" spans="1:17" s="67" customFormat="1" ht="8.1" customHeight="1" thickTop="1">
      <c r="A7" s="1226"/>
      <c r="B7" s="1227"/>
      <c r="C7" s="1228"/>
      <c r="D7" s="1229"/>
      <c r="E7" s="1229"/>
      <c r="F7" s="1229"/>
      <c r="G7" s="1229"/>
      <c r="H7" s="1229"/>
      <c r="I7" s="1229"/>
      <c r="J7" s="1229"/>
      <c r="K7" s="1229"/>
      <c r="L7" s="1230"/>
      <c r="M7" s="1230"/>
      <c r="N7" s="1231"/>
      <c r="O7" s="13"/>
      <c r="P7" s="13"/>
      <c r="Q7" s="13"/>
    </row>
    <row r="8" spans="1:17" s="67" customFormat="1" ht="12.95" customHeight="1">
      <c r="A8" s="1226">
        <v>2019</v>
      </c>
      <c r="B8" s="1227" t="s">
        <v>42</v>
      </c>
      <c r="C8" s="1228">
        <v>102.3</v>
      </c>
      <c r="D8" s="1229" t="s">
        <v>23</v>
      </c>
      <c r="E8" s="1229">
        <v>101.8</v>
      </c>
      <c r="F8" s="1229">
        <v>101.2</v>
      </c>
      <c r="G8" s="1229" t="s">
        <v>23</v>
      </c>
      <c r="H8" s="1229" t="s">
        <v>23</v>
      </c>
      <c r="I8" s="1229">
        <v>102.4</v>
      </c>
      <c r="J8" s="1229" t="s">
        <v>23</v>
      </c>
      <c r="K8" s="1229" t="s">
        <v>23</v>
      </c>
      <c r="L8" s="1229">
        <v>100.8</v>
      </c>
      <c r="M8" s="1229" t="s">
        <v>23</v>
      </c>
      <c r="N8" s="1232" t="s">
        <v>23</v>
      </c>
      <c r="O8" s="13"/>
      <c r="P8" s="13"/>
      <c r="Q8" s="13"/>
    </row>
    <row r="9" spans="1:17" s="67" customFormat="1" ht="12.95" customHeight="1">
      <c r="A9" s="1226">
        <v>2020</v>
      </c>
      <c r="B9" s="1227" t="s">
        <v>42</v>
      </c>
      <c r="C9" s="1228">
        <v>103.4</v>
      </c>
      <c r="D9" s="1229" t="s">
        <v>23</v>
      </c>
      <c r="E9" s="1229">
        <v>101.8</v>
      </c>
      <c r="F9" s="1229">
        <v>99.4</v>
      </c>
      <c r="G9" s="1229" t="s">
        <v>23</v>
      </c>
      <c r="H9" s="1229" t="s">
        <v>23</v>
      </c>
      <c r="I9" s="1229">
        <v>102.4</v>
      </c>
      <c r="J9" s="1229" t="s">
        <v>23</v>
      </c>
      <c r="K9" s="1229" t="s">
        <v>23</v>
      </c>
      <c r="L9" s="1229">
        <v>98.8</v>
      </c>
      <c r="M9" s="1229" t="s">
        <v>23</v>
      </c>
      <c r="N9" s="1232" t="s">
        <v>23</v>
      </c>
      <c r="O9" s="13"/>
      <c r="P9" s="13"/>
      <c r="Q9" s="13"/>
    </row>
    <row r="10" spans="1:17" s="67" customFormat="1" ht="12.95" customHeight="1">
      <c r="A10" s="1226"/>
      <c r="B10" s="1227"/>
      <c r="C10" s="1228"/>
      <c r="D10" s="1229"/>
      <c r="E10" s="1229"/>
      <c r="F10" s="1229"/>
      <c r="G10" s="1229"/>
      <c r="H10" s="1229"/>
      <c r="I10" s="1229"/>
      <c r="J10" s="1229"/>
      <c r="K10" s="1229"/>
      <c r="L10" s="1229"/>
      <c r="M10" s="1229"/>
      <c r="N10" s="1232"/>
      <c r="O10" s="13"/>
      <c r="P10" s="13"/>
      <c r="Q10" s="13"/>
    </row>
    <row r="11" spans="1:17" s="616" customFormat="1" ht="12.95" customHeight="1">
      <c r="A11" s="1226">
        <v>2019</v>
      </c>
      <c r="B11" s="1227" t="s">
        <v>63</v>
      </c>
      <c r="C11" s="1228">
        <v>102.8</v>
      </c>
      <c r="D11" s="1229">
        <v>100.6</v>
      </c>
      <c r="E11" s="1229">
        <v>102.8</v>
      </c>
      <c r="F11" s="1229">
        <v>100.2</v>
      </c>
      <c r="G11" s="1229">
        <v>99.7</v>
      </c>
      <c r="H11" s="1229" t="s">
        <v>23</v>
      </c>
      <c r="I11" s="1229">
        <v>101.6</v>
      </c>
      <c r="J11" s="1229">
        <v>100.2</v>
      </c>
      <c r="K11" s="1229" t="s">
        <v>23</v>
      </c>
      <c r="L11" s="1229">
        <v>99.8</v>
      </c>
      <c r="M11" s="1229">
        <v>99.6</v>
      </c>
      <c r="N11" s="1232" t="s">
        <v>23</v>
      </c>
    </row>
    <row r="12" spans="1:17" s="67" customFormat="1" ht="12.95" customHeight="1">
      <c r="A12" s="1226"/>
      <c r="B12" s="1227"/>
      <c r="C12" s="1228"/>
      <c r="D12" s="1229"/>
      <c r="E12" s="1229"/>
      <c r="F12" s="1229"/>
      <c r="G12" s="1229"/>
      <c r="H12" s="1229"/>
      <c r="I12" s="1229"/>
      <c r="J12" s="1229"/>
      <c r="K12" s="1229"/>
      <c r="L12" s="1229"/>
      <c r="M12" s="1229"/>
      <c r="N12" s="1232"/>
    </row>
    <row r="13" spans="1:17" s="616" customFormat="1" ht="12.95" customHeight="1">
      <c r="A13" s="1226">
        <v>2020</v>
      </c>
      <c r="B13" s="1227" t="s">
        <v>55</v>
      </c>
      <c r="C13" s="1228">
        <v>104.5</v>
      </c>
      <c r="D13" s="1229">
        <v>102</v>
      </c>
      <c r="E13" s="1229">
        <v>101.4</v>
      </c>
      <c r="F13" s="1229">
        <v>100.2</v>
      </c>
      <c r="G13" s="1229">
        <v>99.8</v>
      </c>
      <c r="H13" s="1229" t="s">
        <v>23</v>
      </c>
      <c r="I13" s="1229">
        <v>97.9</v>
      </c>
      <c r="J13" s="1229">
        <v>99</v>
      </c>
      <c r="K13" s="1229" t="s">
        <v>23</v>
      </c>
      <c r="L13" s="1229">
        <v>99.9</v>
      </c>
      <c r="M13" s="1229">
        <v>99.6</v>
      </c>
      <c r="N13" s="1232" t="s">
        <v>23</v>
      </c>
    </row>
    <row r="14" spans="1:17" s="616" customFormat="1" ht="12.95" customHeight="1">
      <c r="A14" s="1226"/>
      <c r="B14" s="1227" t="s">
        <v>64</v>
      </c>
      <c r="C14" s="1228">
        <v>103.2</v>
      </c>
      <c r="D14" s="1229">
        <v>100.3</v>
      </c>
      <c r="E14" s="1229">
        <v>101.8</v>
      </c>
      <c r="F14" s="1229">
        <v>98.7</v>
      </c>
      <c r="G14" s="1229">
        <v>99.1</v>
      </c>
      <c r="H14" s="1229" t="s">
        <v>23</v>
      </c>
      <c r="I14" s="1229">
        <v>99.5</v>
      </c>
      <c r="J14" s="1229">
        <v>100.7</v>
      </c>
      <c r="K14" s="1229" t="s">
        <v>23</v>
      </c>
      <c r="L14" s="1229">
        <v>98.1</v>
      </c>
      <c r="M14" s="1229">
        <v>98.8</v>
      </c>
      <c r="N14" s="1233" t="s">
        <v>23</v>
      </c>
    </row>
    <row r="15" spans="1:17" s="616" customFormat="1" ht="12.95" customHeight="1">
      <c r="A15" s="1226"/>
      <c r="B15" s="1227" t="s">
        <v>65</v>
      </c>
      <c r="C15" s="1228">
        <v>103</v>
      </c>
      <c r="D15" s="1229">
        <v>100.1</v>
      </c>
      <c r="E15" s="1229">
        <v>101.9</v>
      </c>
      <c r="F15" s="1229">
        <v>98.9</v>
      </c>
      <c r="G15" s="1229">
        <v>100.3</v>
      </c>
      <c r="H15" s="1229" t="s">
        <v>23</v>
      </c>
      <c r="I15" s="1229">
        <v>105.3</v>
      </c>
      <c r="J15" s="1229">
        <v>105.3</v>
      </c>
      <c r="K15" s="1229" t="s">
        <v>23</v>
      </c>
      <c r="L15" s="1229">
        <v>98.1</v>
      </c>
      <c r="M15" s="1229">
        <v>100.1</v>
      </c>
      <c r="N15" s="1233" t="s">
        <v>23</v>
      </c>
    </row>
    <row r="16" spans="1:17" s="616" customFormat="1" ht="12.95" customHeight="1">
      <c r="A16" s="1226"/>
      <c r="B16" s="1227" t="s">
        <v>63</v>
      </c>
      <c r="C16" s="1228">
        <v>102.8</v>
      </c>
      <c r="D16" s="1229">
        <v>100.4</v>
      </c>
      <c r="E16" s="1229">
        <v>102.3</v>
      </c>
      <c r="F16" s="1229">
        <v>99.9</v>
      </c>
      <c r="G16" s="1229">
        <v>100.6</v>
      </c>
      <c r="H16" s="1229" t="s">
        <v>23</v>
      </c>
      <c r="I16" s="1229">
        <v>106.9</v>
      </c>
      <c r="J16" s="1229">
        <v>101.8</v>
      </c>
      <c r="K16" s="1229" t="s">
        <v>23</v>
      </c>
      <c r="L16" s="1229">
        <v>99</v>
      </c>
      <c r="M16" s="1229">
        <v>100.6</v>
      </c>
      <c r="N16" s="1232" t="s">
        <v>23</v>
      </c>
    </row>
    <row r="17" spans="1:15" s="616" customFormat="1" ht="12.95" customHeight="1">
      <c r="A17" s="1887"/>
      <c r="B17" s="1888"/>
      <c r="C17" s="1889"/>
      <c r="D17" s="1890"/>
      <c r="E17" s="1890"/>
      <c r="F17" s="1890"/>
      <c r="G17" s="1890"/>
      <c r="H17" s="1890"/>
      <c r="I17" s="1890"/>
      <c r="J17" s="1890"/>
      <c r="K17" s="1890"/>
      <c r="L17" s="1890"/>
      <c r="M17" s="1890"/>
      <c r="N17" s="1891"/>
    </row>
    <row r="18" spans="1:15" s="616" customFormat="1" ht="12.95" customHeight="1">
      <c r="A18" s="1226">
        <v>2021</v>
      </c>
      <c r="B18" s="1227" t="s">
        <v>55</v>
      </c>
      <c r="C18" s="1228">
        <v>102.7</v>
      </c>
      <c r="D18" s="1229">
        <v>102</v>
      </c>
      <c r="E18" s="1229">
        <v>102.1</v>
      </c>
      <c r="F18" s="1229">
        <v>102.4</v>
      </c>
      <c r="G18" s="1229">
        <v>102.4</v>
      </c>
      <c r="H18" s="1229" t="s">
        <v>23</v>
      </c>
      <c r="I18" s="1229">
        <v>116.6</v>
      </c>
      <c r="J18" s="1229">
        <v>108</v>
      </c>
      <c r="K18" s="1229" t="s">
        <v>23</v>
      </c>
      <c r="L18" s="1229">
        <v>101.9</v>
      </c>
      <c r="M18" s="1229">
        <v>102.4</v>
      </c>
      <c r="N18" s="1232" t="s">
        <v>23</v>
      </c>
    </row>
    <row r="19" spans="1:15" s="616" customFormat="1" ht="12.95" customHeight="1">
      <c r="A19" s="1226"/>
      <c r="B19" s="1234"/>
      <c r="C19" s="1235"/>
      <c r="D19" s="1085"/>
      <c r="E19" s="1085"/>
      <c r="F19" s="1085"/>
      <c r="G19" s="1085"/>
      <c r="H19" s="1085"/>
      <c r="I19" s="1085"/>
      <c r="J19" s="1085"/>
      <c r="K19" s="1085"/>
      <c r="L19" s="1085"/>
      <c r="M19" s="1085"/>
      <c r="N19" s="1087"/>
    </row>
    <row r="20" spans="1:15" s="616" customFormat="1" ht="12.95" customHeight="1">
      <c r="A20" s="536">
        <v>2020</v>
      </c>
      <c r="B20" s="1222" t="s">
        <v>87</v>
      </c>
      <c r="C20" s="1136">
        <v>104.3</v>
      </c>
      <c r="D20" s="1085">
        <v>100.9</v>
      </c>
      <c r="E20" s="1085">
        <v>100.9</v>
      </c>
      <c r="F20" s="1085">
        <v>100.9</v>
      </c>
      <c r="G20" s="1085">
        <v>100.1</v>
      </c>
      <c r="H20" s="1085">
        <v>100.1</v>
      </c>
      <c r="I20" s="1085">
        <v>101.7</v>
      </c>
      <c r="J20" s="1085">
        <v>100.4</v>
      </c>
      <c r="K20" s="1085">
        <v>100.4</v>
      </c>
      <c r="L20" s="1085">
        <v>100.5</v>
      </c>
      <c r="M20" s="1085">
        <v>99.9</v>
      </c>
      <c r="N20" s="1087">
        <v>99.9</v>
      </c>
      <c r="O20" s="655"/>
    </row>
    <row r="21" spans="1:15" s="616" customFormat="1" ht="12.95" customHeight="1">
      <c r="A21" s="528"/>
      <c r="B21" s="1222" t="s">
        <v>88</v>
      </c>
      <c r="C21" s="1136">
        <v>104.7</v>
      </c>
      <c r="D21" s="1085">
        <v>100.7</v>
      </c>
      <c r="E21" s="1085">
        <v>101.6</v>
      </c>
      <c r="F21" s="1085">
        <v>100.2</v>
      </c>
      <c r="G21" s="1085">
        <v>99.8</v>
      </c>
      <c r="H21" s="1085">
        <v>99.9</v>
      </c>
      <c r="I21" s="1085">
        <v>97.1</v>
      </c>
      <c r="J21" s="1085">
        <v>99</v>
      </c>
      <c r="K21" s="1085">
        <v>99.4</v>
      </c>
      <c r="L21" s="1085">
        <v>99.8</v>
      </c>
      <c r="M21" s="1085">
        <v>99.7</v>
      </c>
      <c r="N21" s="1087">
        <v>99.6</v>
      </c>
      <c r="O21" s="655"/>
    </row>
    <row r="22" spans="1:15" s="616" customFormat="1" ht="12.95" customHeight="1">
      <c r="A22" s="528"/>
      <c r="B22" s="1222" t="s">
        <v>77</v>
      </c>
      <c r="C22" s="1136">
        <v>104.6</v>
      </c>
      <c r="D22" s="1085">
        <v>100.2</v>
      </c>
      <c r="E22" s="1085">
        <v>101.8</v>
      </c>
      <c r="F22" s="1085">
        <v>99.7</v>
      </c>
      <c r="G22" s="1085">
        <v>99.6</v>
      </c>
      <c r="H22" s="1085">
        <v>99.5</v>
      </c>
      <c r="I22" s="1085">
        <v>95.2</v>
      </c>
      <c r="J22" s="1085">
        <v>97.5</v>
      </c>
      <c r="K22" s="1085">
        <v>96.9</v>
      </c>
      <c r="L22" s="1085">
        <v>99.3</v>
      </c>
      <c r="M22" s="1085">
        <v>99.6</v>
      </c>
      <c r="N22" s="1087">
        <v>99.2</v>
      </c>
      <c r="O22" s="655"/>
    </row>
    <row r="23" spans="1:15" s="616" customFormat="1" ht="12.95" customHeight="1">
      <c r="A23" s="1226"/>
      <c r="B23" s="1234" t="s">
        <v>44</v>
      </c>
      <c r="C23" s="1235">
        <v>103.4</v>
      </c>
      <c r="D23" s="1085">
        <v>99.9</v>
      </c>
      <c r="E23" s="1085">
        <v>101.7</v>
      </c>
      <c r="F23" s="1085">
        <v>98.6</v>
      </c>
      <c r="G23" s="1085">
        <v>99.4</v>
      </c>
      <c r="H23" s="1085">
        <v>98.9</v>
      </c>
      <c r="I23" s="1085">
        <v>95.8</v>
      </c>
      <c r="J23" s="1085">
        <v>101.1</v>
      </c>
      <c r="K23" s="1085">
        <v>98</v>
      </c>
      <c r="L23" s="1085">
        <v>98.1</v>
      </c>
      <c r="M23" s="1085">
        <v>99.2</v>
      </c>
      <c r="N23" s="1087">
        <v>98.4</v>
      </c>
    </row>
    <row r="24" spans="1:15" s="616" customFormat="1" ht="12.95" customHeight="1">
      <c r="A24" s="27"/>
      <c r="B24" s="1234" t="s">
        <v>45</v>
      </c>
      <c r="C24" s="1235">
        <v>102.9</v>
      </c>
      <c r="D24" s="1085">
        <v>99.8</v>
      </c>
      <c r="E24" s="1085">
        <v>101.5</v>
      </c>
      <c r="F24" s="1085">
        <v>98.3</v>
      </c>
      <c r="G24" s="1085">
        <v>99.8</v>
      </c>
      <c r="H24" s="1085">
        <v>98.7</v>
      </c>
      <c r="I24" s="1085">
        <v>99.4</v>
      </c>
      <c r="J24" s="1085">
        <v>101.2</v>
      </c>
      <c r="K24" s="1085">
        <v>99.2</v>
      </c>
      <c r="L24" s="1085">
        <v>97.6</v>
      </c>
      <c r="M24" s="1085">
        <v>99.7</v>
      </c>
      <c r="N24" s="1087">
        <v>98.1</v>
      </c>
    </row>
    <row r="25" spans="1:15" s="616" customFormat="1" ht="12.95" customHeight="1">
      <c r="A25" s="27"/>
      <c r="B25" s="1234" t="s">
        <v>46</v>
      </c>
      <c r="C25" s="1235">
        <v>103.3</v>
      </c>
      <c r="D25" s="1085">
        <v>100.6</v>
      </c>
      <c r="E25" s="1085">
        <v>102.1</v>
      </c>
      <c r="F25" s="1085">
        <v>99.2</v>
      </c>
      <c r="G25" s="1085">
        <v>100.4</v>
      </c>
      <c r="H25" s="1085">
        <v>99.1</v>
      </c>
      <c r="I25" s="1085">
        <v>103.4</v>
      </c>
      <c r="J25" s="1085">
        <v>102.5</v>
      </c>
      <c r="K25" s="1085">
        <v>101.7</v>
      </c>
      <c r="L25" s="1085">
        <v>98.5</v>
      </c>
      <c r="M25" s="1085">
        <v>100.3</v>
      </c>
      <c r="N25" s="1087">
        <v>98.4</v>
      </c>
    </row>
    <row r="26" spans="1:15" s="616" customFormat="1" ht="12.95" customHeight="1">
      <c r="A26" s="1226"/>
      <c r="B26" s="1234" t="s">
        <v>47</v>
      </c>
      <c r="C26" s="1235">
        <v>103</v>
      </c>
      <c r="D26" s="1085">
        <v>99.8</v>
      </c>
      <c r="E26" s="1085">
        <v>101.9</v>
      </c>
      <c r="F26" s="1085">
        <v>99.4</v>
      </c>
      <c r="G26" s="1085">
        <v>100.3</v>
      </c>
      <c r="H26" s="1085">
        <v>99.4</v>
      </c>
      <c r="I26" s="1085">
        <v>105.2</v>
      </c>
      <c r="J26" s="1085">
        <v>102.8</v>
      </c>
      <c r="K26" s="1085">
        <v>104.5</v>
      </c>
      <c r="L26" s="1085">
        <v>98.7</v>
      </c>
      <c r="M26" s="1085">
        <v>100.2</v>
      </c>
      <c r="N26" s="1087">
        <v>98.6</v>
      </c>
    </row>
    <row r="27" spans="1:15" s="616" customFormat="1" ht="12.95" customHeight="1">
      <c r="A27" s="27"/>
      <c r="B27" s="1234" t="s">
        <v>48</v>
      </c>
      <c r="C27" s="1235">
        <v>102.9</v>
      </c>
      <c r="D27" s="1085">
        <v>99.9</v>
      </c>
      <c r="E27" s="1085">
        <v>101.8</v>
      </c>
      <c r="F27" s="1085">
        <v>98.7</v>
      </c>
      <c r="G27" s="1085">
        <v>99.6</v>
      </c>
      <c r="H27" s="1085">
        <v>99</v>
      </c>
      <c r="I27" s="1085">
        <v>105.1</v>
      </c>
      <c r="J27" s="1085">
        <v>99.5</v>
      </c>
      <c r="K27" s="1085">
        <v>104</v>
      </c>
      <c r="L27" s="1085">
        <v>97.8</v>
      </c>
      <c r="M27" s="1085">
        <v>99.6</v>
      </c>
      <c r="N27" s="1087">
        <v>98.2</v>
      </c>
    </row>
    <row r="28" spans="1:15" s="616" customFormat="1" ht="12.95" customHeight="1">
      <c r="A28" s="27"/>
      <c r="B28" s="1234" t="s">
        <v>49</v>
      </c>
      <c r="C28" s="1235">
        <v>103.2</v>
      </c>
      <c r="D28" s="1085">
        <v>100.2</v>
      </c>
      <c r="E28" s="1085">
        <v>102</v>
      </c>
      <c r="F28" s="1085">
        <v>98.6</v>
      </c>
      <c r="G28" s="1085">
        <v>100.3</v>
      </c>
      <c r="H28" s="1085">
        <v>99.3</v>
      </c>
      <c r="I28" s="1085">
        <v>105.7</v>
      </c>
      <c r="J28" s="1085">
        <v>102.1</v>
      </c>
      <c r="K28" s="1085">
        <v>106.2</v>
      </c>
      <c r="L28" s="1085">
        <v>97.7</v>
      </c>
      <c r="M28" s="1085">
        <v>100.2</v>
      </c>
      <c r="N28" s="1087">
        <v>98.4</v>
      </c>
    </row>
    <row r="29" spans="1:15" s="616" customFormat="1" ht="12.95" customHeight="1">
      <c r="A29" s="1226"/>
      <c r="B29" s="1234" t="s">
        <v>50</v>
      </c>
      <c r="C29" s="1235">
        <v>103.1</v>
      </c>
      <c r="D29" s="1085">
        <v>100.1</v>
      </c>
      <c r="E29" s="1085">
        <v>102.2</v>
      </c>
      <c r="F29" s="1085">
        <v>99.6</v>
      </c>
      <c r="G29" s="1085">
        <v>100.5</v>
      </c>
      <c r="H29" s="1085">
        <v>99.8</v>
      </c>
      <c r="I29" s="1085">
        <v>105.8</v>
      </c>
      <c r="J29" s="1085">
        <v>99.4</v>
      </c>
      <c r="K29" s="1085">
        <v>105.6</v>
      </c>
      <c r="L29" s="1085">
        <v>98.9</v>
      </c>
      <c r="M29" s="1085">
        <v>100.6</v>
      </c>
      <c r="N29" s="1087">
        <v>99</v>
      </c>
    </row>
    <row r="30" spans="1:15" s="616" customFormat="1" ht="12.95" customHeight="1">
      <c r="A30" s="27"/>
      <c r="B30" s="1227" t="s">
        <v>85</v>
      </c>
      <c r="C30" s="1228">
        <v>103</v>
      </c>
      <c r="D30" s="1229">
        <v>100.1</v>
      </c>
      <c r="E30" s="1229">
        <v>102.2</v>
      </c>
      <c r="F30" s="1229">
        <v>99.8</v>
      </c>
      <c r="G30" s="1229">
        <v>100</v>
      </c>
      <c r="H30" s="1229">
        <v>99.8</v>
      </c>
      <c r="I30" s="1229">
        <v>106.5</v>
      </c>
      <c r="J30" s="1229">
        <v>100.6</v>
      </c>
      <c r="K30" s="1229">
        <v>106.2</v>
      </c>
      <c r="L30" s="1229">
        <v>99.1</v>
      </c>
      <c r="M30" s="1229">
        <v>100</v>
      </c>
      <c r="N30" s="33">
        <v>99</v>
      </c>
    </row>
    <row r="31" spans="1:15" s="616" customFormat="1" ht="12.95" customHeight="1">
      <c r="A31" s="27"/>
      <c r="B31" s="1227" t="s">
        <v>52</v>
      </c>
      <c r="C31" s="1228">
        <v>102.4</v>
      </c>
      <c r="D31" s="1229">
        <v>100.1</v>
      </c>
      <c r="E31" s="1229">
        <v>102.4</v>
      </c>
      <c r="F31" s="1229">
        <v>100.1</v>
      </c>
      <c r="G31" s="1229">
        <v>100.3</v>
      </c>
      <c r="H31" s="1229">
        <v>100.1</v>
      </c>
      <c r="I31" s="1229">
        <v>108.5</v>
      </c>
      <c r="J31" s="1229">
        <v>102.2</v>
      </c>
      <c r="K31" s="1229">
        <v>108.5</v>
      </c>
      <c r="L31" s="1229">
        <v>99.2</v>
      </c>
      <c r="M31" s="1229">
        <v>100.2</v>
      </c>
      <c r="N31" s="33">
        <v>99.2</v>
      </c>
    </row>
    <row r="32" spans="1:15" s="616" customFormat="1" ht="12.95" customHeight="1">
      <c r="A32" s="1892"/>
      <c r="B32" s="1893"/>
      <c r="C32" s="1894"/>
      <c r="D32" s="1085"/>
      <c r="E32" s="1085"/>
      <c r="F32" s="1085"/>
      <c r="G32" s="1085"/>
      <c r="H32" s="1085"/>
      <c r="I32" s="1085"/>
      <c r="J32" s="1085"/>
      <c r="K32" s="1085"/>
      <c r="L32" s="1085"/>
      <c r="M32" s="1085"/>
      <c r="N32" s="1087"/>
    </row>
    <row r="33" spans="1:15" s="616" customFormat="1" ht="12.95" customHeight="1">
      <c r="A33" s="536">
        <v>2021</v>
      </c>
      <c r="B33" s="1222" t="s">
        <v>87</v>
      </c>
      <c r="C33" s="1136">
        <v>102.6</v>
      </c>
      <c r="D33" s="1085">
        <v>101.3</v>
      </c>
      <c r="E33" s="1085">
        <v>101.3</v>
      </c>
      <c r="F33" s="1085">
        <v>101</v>
      </c>
      <c r="G33" s="1085">
        <v>101</v>
      </c>
      <c r="H33" s="1085">
        <v>101</v>
      </c>
      <c r="I33" s="1085">
        <v>111.3</v>
      </c>
      <c r="J33" s="1085">
        <v>103</v>
      </c>
      <c r="K33" s="1085">
        <v>103</v>
      </c>
      <c r="L33" s="1085">
        <v>100.4</v>
      </c>
      <c r="M33" s="1085">
        <v>101.1</v>
      </c>
      <c r="N33" s="1087">
        <v>101.1</v>
      </c>
      <c r="O33" s="655"/>
    </row>
    <row r="34" spans="1:15" s="616" customFormat="1" ht="12.95" customHeight="1">
      <c r="A34" s="528"/>
      <c r="B34" s="1222" t="s">
        <v>88</v>
      </c>
      <c r="C34" s="1136">
        <v>102.4</v>
      </c>
      <c r="D34" s="1085">
        <v>100.5</v>
      </c>
      <c r="E34" s="1085">
        <v>101.8</v>
      </c>
      <c r="F34" s="1085">
        <v>102.2</v>
      </c>
      <c r="G34" s="1085">
        <v>101</v>
      </c>
      <c r="H34" s="1085">
        <v>102</v>
      </c>
      <c r="I34" s="1085">
        <v>115.4</v>
      </c>
      <c r="J34" s="1085">
        <v>102.6</v>
      </c>
      <c r="K34" s="1085">
        <v>105.7</v>
      </c>
      <c r="L34" s="1085">
        <v>101.6</v>
      </c>
      <c r="M34" s="1085">
        <v>100.9</v>
      </c>
      <c r="N34" s="1087">
        <v>102</v>
      </c>
      <c r="O34" s="655"/>
    </row>
    <row r="35" spans="1:15" s="616" customFormat="1" ht="12.95" customHeight="1">
      <c r="A35" s="528"/>
      <c r="B35" s="1222" t="s">
        <v>77</v>
      </c>
      <c r="C35" s="1136">
        <v>103.2</v>
      </c>
      <c r="D35" s="1085">
        <v>101</v>
      </c>
      <c r="E35" s="1085">
        <v>102.8</v>
      </c>
      <c r="F35" s="1085">
        <v>104.2</v>
      </c>
      <c r="G35" s="1085">
        <v>101.6</v>
      </c>
      <c r="H35" s="1085">
        <v>103.6</v>
      </c>
      <c r="I35" s="1085">
        <v>123.3</v>
      </c>
      <c r="J35" s="1085">
        <v>104.1</v>
      </c>
      <c r="K35" s="1085">
        <v>110</v>
      </c>
      <c r="L35" s="1085">
        <v>103.6</v>
      </c>
      <c r="M35" s="1085">
        <v>101.6</v>
      </c>
      <c r="N35" s="1087">
        <v>103.6</v>
      </c>
      <c r="O35" s="655"/>
    </row>
    <row r="36" spans="1:15" s="616" customFormat="1" ht="12.95" customHeight="1">
      <c r="A36" s="528"/>
      <c r="B36" s="1236"/>
      <c r="C36" s="1237"/>
      <c r="D36" s="33"/>
      <c r="E36" s="33"/>
      <c r="F36" s="33"/>
      <c r="G36" s="655"/>
      <c r="H36" s="33"/>
      <c r="I36" s="655"/>
      <c r="J36" s="33"/>
      <c r="K36" s="79"/>
      <c r="L36" s="32"/>
      <c r="M36" s="32"/>
      <c r="N36" s="32"/>
    </row>
    <row r="37" spans="1:15" ht="12.95" customHeight="1">
      <c r="A37" s="515" t="s">
        <v>1352</v>
      </c>
      <c r="B37" s="45"/>
      <c r="C37" s="45"/>
      <c r="D37" s="45"/>
      <c r="E37" s="45"/>
      <c r="F37" s="45"/>
      <c r="G37" s="45"/>
      <c r="H37" s="45"/>
      <c r="I37" s="45"/>
      <c r="J37" s="45"/>
      <c r="K37" s="45"/>
      <c r="L37" s="45"/>
      <c r="M37" s="45"/>
      <c r="N37" s="45"/>
    </row>
    <row r="38" spans="1:15" ht="12.95" customHeight="1">
      <c r="A38" s="1478" t="s">
        <v>454</v>
      </c>
      <c r="B38" s="45"/>
      <c r="C38" s="45"/>
      <c r="D38" s="45"/>
      <c r="E38" s="45"/>
      <c r="F38" s="45"/>
      <c r="G38" s="45"/>
      <c r="H38" s="45"/>
      <c r="I38" s="45"/>
      <c r="J38" s="45"/>
      <c r="K38" s="45"/>
      <c r="L38" s="45"/>
      <c r="M38" s="45"/>
      <c r="N38" s="45"/>
    </row>
    <row r="39" spans="1:15" ht="12.95" customHeight="1"/>
    <row r="40" spans="1:15" ht="12.95" customHeight="1"/>
    <row r="41" spans="1:15" ht="12.95" customHeight="1"/>
    <row r="42" spans="1:15" ht="12.95" customHeight="1"/>
    <row r="43" spans="1:15" ht="12.95" customHeight="1"/>
    <row r="44" spans="1:15" ht="12.95" customHeight="1"/>
    <row r="45" spans="1:15" ht="12.95" customHeight="1"/>
    <row r="46" spans="1:15" ht="12.95" customHeight="1"/>
    <row r="47" spans="1:15" ht="12.95" customHeight="1"/>
    <row r="48" spans="1:15" ht="12.95" customHeight="1"/>
    <row r="49"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43"/>
  <sheetViews>
    <sheetView showGridLines="0" zoomScaleNormal="100" workbookViewId="0">
      <selection activeCell="J37" sqref="J37"/>
    </sheetView>
  </sheetViews>
  <sheetFormatPr defaultColWidth="9" defaultRowHeight="12.75"/>
  <cols>
    <col min="1" max="1" width="6.625" style="140" customWidth="1"/>
    <col min="2" max="2" width="12.375" style="140" customWidth="1"/>
    <col min="3" max="10" width="11.25" style="140" customWidth="1"/>
    <col min="11" max="16384" width="9" style="140"/>
  </cols>
  <sheetData>
    <row r="1" spans="1:185" ht="20.100000000000001" customHeight="1">
      <c r="A1" s="2109" t="s">
        <v>154</v>
      </c>
      <c r="B1" s="2109"/>
      <c r="C1" s="2109"/>
      <c r="D1" s="2109"/>
      <c r="E1" s="260"/>
      <c r="F1" s="260"/>
      <c r="G1" s="343" t="s">
        <v>38</v>
      </c>
      <c r="H1" s="343"/>
      <c r="I1" s="261"/>
    </row>
    <row r="2" spans="1:185" ht="20.100000000000001" customHeight="1">
      <c r="A2" s="2116" t="s">
        <v>155</v>
      </c>
      <c r="B2" s="2116"/>
      <c r="C2" s="2116"/>
      <c r="D2" s="2116"/>
      <c r="E2" s="260"/>
      <c r="F2" s="260"/>
      <c r="G2" s="1404" t="s">
        <v>39</v>
      </c>
      <c r="H2" s="1404"/>
    </row>
    <row r="3" spans="1:185" s="218" customFormat="1" ht="18" customHeight="1">
      <c r="A3" s="262" t="s">
        <v>377</v>
      </c>
      <c r="B3" s="262"/>
      <c r="C3" s="262"/>
      <c r="D3" s="262"/>
      <c r="E3" s="262"/>
      <c r="F3" s="262"/>
    </row>
    <row r="4" spans="1:185" s="263" customFormat="1" ht="14.1" customHeight="1">
      <c r="A4" s="264" t="s">
        <v>156</v>
      </c>
      <c r="B4" s="265"/>
      <c r="C4" s="262"/>
      <c r="D4" s="262"/>
      <c r="E4" s="218"/>
    </row>
    <row r="5" spans="1:185" s="263" customFormat="1" ht="14.1" customHeight="1">
      <c r="A5" s="370" t="s">
        <v>356</v>
      </c>
      <c r="B5" s="1408"/>
      <c r="C5" s="262"/>
      <c r="D5" s="262"/>
      <c r="E5" s="262"/>
    </row>
    <row r="6" spans="1:185" s="263" customFormat="1" ht="18" customHeight="1">
      <c r="A6" s="1409" t="s">
        <v>157</v>
      </c>
      <c r="B6" s="1410"/>
      <c r="C6" s="1411"/>
      <c r="D6" s="1411"/>
    </row>
    <row r="7" spans="1:185" s="822" customFormat="1" ht="17.25" customHeight="1">
      <c r="A7" s="2131" t="s">
        <v>625</v>
      </c>
      <c r="B7" s="2132"/>
      <c r="C7" s="2126" t="s">
        <v>626</v>
      </c>
      <c r="D7" s="2124" t="s">
        <v>627</v>
      </c>
      <c r="E7" s="2126"/>
      <c r="F7" s="2126"/>
      <c r="G7" s="2126"/>
      <c r="H7" s="2126"/>
      <c r="I7" s="2126"/>
      <c r="J7" s="2126"/>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c r="FV7" s="144"/>
      <c r="FW7" s="144"/>
      <c r="FX7" s="144"/>
      <c r="FY7" s="144"/>
      <c r="FZ7" s="144"/>
      <c r="GA7" s="144"/>
      <c r="GB7" s="144"/>
      <c r="GC7" s="144"/>
    </row>
    <row r="8" spans="1:185" s="144" customFormat="1" ht="17.25" customHeight="1">
      <c r="A8" s="2133"/>
      <c r="B8" s="2134"/>
      <c r="C8" s="2135"/>
      <c r="D8" s="2137" t="s">
        <v>628</v>
      </c>
      <c r="E8" s="2127" t="s">
        <v>629</v>
      </c>
      <c r="F8" s="2128"/>
      <c r="G8" s="2128"/>
      <c r="H8" s="2128"/>
      <c r="I8" s="2128"/>
      <c r="J8" s="2128"/>
    </row>
    <row r="9" spans="1:185" s="144" customFormat="1" ht="17.25" customHeight="1">
      <c r="A9" s="2133"/>
      <c r="B9" s="2134"/>
      <c r="C9" s="2135"/>
      <c r="D9" s="2138"/>
      <c r="E9" s="2124" t="s">
        <v>630</v>
      </c>
      <c r="F9" s="2127" t="s">
        <v>629</v>
      </c>
      <c r="G9" s="2128"/>
      <c r="H9" s="2128"/>
      <c r="I9" s="2128"/>
      <c r="J9" s="2128"/>
    </row>
    <row r="10" spans="1:185" s="144" customFormat="1" ht="104.25" customHeight="1" thickBot="1">
      <c r="A10" s="2129" t="s">
        <v>631</v>
      </c>
      <c r="B10" s="2130"/>
      <c r="C10" s="2136"/>
      <c r="D10" s="2139"/>
      <c r="E10" s="2125"/>
      <c r="F10" s="1326" t="s">
        <v>632</v>
      </c>
      <c r="G10" s="1325" t="s">
        <v>633</v>
      </c>
      <c r="H10" s="1325" t="s">
        <v>634</v>
      </c>
      <c r="I10" s="1325" t="s">
        <v>635</v>
      </c>
      <c r="J10" s="1331" t="s">
        <v>636</v>
      </c>
    </row>
    <row r="11" spans="1:185" s="188" customFormat="1" ht="13.5" customHeight="1" thickTop="1">
      <c r="A11" s="823"/>
      <c r="B11" s="134"/>
      <c r="C11" s="800"/>
      <c r="D11" s="768"/>
      <c r="E11" s="824"/>
      <c r="F11" s="772"/>
      <c r="G11" s="772"/>
      <c r="H11" s="772"/>
      <c r="I11" s="772"/>
      <c r="J11" s="772"/>
    </row>
    <row r="12" spans="1:185" s="1320" customFormat="1" ht="12.95" customHeight="1">
      <c r="A12" s="825">
        <v>2020</v>
      </c>
      <c r="B12" s="135" t="s">
        <v>87</v>
      </c>
      <c r="C12" s="800">
        <v>523947</v>
      </c>
      <c r="D12" s="768">
        <v>235971</v>
      </c>
      <c r="E12" s="768">
        <v>198474</v>
      </c>
      <c r="F12" s="768">
        <v>12270</v>
      </c>
      <c r="G12" s="768">
        <v>7632</v>
      </c>
      <c r="H12" s="768">
        <v>2487</v>
      </c>
      <c r="I12" s="768">
        <v>3170</v>
      </c>
      <c r="J12" s="775">
        <v>3891</v>
      </c>
      <c r="K12" s="104"/>
    </row>
    <row r="13" spans="1:185" s="1320" customFormat="1" ht="12.95" customHeight="1">
      <c r="A13" s="823"/>
      <c r="B13" s="135" t="s">
        <v>88</v>
      </c>
      <c r="C13" s="800">
        <v>523138</v>
      </c>
      <c r="D13" s="768">
        <v>235562</v>
      </c>
      <c r="E13" s="768">
        <v>198012</v>
      </c>
      <c r="F13" s="768">
        <v>12376</v>
      </c>
      <c r="G13" s="768">
        <v>7625</v>
      </c>
      <c r="H13" s="768">
        <v>2445</v>
      </c>
      <c r="I13" s="768">
        <v>3180</v>
      </c>
      <c r="J13" s="775">
        <v>3886</v>
      </c>
      <c r="K13" s="104"/>
    </row>
    <row r="14" spans="1:185" s="1320" customFormat="1" ht="12.95" customHeight="1">
      <c r="A14" s="823"/>
      <c r="B14" s="135" t="s">
        <v>77</v>
      </c>
      <c r="C14" s="800">
        <v>521234</v>
      </c>
      <c r="D14" s="768">
        <v>235228</v>
      </c>
      <c r="E14" s="768">
        <v>197836</v>
      </c>
      <c r="F14" s="768">
        <v>12361</v>
      </c>
      <c r="G14" s="768">
        <v>7554</v>
      </c>
      <c r="H14" s="768">
        <v>2436</v>
      </c>
      <c r="I14" s="768">
        <v>3194</v>
      </c>
      <c r="J14" s="775">
        <v>3870</v>
      </c>
      <c r="K14" s="104"/>
    </row>
    <row r="15" spans="1:185" s="1320" customFormat="1" ht="12.95" customHeight="1">
      <c r="A15" s="825"/>
      <c r="B15" s="135" t="s">
        <v>78</v>
      </c>
      <c r="C15" s="800">
        <v>515712</v>
      </c>
      <c r="D15" s="768">
        <v>233910</v>
      </c>
      <c r="E15" s="768">
        <v>196580</v>
      </c>
      <c r="F15" s="768">
        <v>12357</v>
      </c>
      <c r="G15" s="768">
        <v>7426</v>
      </c>
      <c r="H15" s="768">
        <v>2351</v>
      </c>
      <c r="I15" s="768">
        <v>3154</v>
      </c>
      <c r="J15" s="775">
        <v>3873</v>
      </c>
      <c r="K15" s="104"/>
    </row>
    <row r="16" spans="1:185" s="1320" customFormat="1" ht="12.95" customHeight="1">
      <c r="A16" s="823"/>
      <c r="B16" s="135" t="s">
        <v>79</v>
      </c>
      <c r="C16" s="800">
        <v>510857</v>
      </c>
      <c r="D16" s="768">
        <v>232402</v>
      </c>
      <c r="E16" s="768">
        <v>195031</v>
      </c>
      <c r="F16" s="768">
        <v>12335</v>
      </c>
      <c r="G16" s="768">
        <v>7325</v>
      </c>
      <c r="H16" s="768">
        <v>2277</v>
      </c>
      <c r="I16" s="768">
        <v>3125</v>
      </c>
      <c r="J16" s="775">
        <v>3872</v>
      </c>
      <c r="K16" s="104"/>
    </row>
    <row r="17" spans="1:11" s="1320" customFormat="1" ht="12.95" customHeight="1">
      <c r="A17" s="823"/>
      <c r="B17" s="135" t="s">
        <v>80</v>
      </c>
      <c r="C17" s="800">
        <v>510011</v>
      </c>
      <c r="D17" s="768">
        <v>231747</v>
      </c>
      <c r="E17" s="768">
        <v>194256</v>
      </c>
      <c r="F17" s="768">
        <v>12359</v>
      </c>
      <c r="G17" s="768">
        <v>7331</v>
      </c>
      <c r="H17" s="768">
        <v>2238</v>
      </c>
      <c r="I17" s="768">
        <v>3133</v>
      </c>
      <c r="J17" s="775">
        <v>3798</v>
      </c>
      <c r="K17" s="104"/>
    </row>
    <row r="18" spans="1:11" s="1641" customFormat="1" ht="12.95" customHeight="1">
      <c r="A18" s="826"/>
      <c r="B18" s="135" t="s">
        <v>81</v>
      </c>
      <c r="C18" s="800">
        <v>509697</v>
      </c>
      <c r="D18" s="768">
        <v>231132</v>
      </c>
      <c r="E18" s="768">
        <v>193559</v>
      </c>
      <c r="F18" s="768">
        <v>12517</v>
      </c>
      <c r="G18" s="768">
        <v>7297</v>
      </c>
      <c r="H18" s="768">
        <v>2217</v>
      </c>
      <c r="I18" s="768">
        <v>3151</v>
      </c>
      <c r="J18" s="775">
        <v>3782</v>
      </c>
    </row>
    <row r="19" spans="1:11" s="1641" customFormat="1" ht="12.95" customHeight="1">
      <c r="A19" s="823"/>
      <c r="B19" s="135" t="s">
        <v>82</v>
      </c>
      <c r="C19" s="800">
        <v>510347</v>
      </c>
      <c r="D19" s="768">
        <v>231057</v>
      </c>
      <c r="E19" s="768">
        <v>193413</v>
      </c>
      <c r="F19" s="768">
        <v>12541</v>
      </c>
      <c r="G19" s="768">
        <v>7169</v>
      </c>
      <c r="H19" s="768">
        <v>2187</v>
      </c>
      <c r="I19" s="768">
        <v>3153</v>
      </c>
      <c r="J19" s="775">
        <v>3772</v>
      </c>
    </row>
    <row r="20" spans="1:11" s="1641" customFormat="1" ht="12.95" customHeight="1">
      <c r="A20" s="823"/>
      <c r="B20" s="135" t="s">
        <v>83</v>
      </c>
      <c r="C20" s="800">
        <v>511906</v>
      </c>
      <c r="D20" s="800">
        <v>231554</v>
      </c>
      <c r="E20" s="800">
        <v>193827</v>
      </c>
      <c r="F20" s="800">
        <v>12625</v>
      </c>
      <c r="G20" s="800">
        <v>7261</v>
      </c>
      <c r="H20" s="800">
        <v>2190</v>
      </c>
      <c r="I20" s="800">
        <v>3167</v>
      </c>
      <c r="J20" s="104">
        <v>3810</v>
      </c>
      <c r="K20" s="144"/>
    </row>
    <row r="21" spans="1:11" s="1759" customFormat="1" ht="12.95" customHeight="1">
      <c r="A21" s="826"/>
      <c r="B21" s="135" t="s">
        <v>84</v>
      </c>
      <c r="C21" s="800">
        <v>513154</v>
      </c>
      <c r="D21" s="768">
        <v>232230</v>
      </c>
      <c r="E21" s="768">
        <v>194434</v>
      </c>
      <c r="F21" s="768">
        <v>12713</v>
      </c>
      <c r="G21" s="768">
        <v>7413</v>
      </c>
      <c r="H21" s="768">
        <v>2194</v>
      </c>
      <c r="I21" s="768">
        <v>3166</v>
      </c>
      <c r="J21" s="775">
        <v>3808</v>
      </c>
    </row>
    <row r="22" spans="1:11" s="1759" customFormat="1" ht="12.95" customHeight="1">
      <c r="A22" s="823"/>
      <c r="B22" s="135" t="s">
        <v>85</v>
      </c>
      <c r="C22" s="800">
        <v>514481</v>
      </c>
      <c r="D22" s="768">
        <v>232860</v>
      </c>
      <c r="E22" s="768">
        <v>195179</v>
      </c>
      <c r="F22" s="768">
        <v>12755</v>
      </c>
      <c r="G22" s="768">
        <v>7546</v>
      </c>
      <c r="H22" s="768">
        <v>2200</v>
      </c>
      <c r="I22" s="768">
        <v>3172</v>
      </c>
      <c r="J22" s="775">
        <v>3820</v>
      </c>
    </row>
    <row r="23" spans="1:11" s="1759" customFormat="1" ht="12.95" customHeight="1">
      <c r="A23" s="823"/>
      <c r="B23" s="135" t="s">
        <v>86</v>
      </c>
      <c r="C23" s="800">
        <v>513787</v>
      </c>
      <c r="D23" s="768">
        <v>232969</v>
      </c>
      <c r="E23" s="768">
        <v>195273</v>
      </c>
      <c r="F23" s="768">
        <v>12646</v>
      </c>
      <c r="G23" s="768">
        <v>7513</v>
      </c>
      <c r="H23" s="768">
        <v>2172</v>
      </c>
      <c r="I23" s="768">
        <v>3170</v>
      </c>
      <c r="J23" s="775">
        <v>3820</v>
      </c>
    </row>
    <row r="24" spans="1:11" s="1793" customFormat="1" ht="12.95" customHeight="1">
      <c r="A24" s="1801"/>
      <c r="B24" s="135"/>
      <c r="C24" s="1646"/>
      <c r="D24" s="1588"/>
      <c r="E24" s="1588"/>
      <c r="F24" s="1588"/>
      <c r="G24" s="1588"/>
      <c r="H24" s="1588"/>
      <c r="I24" s="1588"/>
      <c r="J24" s="775"/>
    </row>
    <row r="25" spans="1:11" s="1793" customFormat="1" ht="12.95" customHeight="1">
      <c r="A25" s="825">
        <v>2021</v>
      </c>
      <c r="B25" s="135" t="s">
        <v>87</v>
      </c>
      <c r="C25" s="800">
        <v>510183</v>
      </c>
      <c r="D25" s="768">
        <v>232271</v>
      </c>
      <c r="E25" s="768">
        <v>194532</v>
      </c>
      <c r="F25" s="768">
        <v>12488</v>
      </c>
      <c r="G25" s="768">
        <v>7380</v>
      </c>
      <c r="H25" s="768">
        <v>1951</v>
      </c>
      <c r="I25" s="768">
        <v>3159</v>
      </c>
      <c r="J25" s="775">
        <v>3818</v>
      </c>
      <c r="K25" s="104"/>
    </row>
    <row r="26" spans="1:11" s="1793" customFormat="1" ht="12.95" customHeight="1">
      <c r="A26" s="823"/>
      <c r="B26" s="135" t="s">
        <v>88</v>
      </c>
      <c r="C26" s="800">
        <v>512124</v>
      </c>
      <c r="D26" s="768">
        <v>233120</v>
      </c>
      <c r="E26" s="768">
        <v>195319</v>
      </c>
      <c r="F26" s="768">
        <v>12536</v>
      </c>
      <c r="G26" s="768">
        <v>7331</v>
      </c>
      <c r="H26" s="768">
        <v>1934</v>
      </c>
      <c r="I26" s="768">
        <v>3178</v>
      </c>
      <c r="J26" s="775">
        <v>3814</v>
      </c>
      <c r="K26" s="104"/>
    </row>
    <row r="27" spans="1:11" s="1793" customFormat="1" ht="12.95" customHeight="1">
      <c r="A27" s="823"/>
      <c r="B27" s="135" t="s">
        <v>77</v>
      </c>
      <c r="C27" s="800">
        <v>512746</v>
      </c>
      <c r="D27" s="768">
        <v>233534</v>
      </c>
      <c r="E27" s="768">
        <v>195723</v>
      </c>
      <c r="F27" s="768">
        <v>12570</v>
      </c>
      <c r="G27" s="768">
        <v>7225</v>
      </c>
      <c r="H27" s="768">
        <v>1919</v>
      </c>
      <c r="I27" s="768">
        <v>3199</v>
      </c>
      <c r="J27" s="775">
        <v>3794</v>
      </c>
      <c r="K27" s="104"/>
    </row>
    <row r="28" spans="1:11" s="1320" customFormat="1" ht="12.95" customHeight="1">
      <c r="A28" s="823"/>
      <c r="B28" s="136" t="s">
        <v>61</v>
      </c>
      <c r="C28" s="1772">
        <v>98.371556728839636</v>
      </c>
      <c r="D28" s="1953">
        <v>99.279847637186052</v>
      </c>
      <c r="E28" s="1953">
        <v>98.931943630077441</v>
      </c>
      <c r="F28" s="1953">
        <v>101.69080171507159</v>
      </c>
      <c r="G28" s="1953">
        <v>95.644691554143506</v>
      </c>
      <c r="H28" s="1953">
        <v>78.776683087027905</v>
      </c>
      <c r="I28" s="1953">
        <v>100.15654351909831</v>
      </c>
      <c r="J28" s="1954">
        <v>98.036175710594321</v>
      </c>
      <c r="K28" s="144"/>
    </row>
    <row r="29" spans="1:11" s="1320" customFormat="1" ht="12.95" customHeight="1">
      <c r="A29" s="823"/>
      <c r="B29" s="827" t="s">
        <v>62</v>
      </c>
      <c r="C29" s="1648">
        <v>100.12145496012685</v>
      </c>
      <c r="D29" s="1660">
        <v>100.17759094028827</v>
      </c>
      <c r="E29" s="1660">
        <v>100.20684111632765</v>
      </c>
      <c r="F29" s="1660">
        <v>100.27121888959796</v>
      </c>
      <c r="G29" s="1660">
        <v>98.554085390806165</v>
      </c>
      <c r="H29" s="1660">
        <v>99.224405377456051</v>
      </c>
      <c r="I29" s="1660">
        <v>100.66079295154185</v>
      </c>
      <c r="J29" s="128">
        <v>99.47561615102255</v>
      </c>
      <c r="K29" s="144"/>
    </row>
    <row r="30" spans="1:11" ht="12.95" customHeight="1">
      <c r="A30" s="137"/>
      <c r="B30" s="138"/>
      <c r="C30" s="101"/>
      <c r="D30" s="101"/>
      <c r="E30" s="101"/>
      <c r="F30" s="101"/>
      <c r="G30" s="101"/>
      <c r="H30" s="101"/>
      <c r="I30" s="101"/>
      <c r="J30" s="101"/>
      <c r="K30" s="139"/>
    </row>
    <row r="31" spans="1:11" ht="12.95" customHeight="1">
      <c r="A31" s="225" t="s">
        <v>624</v>
      </c>
      <c r="B31" s="266"/>
      <c r="C31" s="828"/>
      <c r="D31" s="828"/>
      <c r="E31" s="828"/>
      <c r="F31" s="828"/>
      <c r="G31" s="828"/>
      <c r="H31" s="828"/>
      <c r="I31" s="828"/>
      <c r="J31" s="828"/>
    </row>
    <row r="32" spans="1:11" ht="12.95" customHeight="1">
      <c r="A32" s="1412" t="s">
        <v>34</v>
      </c>
      <c r="B32" s="266"/>
      <c r="C32" s="266"/>
      <c r="D32" s="266"/>
      <c r="E32" s="266"/>
    </row>
    <row r="33" spans="3:10" ht="12.95" customHeight="1">
      <c r="C33" s="267"/>
      <c r="D33" s="267"/>
      <c r="E33" s="267"/>
      <c r="F33" s="267"/>
      <c r="G33" s="267"/>
      <c r="H33" s="267"/>
      <c r="I33" s="267"/>
      <c r="J33" s="267"/>
    </row>
    <row r="34" spans="3:10" ht="12.95" customHeight="1">
      <c r="C34" s="268"/>
      <c r="D34" s="268"/>
      <c r="E34" s="268"/>
      <c r="F34" s="268"/>
      <c r="G34" s="268"/>
      <c r="H34" s="268"/>
      <c r="I34" s="268"/>
      <c r="J34" s="268"/>
    </row>
    <row r="35" spans="3:10" ht="12.95" customHeight="1">
      <c r="C35" s="268"/>
      <c r="D35" s="268"/>
      <c r="E35" s="268"/>
      <c r="F35" s="268"/>
      <c r="G35" s="268"/>
      <c r="H35" s="268"/>
      <c r="I35" s="268"/>
      <c r="J35" s="268"/>
    </row>
    <row r="37" spans="3:10" ht="12.75" customHeight="1">
      <c r="E37" s="261"/>
      <c r="F37" s="261"/>
      <c r="G37" s="261"/>
      <c r="H37" s="261"/>
    </row>
    <row r="38" spans="3:10">
      <c r="D38" s="261"/>
      <c r="E38" s="261"/>
      <c r="F38" s="261"/>
      <c r="G38" s="261"/>
      <c r="H38" s="261"/>
    </row>
    <row r="39" spans="3:10">
      <c r="D39" s="261"/>
      <c r="E39" s="261"/>
      <c r="F39" s="261"/>
      <c r="G39" s="261"/>
      <c r="H39" s="261"/>
    </row>
    <row r="40" spans="3:10">
      <c r="D40" s="261"/>
      <c r="E40" s="261"/>
      <c r="F40" s="261"/>
      <c r="G40" s="261"/>
      <c r="H40" s="261"/>
    </row>
    <row r="41" spans="3:10">
      <c r="D41" s="261"/>
      <c r="E41" s="261"/>
      <c r="F41" s="261"/>
      <c r="G41" s="261"/>
      <c r="H41" s="261"/>
    </row>
    <row r="42" spans="3:10">
      <c r="D42" s="261"/>
      <c r="E42" s="261"/>
      <c r="F42" s="261"/>
      <c r="G42" s="261"/>
      <c r="H42" s="261"/>
    </row>
    <row r="43" spans="3:10">
      <c r="D43" s="261"/>
      <c r="E43" s="261"/>
      <c r="F43" s="261"/>
      <c r="G43" s="261"/>
      <c r="H43" s="261"/>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6" topLeftCell="E7" activePane="bottomRight" state="frozen"/>
      <selection pane="topRight"/>
      <selection pane="bottomLeft"/>
      <selection pane="bottomRight" activeCell="N8" sqref="N8"/>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5" customFormat="1" ht="18" customHeight="1">
      <c r="A1" s="481" t="s">
        <v>491</v>
      </c>
      <c r="B1" s="481"/>
      <c r="C1" s="481"/>
      <c r="D1" s="481"/>
      <c r="E1" s="481"/>
      <c r="F1" s="481"/>
      <c r="G1" s="481"/>
      <c r="H1" s="2"/>
      <c r="I1" s="2"/>
      <c r="J1" s="2470" t="s">
        <v>38</v>
      </c>
      <c r="K1" s="2470"/>
      <c r="L1" s="61"/>
    </row>
    <row r="2" spans="1:14" s="482" customFormat="1" ht="18" customHeight="1">
      <c r="A2" s="1460" t="s">
        <v>401</v>
      </c>
      <c r="B2" s="5"/>
      <c r="C2" s="5"/>
      <c r="D2" s="5"/>
      <c r="E2" s="5"/>
      <c r="F2" s="5"/>
      <c r="G2" s="5"/>
      <c r="H2" s="1"/>
      <c r="I2" s="1"/>
      <c r="J2" s="2471" t="s">
        <v>39</v>
      </c>
      <c r="K2" s="2471"/>
      <c r="L2" s="56"/>
    </row>
    <row r="3" spans="1:14" s="67" customFormat="1" ht="27.75" customHeight="1">
      <c r="A3" s="2620" t="s">
        <v>1353</v>
      </c>
      <c r="B3" s="2621"/>
      <c r="C3" s="2513" t="s">
        <v>1361</v>
      </c>
      <c r="D3" s="2513"/>
      <c r="E3" s="2513"/>
      <c r="F3" s="2513"/>
      <c r="G3" s="2513"/>
      <c r="H3" s="2513"/>
      <c r="I3" s="2513"/>
      <c r="J3" s="2513"/>
      <c r="K3" s="2513"/>
    </row>
    <row r="4" spans="1:14" s="67" customFormat="1" ht="30" customHeight="1">
      <c r="A4" s="2616" t="s">
        <v>1355</v>
      </c>
      <c r="B4" s="2617"/>
      <c r="C4" s="2513" t="s">
        <v>1362</v>
      </c>
      <c r="D4" s="2513"/>
      <c r="E4" s="2513"/>
      <c r="F4" s="2513"/>
      <c r="G4" s="2513"/>
      <c r="H4" s="2520"/>
      <c r="I4" s="2518" t="s">
        <v>1363</v>
      </c>
      <c r="J4" s="2513"/>
      <c r="K4" s="2513"/>
      <c r="M4" s="78"/>
      <c r="N4" s="78"/>
    </row>
    <row r="5" spans="1:14" s="67" customFormat="1" ht="66" customHeight="1">
      <c r="A5" s="2616"/>
      <c r="B5" s="2617"/>
      <c r="C5" s="2513" t="s">
        <v>1364</v>
      </c>
      <c r="D5" s="2513"/>
      <c r="E5" s="2520"/>
      <c r="F5" s="2518" t="s">
        <v>1365</v>
      </c>
      <c r="G5" s="2513"/>
      <c r="H5" s="2520"/>
      <c r="I5" s="2570"/>
      <c r="J5" s="2526"/>
      <c r="K5" s="2526"/>
      <c r="M5" s="78"/>
      <c r="N5" s="78"/>
    </row>
    <row r="6" spans="1:14" s="67" customFormat="1" ht="21.75" customHeight="1" thickBot="1">
      <c r="A6" s="2618"/>
      <c r="B6" s="2619"/>
      <c r="C6" s="1194" t="s">
        <v>40</v>
      </c>
      <c r="D6" s="1224" t="s">
        <v>41</v>
      </c>
      <c r="E6" s="1224" t="s">
        <v>127</v>
      </c>
      <c r="F6" s="1224" t="s">
        <v>40</v>
      </c>
      <c r="G6" s="1224" t="s">
        <v>41</v>
      </c>
      <c r="H6" s="1224" t="s">
        <v>127</v>
      </c>
      <c r="I6" s="1224" t="s">
        <v>40</v>
      </c>
      <c r="J6" s="1224" t="s">
        <v>41</v>
      </c>
      <c r="K6" s="1225" t="s">
        <v>127</v>
      </c>
      <c r="L6" s="489"/>
      <c r="M6" s="78"/>
      <c r="N6" s="78"/>
    </row>
    <row r="7" spans="1:14" s="67" customFormat="1" ht="8.1" customHeight="1" thickTop="1">
      <c r="A7" s="1238"/>
      <c r="B7" s="1239"/>
      <c r="C7" s="1228"/>
      <c r="D7" s="1229"/>
      <c r="E7" s="1229"/>
      <c r="F7" s="1229"/>
      <c r="G7" s="1229"/>
      <c r="H7" s="1229"/>
      <c r="I7" s="1229"/>
      <c r="J7" s="1229"/>
      <c r="K7" s="1232"/>
      <c r="L7" s="13"/>
      <c r="M7" s="13"/>
      <c r="N7" s="13"/>
    </row>
    <row r="8" spans="1:14" s="67" customFormat="1" ht="12.95" customHeight="1">
      <c r="A8" s="1240">
        <v>2019</v>
      </c>
      <c r="B8" s="1241" t="s">
        <v>42</v>
      </c>
      <c r="C8" s="1228">
        <v>104.4</v>
      </c>
      <c r="D8" s="1229" t="s">
        <v>23</v>
      </c>
      <c r="E8" s="1229" t="s">
        <v>23</v>
      </c>
      <c r="F8" s="1229">
        <v>102.5</v>
      </c>
      <c r="G8" s="1229" t="s">
        <v>23</v>
      </c>
      <c r="H8" s="1229" t="s">
        <v>23</v>
      </c>
      <c r="I8" s="1229">
        <v>103.5</v>
      </c>
      <c r="J8" s="1229" t="s">
        <v>23</v>
      </c>
      <c r="K8" s="1232" t="s">
        <v>23</v>
      </c>
      <c r="L8" s="25"/>
      <c r="M8" s="13"/>
      <c r="N8" s="13"/>
    </row>
    <row r="9" spans="1:14" s="67" customFormat="1" ht="12.95" customHeight="1">
      <c r="A9" s="1240">
        <v>2020</v>
      </c>
      <c r="B9" s="1241" t="s">
        <v>42</v>
      </c>
      <c r="C9" s="1228">
        <v>102.6</v>
      </c>
      <c r="D9" s="1229" t="s">
        <v>23</v>
      </c>
      <c r="E9" s="1229" t="s">
        <v>23</v>
      </c>
      <c r="F9" s="1229">
        <v>106</v>
      </c>
      <c r="G9" s="1229" t="s">
        <v>23</v>
      </c>
      <c r="H9" s="1229" t="s">
        <v>23</v>
      </c>
      <c r="I9" s="1229">
        <v>102.6</v>
      </c>
      <c r="J9" s="1229" t="s">
        <v>23</v>
      </c>
      <c r="K9" s="1232" t="s">
        <v>23</v>
      </c>
      <c r="L9" s="25"/>
      <c r="M9" s="13"/>
      <c r="N9" s="13"/>
    </row>
    <row r="10" spans="1:14" s="67" customFormat="1" ht="12.95" customHeight="1">
      <c r="A10" s="733"/>
      <c r="B10" s="1241"/>
      <c r="C10" s="1228"/>
      <c r="D10" s="1229"/>
      <c r="E10" s="1229"/>
      <c r="F10" s="1229"/>
      <c r="G10" s="1229"/>
      <c r="H10" s="1229"/>
      <c r="I10" s="1229"/>
      <c r="J10" s="1229"/>
      <c r="K10" s="1232"/>
      <c r="L10" s="489"/>
    </row>
    <row r="11" spans="1:14" s="616" customFormat="1" ht="12.95" customHeight="1">
      <c r="A11" s="536">
        <v>2019</v>
      </c>
      <c r="B11" s="1241" t="s">
        <v>63</v>
      </c>
      <c r="C11" s="1228">
        <v>103.3</v>
      </c>
      <c r="D11" s="1229">
        <v>99.5</v>
      </c>
      <c r="E11" s="1229" t="s">
        <v>23</v>
      </c>
      <c r="F11" s="1229">
        <v>102.7</v>
      </c>
      <c r="G11" s="1229">
        <v>100.5</v>
      </c>
      <c r="H11" s="1229" t="s">
        <v>23</v>
      </c>
      <c r="I11" s="1229">
        <v>103</v>
      </c>
      <c r="J11" s="1229">
        <v>100.7</v>
      </c>
      <c r="K11" s="1233" t="s">
        <v>23</v>
      </c>
      <c r="L11" s="79"/>
    </row>
    <row r="12" spans="1:14" s="616" customFormat="1" ht="12.95" customHeight="1">
      <c r="A12" s="733"/>
      <c r="B12" s="1241"/>
      <c r="C12" s="1228"/>
      <c r="D12" s="1229"/>
      <c r="E12" s="1229"/>
      <c r="F12" s="1229"/>
      <c r="G12" s="1229"/>
      <c r="H12" s="1229"/>
      <c r="I12" s="1229"/>
      <c r="J12" s="1229"/>
      <c r="K12" s="1233"/>
      <c r="L12" s="79"/>
    </row>
    <row r="13" spans="1:14" s="616" customFormat="1" ht="12.95" customHeight="1">
      <c r="A13" s="536">
        <v>2020</v>
      </c>
      <c r="B13" s="1241" t="s">
        <v>55</v>
      </c>
      <c r="C13" s="1228">
        <v>103.2</v>
      </c>
      <c r="D13" s="1229">
        <v>101.8</v>
      </c>
      <c r="E13" s="1229" t="s">
        <v>23</v>
      </c>
      <c r="F13" s="1229">
        <v>105.7</v>
      </c>
      <c r="G13" s="1229">
        <v>103.9</v>
      </c>
      <c r="H13" s="1229" t="s">
        <v>23</v>
      </c>
      <c r="I13" s="1229">
        <v>103</v>
      </c>
      <c r="J13" s="1229">
        <v>100.7</v>
      </c>
      <c r="K13" s="1233" t="s">
        <v>23</v>
      </c>
      <c r="L13" s="79"/>
      <c r="M13" s="79"/>
    </row>
    <row r="14" spans="1:14" s="616" customFormat="1" ht="12.95" customHeight="1">
      <c r="A14" s="733"/>
      <c r="B14" s="1241" t="s">
        <v>64</v>
      </c>
      <c r="C14" s="1228">
        <v>102.4</v>
      </c>
      <c r="D14" s="1229">
        <v>100.5</v>
      </c>
      <c r="E14" s="1229" t="s">
        <v>23</v>
      </c>
      <c r="F14" s="1229">
        <v>105.9</v>
      </c>
      <c r="G14" s="1229">
        <v>100.8</v>
      </c>
      <c r="H14" s="1229" t="s">
        <v>23</v>
      </c>
      <c r="I14" s="1229">
        <v>102.6</v>
      </c>
      <c r="J14" s="1229">
        <v>100.5</v>
      </c>
      <c r="K14" s="1233" t="s">
        <v>23</v>
      </c>
      <c r="L14" s="79"/>
    </row>
    <row r="15" spans="1:14" s="616" customFormat="1" ht="12.95" customHeight="1">
      <c r="A15" s="733"/>
      <c r="B15" s="1241" t="s">
        <v>65</v>
      </c>
      <c r="C15" s="1228">
        <v>102.1</v>
      </c>
      <c r="D15" s="1229">
        <v>100.3</v>
      </c>
      <c r="E15" s="1229" t="s">
        <v>23</v>
      </c>
      <c r="F15" s="1229">
        <v>106.1</v>
      </c>
      <c r="G15" s="1229">
        <v>100.8</v>
      </c>
      <c r="H15" s="1229" t="s">
        <v>23</v>
      </c>
      <c r="I15" s="1229">
        <v>102.5</v>
      </c>
      <c r="J15" s="1229">
        <v>100.6</v>
      </c>
      <c r="K15" s="1233" t="s">
        <v>23</v>
      </c>
      <c r="L15" s="79"/>
    </row>
    <row r="16" spans="1:14" s="616" customFormat="1" ht="12.95" customHeight="1">
      <c r="A16" s="733"/>
      <c r="B16" s="1241" t="s">
        <v>63</v>
      </c>
      <c r="C16" s="1228">
        <v>102.7</v>
      </c>
      <c r="D16" s="1229">
        <v>100.1</v>
      </c>
      <c r="E16" s="1229" t="s">
        <v>23</v>
      </c>
      <c r="F16" s="1229">
        <v>106.3</v>
      </c>
      <c r="G16" s="1229">
        <v>100.7</v>
      </c>
      <c r="H16" s="1229" t="s">
        <v>23</v>
      </c>
      <c r="I16" s="1229">
        <v>102.4</v>
      </c>
      <c r="J16" s="1229">
        <v>100.6</v>
      </c>
      <c r="K16" s="1233" t="s">
        <v>23</v>
      </c>
      <c r="L16" s="79"/>
    </row>
    <row r="17" spans="1:13" s="616" customFormat="1" ht="12.95" customHeight="1">
      <c r="A17" s="733"/>
      <c r="B17" s="1895"/>
      <c r="C17" s="1889"/>
      <c r="D17" s="1896"/>
      <c r="E17" s="1896"/>
      <c r="F17" s="1896"/>
      <c r="G17" s="1896"/>
      <c r="H17" s="1896"/>
      <c r="I17" s="1896"/>
      <c r="J17" s="1896"/>
      <c r="K17" s="1897"/>
      <c r="L17" s="79"/>
    </row>
    <row r="18" spans="1:13" s="616" customFormat="1" ht="12.95" customHeight="1">
      <c r="A18" s="536">
        <v>2021</v>
      </c>
      <c r="B18" s="1241" t="s">
        <v>55</v>
      </c>
      <c r="C18" s="1228">
        <v>102.1</v>
      </c>
      <c r="D18" s="1229">
        <v>101.2</v>
      </c>
      <c r="E18" s="1229" t="s">
        <v>23</v>
      </c>
      <c r="F18" s="1229">
        <v>103.4</v>
      </c>
      <c r="G18" s="1229">
        <v>101</v>
      </c>
      <c r="H18" s="1229" t="s">
        <v>23</v>
      </c>
      <c r="I18" s="1229">
        <v>102.5</v>
      </c>
      <c r="J18" s="1229">
        <v>100.7</v>
      </c>
      <c r="K18" s="1233" t="s">
        <v>23</v>
      </c>
      <c r="L18" s="79"/>
      <c r="M18" s="79"/>
    </row>
    <row r="19" spans="1:13" s="616" customFormat="1" ht="12.95" customHeight="1">
      <c r="A19" s="536"/>
      <c r="B19" s="1241"/>
      <c r="C19" s="1228"/>
      <c r="D19" s="1229"/>
      <c r="E19" s="1229"/>
      <c r="F19" s="1229"/>
      <c r="G19" s="1229"/>
      <c r="H19" s="1229"/>
      <c r="I19" s="1229"/>
      <c r="J19" s="1229"/>
      <c r="K19" s="1233"/>
      <c r="L19" s="79"/>
      <c r="M19" s="79"/>
    </row>
    <row r="20" spans="1:13" s="67" customFormat="1" ht="12.95" customHeight="1">
      <c r="A20" s="536">
        <v>2020</v>
      </c>
      <c r="B20" s="1222" t="s">
        <v>87</v>
      </c>
      <c r="C20" s="1136">
        <v>102.8</v>
      </c>
      <c r="D20" s="1229">
        <v>101.5</v>
      </c>
      <c r="E20" s="1229">
        <v>101.5</v>
      </c>
      <c r="F20" s="1229">
        <v>105.6</v>
      </c>
      <c r="G20" s="1229">
        <v>103.1</v>
      </c>
      <c r="H20" s="1229">
        <v>103.1</v>
      </c>
      <c r="I20" s="1229">
        <v>103</v>
      </c>
      <c r="J20" s="1229">
        <v>100.3</v>
      </c>
      <c r="K20" s="1232">
        <v>100.3</v>
      </c>
      <c r="L20" s="489"/>
    </row>
    <row r="21" spans="1:13" s="67" customFormat="1" ht="12.95" customHeight="1">
      <c r="A21" s="528"/>
      <c r="B21" s="1222" t="s">
        <v>88</v>
      </c>
      <c r="C21" s="1136">
        <v>103.5</v>
      </c>
      <c r="D21" s="1229">
        <v>100.7</v>
      </c>
      <c r="E21" s="1229">
        <v>102.2</v>
      </c>
      <c r="F21" s="1229">
        <v>105.6</v>
      </c>
      <c r="G21" s="1229">
        <v>100.4</v>
      </c>
      <c r="H21" s="1229">
        <v>103.5</v>
      </c>
      <c r="I21" s="1229">
        <v>103.1</v>
      </c>
      <c r="J21" s="1229">
        <v>100.3</v>
      </c>
      <c r="K21" s="1232">
        <v>100.6</v>
      </c>
      <c r="L21" s="489"/>
    </row>
    <row r="22" spans="1:13" s="67" customFormat="1" ht="12.95" customHeight="1">
      <c r="A22" s="528"/>
      <c r="B22" s="1222" t="s">
        <v>77</v>
      </c>
      <c r="C22" s="1136">
        <v>103.3</v>
      </c>
      <c r="D22" s="1229">
        <v>100.1</v>
      </c>
      <c r="E22" s="1229">
        <v>102.3</v>
      </c>
      <c r="F22" s="1229">
        <v>105.8</v>
      </c>
      <c r="G22" s="1229">
        <v>100.3</v>
      </c>
      <c r="H22" s="1229">
        <v>103.8</v>
      </c>
      <c r="I22" s="1229">
        <v>103</v>
      </c>
      <c r="J22" s="1229">
        <v>100.2</v>
      </c>
      <c r="K22" s="1232">
        <v>100.8</v>
      </c>
      <c r="L22" s="489"/>
    </row>
    <row r="23" spans="1:13" s="67" customFormat="1" ht="12.95" customHeight="1">
      <c r="A23" s="1240"/>
      <c r="B23" s="1241" t="s">
        <v>44</v>
      </c>
      <c r="C23" s="1228">
        <v>102.8</v>
      </c>
      <c r="D23" s="1229">
        <v>100.1</v>
      </c>
      <c r="E23" s="1229">
        <v>102.4</v>
      </c>
      <c r="F23" s="1229">
        <v>105.7</v>
      </c>
      <c r="G23" s="1229">
        <v>100.3</v>
      </c>
      <c r="H23" s="1229">
        <v>104.1</v>
      </c>
      <c r="I23" s="1229">
        <v>102.8</v>
      </c>
      <c r="J23" s="1229">
        <v>100.2</v>
      </c>
      <c r="K23" s="1232">
        <v>101</v>
      </c>
      <c r="L23" s="489"/>
    </row>
    <row r="24" spans="1:13" s="67" customFormat="1" ht="12.95" customHeight="1">
      <c r="A24" s="733"/>
      <c r="B24" s="1241" t="s">
        <v>45</v>
      </c>
      <c r="C24" s="1228">
        <v>102.5</v>
      </c>
      <c r="D24" s="1229">
        <v>100.1</v>
      </c>
      <c r="E24" s="1229">
        <v>102.5</v>
      </c>
      <c r="F24" s="1229">
        <v>106</v>
      </c>
      <c r="G24" s="1229">
        <v>100.2</v>
      </c>
      <c r="H24" s="1229">
        <v>104.3</v>
      </c>
      <c r="I24" s="1229">
        <v>102.6</v>
      </c>
      <c r="J24" s="1229">
        <v>100.2</v>
      </c>
      <c r="K24" s="1232">
        <v>101.2</v>
      </c>
      <c r="L24" s="489"/>
    </row>
    <row r="25" spans="1:13" s="67" customFormat="1" ht="12.95" customHeight="1">
      <c r="A25" s="733"/>
      <c r="B25" s="1241" t="s">
        <v>46</v>
      </c>
      <c r="C25" s="1228">
        <v>101.9</v>
      </c>
      <c r="D25" s="1229">
        <v>100.2</v>
      </c>
      <c r="E25" s="1229">
        <v>102.7</v>
      </c>
      <c r="F25" s="1229">
        <v>105.9</v>
      </c>
      <c r="G25" s="1229">
        <v>100.3</v>
      </c>
      <c r="H25" s="1229">
        <v>104.6</v>
      </c>
      <c r="I25" s="1229">
        <v>102.5</v>
      </c>
      <c r="J25" s="1229">
        <v>100.2</v>
      </c>
      <c r="K25" s="1232">
        <v>101.4</v>
      </c>
      <c r="L25" s="489"/>
    </row>
    <row r="26" spans="1:13" s="67" customFormat="1" ht="12.95" customHeight="1">
      <c r="A26" s="1240"/>
      <c r="B26" s="1241" t="s">
        <v>47</v>
      </c>
      <c r="C26" s="1228">
        <v>102.1</v>
      </c>
      <c r="D26" s="1229">
        <v>100.1</v>
      </c>
      <c r="E26" s="1229">
        <v>102.8</v>
      </c>
      <c r="F26" s="1229">
        <v>106.1</v>
      </c>
      <c r="G26" s="1229">
        <v>100.3</v>
      </c>
      <c r="H26" s="1229">
        <v>104.9</v>
      </c>
      <c r="I26" s="1229">
        <v>102.5</v>
      </c>
      <c r="J26" s="1229">
        <v>100.2</v>
      </c>
      <c r="K26" s="1232">
        <v>101.6</v>
      </c>
      <c r="L26" s="489"/>
    </row>
    <row r="27" spans="1:13" s="67" customFormat="1" ht="12.95" customHeight="1">
      <c r="A27" s="733"/>
      <c r="B27" s="1241" t="s">
        <v>48</v>
      </c>
      <c r="C27" s="1228">
        <v>102.1</v>
      </c>
      <c r="D27" s="1229">
        <v>100.1</v>
      </c>
      <c r="E27" s="1229">
        <v>102.9</v>
      </c>
      <c r="F27" s="1229">
        <v>105.9</v>
      </c>
      <c r="G27" s="1229">
        <v>100.2</v>
      </c>
      <c r="H27" s="1229">
        <v>105.1</v>
      </c>
      <c r="I27" s="1229">
        <v>102.5</v>
      </c>
      <c r="J27" s="1229">
        <v>100.2</v>
      </c>
      <c r="K27" s="1232">
        <v>101.8</v>
      </c>
      <c r="L27" s="489"/>
    </row>
    <row r="28" spans="1:13" s="67" customFormat="1" ht="12.95" customHeight="1">
      <c r="A28" s="733"/>
      <c r="B28" s="1241" t="s">
        <v>49</v>
      </c>
      <c r="C28" s="1228">
        <v>102.2</v>
      </c>
      <c r="D28" s="1229">
        <v>100.1</v>
      </c>
      <c r="E28" s="1229">
        <v>103</v>
      </c>
      <c r="F28" s="1229">
        <v>106.3</v>
      </c>
      <c r="G28" s="1229">
        <v>100.4</v>
      </c>
      <c r="H28" s="1229">
        <v>105.5</v>
      </c>
      <c r="I28" s="1229">
        <v>102.5</v>
      </c>
      <c r="J28" s="1229">
        <v>100.3</v>
      </c>
      <c r="K28" s="1232">
        <v>102.1</v>
      </c>
      <c r="L28" s="489"/>
    </row>
    <row r="29" spans="1:13" s="67" customFormat="1" ht="12.95" customHeight="1">
      <c r="A29" s="1240"/>
      <c r="B29" s="1241" t="s">
        <v>50</v>
      </c>
      <c r="C29" s="1228">
        <v>102.4</v>
      </c>
      <c r="D29" s="1229">
        <v>99.9</v>
      </c>
      <c r="E29" s="1229">
        <v>102.9</v>
      </c>
      <c r="F29" s="1229">
        <v>106.3</v>
      </c>
      <c r="G29" s="1229">
        <v>100.1</v>
      </c>
      <c r="H29" s="1229">
        <v>105.6</v>
      </c>
      <c r="I29" s="1229">
        <v>102.4</v>
      </c>
      <c r="J29" s="1229">
        <v>100.2</v>
      </c>
      <c r="K29" s="1232">
        <v>102.3</v>
      </c>
      <c r="L29" s="489"/>
    </row>
    <row r="30" spans="1:13" s="67" customFormat="1" ht="12.95" customHeight="1">
      <c r="A30" s="733"/>
      <c r="B30" s="1241" t="s">
        <v>51</v>
      </c>
      <c r="C30" s="1228">
        <v>102.5</v>
      </c>
      <c r="D30" s="1229">
        <v>100</v>
      </c>
      <c r="E30" s="1229">
        <v>102.9</v>
      </c>
      <c r="F30" s="1229">
        <v>106.3</v>
      </c>
      <c r="G30" s="1229">
        <v>100.2</v>
      </c>
      <c r="H30" s="1229">
        <v>105.8</v>
      </c>
      <c r="I30" s="1229">
        <v>102.4</v>
      </c>
      <c r="J30" s="1229">
        <v>100.2</v>
      </c>
      <c r="K30" s="1232">
        <v>102.5</v>
      </c>
      <c r="L30" s="489"/>
    </row>
    <row r="31" spans="1:13" s="67" customFormat="1" ht="12.95" customHeight="1">
      <c r="A31" s="733"/>
      <c r="B31" s="1241" t="s">
        <v>52</v>
      </c>
      <c r="C31" s="1228">
        <v>103.1</v>
      </c>
      <c r="D31" s="1229">
        <v>100.2</v>
      </c>
      <c r="E31" s="1229">
        <v>103.1</v>
      </c>
      <c r="F31" s="1229">
        <v>106.3</v>
      </c>
      <c r="G31" s="1229">
        <v>100.5</v>
      </c>
      <c r="H31" s="1229">
        <v>106.3</v>
      </c>
      <c r="I31" s="1229">
        <v>102.7</v>
      </c>
      <c r="J31" s="1229">
        <v>100.2</v>
      </c>
      <c r="K31" s="1232">
        <v>102.7</v>
      </c>
      <c r="L31" s="489"/>
    </row>
    <row r="32" spans="1:13" s="67" customFormat="1" ht="12.95" customHeight="1">
      <c r="A32" s="1899"/>
      <c r="B32" s="648"/>
      <c r="C32" s="33"/>
      <c r="D32" s="1896"/>
      <c r="E32" s="1896"/>
      <c r="F32" s="1896"/>
      <c r="G32" s="1896"/>
      <c r="H32" s="1896"/>
      <c r="I32" s="1896"/>
      <c r="J32" s="1896"/>
      <c r="K32" s="1898"/>
      <c r="L32" s="489"/>
    </row>
    <row r="33" spans="1:12" s="67" customFormat="1" ht="12.95" customHeight="1">
      <c r="A33" s="536">
        <v>2021</v>
      </c>
      <c r="B33" s="1222" t="s">
        <v>87</v>
      </c>
      <c r="C33" s="1136">
        <v>101.8</v>
      </c>
      <c r="D33" s="1229">
        <v>100.2</v>
      </c>
      <c r="E33" s="1229">
        <v>100.2</v>
      </c>
      <c r="F33" s="1229">
        <v>103.4</v>
      </c>
      <c r="G33" s="1229">
        <v>100.3</v>
      </c>
      <c r="H33" s="1229">
        <v>100.3</v>
      </c>
      <c r="I33" s="1229">
        <v>102.4</v>
      </c>
      <c r="J33" s="1229">
        <v>100.3</v>
      </c>
      <c r="K33" s="1232">
        <v>100.3</v>
      </c>
      <c r="L33" s="489"/>
    </row>
    <row r="34" spans="1:12" s="67" customFormat="1" ht="12.95" customHeight="1">
      <c r="A34" s="528"/>
      <c r="B34" s="1222" t="s">
        <v>88</v>
      </c>
      <c r="C34" s="1136">
        <v>102.2</v>
      </c>
      <c r="D34" s="1229">
        <v>101.1</v>
      </c>
      <c r="E34" s="1229">
        <v>101.3</v>
      </c>
      <c r="F34" s="1229">
        <v>103.3</v>
      </c>
      <c r="G34" s="1229">
        <v>100.3</v>
      </c>
      <c r="H34" s="1229">
        <v>100.6</v>
      </c>
      <c r="I34" s="1229">
        <v>102.4</v>
      </c>
      <c r="J34" s="1229">
        <v>100.2</v>
      </c>
      <c r="K34" s="1232">
        <v>100.5</v>
      </c>
      <c r="L34" s="489"/>
    </row>
    <row r="35" spans="1:12" s="67" customFormat="1" ht="12.95" customHeight="1">
      <c r="A35" s="528"/>
      <c r="B35" s="1222" t="s">
        <v>77</v>
      </c>
      <c r="C35" s="1136">
        <v>102.5</v>
      </c>
      <c r="D35" s="1229">
        <v>100.4</v>
      </c>
      <c r="E35" s="1229">
        <v>101.7</v>
      </c>
      <c r="F35" s="1229">
        <v>103.5</v>
      </c>
      <c r="G35" s="1229">
        <v>100.5</v>
      </c>
      <c r="H35" s="1229">
        <v>101.1</v>
      </c>
      <c r="I35" s="1229">
        <v>102.6</v>
      </c>
      <c r="J35" s="1229">
        <v>100.4</v>
      </c>
      <c r="K35" s="1232">
        <v>100.9</v>
      </c>
      <c r="L35" s="489"/>
    </row>
    <row r="36" spans="1:12" s="67" customFormat="1" ht="12.95" customHeight="1">
      <c r="A36" s="622"/>
      <c r="B36" s="623"/>
      <c r="C36" s="32"/>
      <c r="D36" s="32"/>
      <c r="E36" s="32"/>
      <c r="G36" s="32"/>
      <c r="H36" s="32"/>
      <c r="I36" s="32"/>
      <c r="J36" s="32"/>
      <c r="K36" s="32"/>
      <c r="L36" s="489"/>
    </row>
    <row r="37" spans="1:12" ht="12.95" customHeight="1">
      <c r="A37" s="515" t="s">
        <v>1360</v>
      </c>
      <c r="B37" s="45"/>
      <c r="C37" s="45"/>
      <c r="D37" s="45"/>
      <c r="E37" s="45"/>
      <c r="F37" s="45"/>
      <c r="G37" s="45"/>
      <c r="H37" s="45"/>
      <c r="I37" s="45"/>
      <c r="J37" s="45"/>
      <c r="K37" s="45"/>
      <c r="L37" s="476"/>
    </row>
    <row r="38" spans="1:12" ht="12.95" customHeight="1">
      <c r="A38" s="1478" t="s">
        <v>455</v>
      </c>
      <c r="B38" s="45"/>
      <c r="C38" s="45"/>
      <c r="D38" s="45"/>
      <c r="E38" s="45"/>
      <c r="F38" s="45"/>
      <c r="G38" s="45"/>
      <c r="H38" s="45"/>
      <c r="I38" s="45"/>
      <c r="J38" s="45"/>
      <c r="K38" s="45"/>
    </row>
    <row r="39" spans="1:12" ht="12.95" customHeight="1"/>
    <row r="40" spans="1:12" ht="12.95" customHeight="1"/>
    <row r="41" spans="1:12" ht="12.95" customHeight="1"/>
    <row r="42" spans="1:12" ht="12.95" customHeight="1"/>
    <row r="43" spans="1:12" ht="12.95" customHeight="1"/>
    <row r="44" spans="1:12" ht="12.95" customHeight="1"/>
    <row r="45"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pane xSplit="4" ySplit="5" topLeftCell="E6" activePane="bottomRight" state="frozen"/>
      <selection pane="topRight"/>
      <selection pane="bottomLeft"/>
      <selection pane="bottomRight" activeCell="K9" sqref="K9"/>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5" customFormat="1" ht="18" customHeight="1">
      <c r="A1" s="221" t="s">
        <v>490</v>
      </c>
      <c r="B1" s="221"/>
      <c r="C1" s="221"/>
      <c r="D1" s="221"/>
      <c r="E1" s="581"/>
      <c r="F1" s="222"/>
      <c r="G1" s="2470" t="s">
        <v>38</v>
      </c>
      <c r="H1" s="2470"/>
      <c r="I1" s="61"/>
    </row>
    <row r="2" spans="1:11" s="482" customFormat="1" ht="18" customHeight="1">
      <c r="A2" s="1460" t="s">
        <v>401</v>
      </c>
      <c r="B2" s="1512"/>
      <c r="C2" s="1512"/>
      <c r="D2" s="1512"/>
      <c r="E2" s="556"/>
      <c r="F2" s="14"/>
      <c r="G2" s="2471" t="s">
        <v>39</v>
      </c>
      <c r="H2" s="2471"/>
      <c r="I2" s="56"/>
    </row>
    <row r="3" spans="1:11" s="67" customFormat="1" ht="27" customHeight="1">
      <c r="A3" s="2513" t="s">
        <v>1367</v>
      </c>
      <c r="B3" s="2514"/>
      <c r="C3" s="2513" t="s">
        <v>1368</v>
      </c>
      <c r="D3" s="2513"/>
      <c r="E3" s="2513"/>
      <c r="F3" s="2580"/>
      <c r="G3" s="2580" t="s">
        <v>1369</v>
      </c>
      <c r="H3" s="2582" t="s">
        <v>1370</v>
      </c>
    </row>
    <row r="4" spans="1:11" s="67" customFormat="1" ht="45.75" customHeight="1">
      <c r="A4" s="2526"/>
      <c r="B4" s="2568"/>
      <c r="C4" s="2513" t="s">
        <v>1371</v>
      </c>
      <c r="D4" s="2520"/>
      <c r="E4" s="2518" t="s">
        <v>1372</v>
      </c>
      <c r="F4" s="2520"/>
      <c r="G4" s="2572"/>
      <c r="H4" s="2612"/>
    </row>
    <row r="5" spans="1:11" s="67" customFormat="1" ht="21" customHeight="1" thickBot="1">
      <c r="A5" s="2624"/>
      <c r="B5" s="2583"/>
      <c r="C5" s="1194" t="s">
        <v>40</v>
      </c>
      <c r="D5" s="1224" t="s">
        <v>41</v>
      </c>
      <c r="E5" s="1224" t="s">
        <v>40</v>
      </c>
      <c r="F5" s="1224" t="s">
        <v>41</v>
      </c>
      <c r="G5" s="1225" t="s">
        <v>40</v>
      </c>
      <c r="H5" s="2625"/>
    </row>
    <row r="6" spans="1:11" s="67" customFormat="1" ht="8.1" customHeight="1" thickTop="1">
      <c r="A6" s="1156"/>
      <c r="B6" s="1227"/>
      <c r="C6" s="1228"/>
      <c r="D6" s="1229"/>
      <c r="E6" s="1229"/>
      <c r="F6" s="1229"/>
      <c r="G6" s="1229"/>
      <c r="H6" s="1232"/>
      <c r="I6" s="13"/>
      <c r="J6" s="13"/>
      <c r="K6" s="13"/>
    </row>
    <row r="7" spans="1:11" s="67" customFormat="1" ht="12.95" customHeight="1">
      <c r="A7" s="624">
        <v>2019</v>
      </c>
      <c r="B7" s="1227" t="s">
        <v>42</v>
      </c>
      <c r="C7" s="1228">
        <v>105.1</v>
      </c>
      <c r="D7" s="1229" t="s">
        <v>23</v>
      </c>
      <c r="E7" s="1229">
        <v>104.8</v>
      </c>
      <c r="F7" s="1229" t="s">
        <v>23</v>
      </c>
      <c r="G7" s="1229">
        <v>103.1</v>
      </c>
      <c r="H7" s="1242">
        <v>-13737.8</v>
      </c>
      <c r="I7" s="25"/>
      <c r="J7" s="13"/>
      <c r="K7" s="13"/>
    </row>
    <row r="8" spans="1:11" s="67" customFormat="1" ht="12.95" customHeight="1">
      <c r="A8" s="624">
        <v>2020</v>
      </c>
      <c r="B8" s="1227" t="s">
        <v>42</v>
      </c>
      <c r="C8" s="1228" t="s">
        <v>23</v>
      </c>
      <c r="D8" s="1229" t="s">
        <v>23</v>
      </c>
      <c r="E8" s="1229" t="s">
        <v>23</v>
      </c>
      <c r="F8" s="1229" t="s">
        <v>23</v>
      </c>
      <c r="G8" s="1229" t="s">
        <v>23</v>
      </c>
      <c r="H8" s="1242">
        <v>-85014.2</v>
      </c>
      <c r="I8" s="25"/>
      <c r="J8" s="13"/>
      <c r="K8" s="13"/>
    </row>
    <row r="9" spans="1:11" s="67" customFormat="1" ht="12.95" customHeight="1">
      <c r="A9" s="1156"/>
      <c r="B9" s="1227"/>
      <c r="C9" s="1228"/>
      <c r="D9" s="1229"/>
      <c r="E9" s="1229"/>
      <c r="F9" s="1229"/>
      <c r="G9" s="1229"/>
      <c r="H9" s="1232"/>
      <c r="I9" s="489"/>
    </row>
    <row r="10" spans="1:11" s="67" customFormat="1" ht="12.95" customHeight="1">
      <c r="A10" s="624">
        <v>2019</v>
      </c>
      <c r="B10" s="1227" t="s">
        <v>163</v>
      </c>
      <c r="C10" s="1228">
        <v>102.4</v>
      </c>
      <c r="D10" s="1229">
        <v>105.9</v>
      </c>
      <c r="E10" s="1229" t="s">
        <v>23</v>
      </c>
      <c r="F10" s="1229" t="s">
        <v>23</v>
      </c>
      <c r="G10" s="1229">
        <v>111.4</v>
      </c>
      <c r="H10" s="1233" t="s">
        <v>484</v>
      </c>
      <c r="I10" s="489"/>
    </row>
    <row r="11" spans="1:11" s="67" customFormat="1" ht="12.95" customHeight="1">
      <c r="A11" s="53"/>
      <c r="B11" s="1227"/>
      <c r="C11" s="1228"/>
      <c r="D11" s="1229"/>
      <c r="E11" s="1229"/>
      <c r="F11" s="1229"/>
      <c r="G11" s="1229"/>
      <c r="H11" s="1233"/>
      <c r="I11" s="489"/>
    </row>
    <row r="12" spans="1:11" s="67" customFormat="1" ht="12.95" customHeight="1">
      <c r="A12" s="536">
        <v>2020</v>
      </c>
      <c r="B12" s="1227" t="s">
        <v>55</v>
      </c>
      <c r="C12" s="1228">
        <v>100.9</v>
      </c>
      <c r="D12" s="1229">
        <v>97.2</v>
      </c>
      <c r="E12" s="1229" t="s">
        <v>23</v>
      </c>
      <c r="F12" s="1229" t="s">
        <v>23</v>
      </c>
      <c r="G12" s="1229">
        <v>104.3</v>
      </c>
      <c r="H12" s="33">
        <v>-9354.5</v>
      </c>
      <c r="I12" s="489"/>
    </row>
    <row r="13" spans="1:11" s="616" customFormat="1" ht="12.95" customHeight="1">
      <c r="A13" s="624"/>
      <c r="B13" s="1227" t="s">
        <v>64</v>
      </c>
      <c r="C13" s="1228">
        <v>86.4</v>
      </c>
      <c r="D13" s="1229">
        <v>85.7</v>
      </c>
      <c r="E13" s="1229" t="s">
        <v>23</v>
      </c>
      <c r="F13" s="1229" t="s">
        <v>23</v>
      </c>
      <c r="G13" s="1229">
        <v>93.9</v>
      </c>
      <c r="H13" s="1232">
        <v>-17118.400000000001</v>
      </c>
      <c r="I13" s="79"/>
    </row>
    <row r="14" spans="1:11" s="616" customFormat="1" ht="12.95" customHeight="1">
      <c r="A14" s="53"/>
      <c r="B14" s="1227" t="s">
        <v>65</v>
      </c>
      <c r="C14" s="1228">
        <v>103.2</v>
      </c>
      <c r="D14" s="1229">
        <v>116.9</v>
      </c>
      <c r="E14" s="1229" t="s">
        <v>23</v>
      </c>
      <c r="F14" s="1229" t="s">
        <v>23</v>
      </c>
      <c r="G14" s="1229">
        <v>92.8</v>
      </c>
      <c r="H14" s="1232">
        <v>-13754.6</v>
      </c>
      <c r="I14" s="79"/>
    </row>
    <row r="15" spans="1:11" s="67" customFormat="1" ht="12.95" customHeight="1">
      <c r="A15" s="53"/>
      <c r="B15" s="1227" t="s">
        <v>163</v>
      </c>
      <c r="C15" s="1228">
        <v>105.2</v>
      </c>
      <c r="D15" s="1229">
        <v>107.9</v>
      </c>
      <c r="E15" s="1229" t="s">
        <v>23</v>
      </c>
      <c r="F15" s="1229" t="s">
        <v>23</v>
      </c>
      <c r="G15" s="1229">
        <v>92.7</v>
      </c>
      <c r="H15" s="1233" t="s">
        <v>1563</v>
      </c>
      <c r="I15" s="489"/>
    </row>
    <row r="16" spans="1:11" s="67" customFormat="1" ht="12.95" customHeight="1">
      <c r="A16" s="53"/>
      <c r="B16" s="1900"/>
      <c r="C16" s="1889"/>
      <c r="D16" s="1896"/>
      <c r="E16" s="1896"/>
      <c r="F16" s="1896"/>
      <c r="G16" s="1896"/>
      <c r="H16" s="1901"/>
      <c r="I16" s="489"/>
    </row>
    <row r="17" spans="1:10" s="67" customFormat="1" ht="12.95" customHeight="1">
      <c r="A17" s="536">
        <v>2021</v>
      </c>
      <c r="B17" s="1227" t="s">
        <v>55</v>
      </c>
      <c r="C17" s="1228">
        <v>107.8</v>
      </c>
      <c r="D17" s="1229">
        <v>99.7</v>
      </c>
      <c r="E17" s="1229" t="s">
        <v>23</v>
      </c>
      <c r="F17" s="1229" t="s">
        <v>23</v>
      </c>
      <c r="G17" s="1229">
        <v>104.6</v>
      </c>
      <c r="H17" s="33">
        <v>-3414.3</v>
      </c>
      <c r="I17" s="489"/>
    </row>
    <row r="18" spans="1:10" s="67" customFormat="1" ht="12.95" customHeight="1">
      <c r="A18" s="1156"/>
      <c r="B18" s="1227"/>
      <c r="C18" s="1228"/>
      <c r="D18" s="1229"/>
      <c r="E18" s="1229"/>
      <c r="F18" s="1229"/>
      <c r="G18" s="1229"/>
      <c r="H18" s="1232"/>
      <c r="I18" s="489"/>
    </row>
    <row r="19" spans="1:10" s="67" customFormat="1" ht="12.95" customHeight="1">
      <c r="A19" s="1156">
        <v>2020</v>
      </c>
      <c r="B19" s="1227" t="s">
        <v>53</v>
      </c>
      <c r="C19" s="1228">
        <v>101.1</v>
      </c>
      <c r="D19" s="1229">
        <v>104.5</v>
      </c>
      <c r="E19" s="1229">
        <v>106.4</v>
      </c>
      <c r="F19" s="1229">
        <v>42.7</v>
      </c>
      <c r="G19" s="1229" t="s">
        <v>23</v>
      </c>
      <c r="H19" s="1232">
        <v>3426.7</v>
      </c>
      <c r="I19" s="489"/>
    </row>
    <row r="20" spans="1:10" s="67" customFormat="1" ht="12.95" customHeight="1">
      <c r="A20" s="53"/>
      <c r="B20" s="1227" t="s">
        <v>54</v>
      </c>
      <c r="C20" s="1228">
        <v>104.8</v>
      </c>
      <c r="D20" s="1229">
        <v>102.2</v>
      </c>
      <c r="E20" s="1229">
        <v>105.5</v>
      </c>
      <c r="F20" s="1229">
        <v>114.1</v>
      </c>
      <c r="G20" s="1229" t="s">
        <v>23</v>
      </c>
      <c r="H20" s="1233" t="s">
        <v>485</v>
      </c>
      <c r="I20" s="489"/>
    </row>
    <row r="21" spans="1:10" s="67" customFormat="1" ht="12.95" customHeight="1">
      <c r="A21" s="53"/>
      <c r="B21" s="1227" t="s">
        <v>43</v>
      </c>
      <c r="C21" s="1228">
        <v>97.5</v>
      </c>
      <c r="D21" s="1229">
        <v>102.2</v>
      </c>
      <c r="E21" s="1229">
        <v>103.7</v>
      </c>
      <c r="F21" s="1229">
        <v>125</v>
      </c>
      <c r="G21" s="1305">
        <v>104.3</v>
      </c>
      <c r="H21" s="33">
        <v>-9354.5</v>
      </c>
      <c r="I21" s="489"/>
      <c r="J21" s="32"/>
    </row>
    <row r="22" spans="1:10" s="67" customFormat="1" ht="12.95" customHeight="1">
      <c r="A22" s="1156"/>
      <c r="B22" s="1227" t="s">
        <v>44</v>
      </c>
      <c r="C22" s="1235">
        <v>75.400000000000006</v>
      </c>
      <c r="D22" s="1085">
        <v>74.5</v>
      </c>
      <c r="E22" s="1085">
        <v>99.1</v>
      </c>
      <c r="F22" s="1085">
        <v>102.4</v>
      </c>
      <c r="G22" s="1085" t="s">
        <v>23</v>
      </c>
      <c r="H22" s="1087">
        <v>-18882.900000000001</v>
      </c>
      <c r="I22" s="489"/>
    </row>
    <row r="23" spans="1:10" s="67" customFormat="1" ht="12.95" customHeight="1">
      <c r="A23" s="53"/>
      <c r="B23" s="1227" t="s">
        <v>45</v>
      </c>
      <c r="C23" s="1235">
        <v>83.1</v>
      </c>
      <c r="D23" s="1085">
        <v>110.3</v>
      </c>
      <c r="E23" s="1085">
        <v>94.9</v>
      </c>
      <c r="F23" s="1085">
        <v>100.8</v>
      </c>
      <c r="G23" s="1085" t="s">
        <v>23</v>
      </c>
      <c r="H23" s="1087">
        <v>-25881.7</v>
      </c>
      <c r="I23" s="489"/>
    </row>
    <row r="24" spans="1:10" s="67" customFormat="1" ht="12.95" customHeight="1">
      <c r="A24" s="53"/>
      <c r="B24" s="1227" t="s">
        <v>46</v>
      </c>
      <c r="C24" s="1235">
        <v>100.5</v>
      </c>
      <c r="D24" s="1085">
        <v>113.9</v>
      </c>
      <c r="E24" s="1085">
        <v>97.7</v>
      </c>
      <c r="F24" s="1085">
        <v>112.5</v>
      </c>
      <c r="G24" s="1085">
        <v>93.9</v>
      </c>
      <c r="H24" s="1087">
        <v>-17118.400000000001</v>
      </c>
      <c r="I24" s="489"/>
    </row>
    <row r="25" spans="1:10" s="67" customFormat="1" ht="12.95" customHeight="1">
      <c r="A25" s="1156"/>
      <c r="B25" s="1227" t="s">
        <v>47</v>
      </c>
      <c r="C25" s="1228">
        <v>101.1</v>
      </c>
      <c r="D25" s="1229">
        <v>103.4</v>
      </c>
      <c r="E25" s="1229">
        <v>89</v>
      </c>
      <c r="F25" s="1229">
        <v>96.4</v>
      </c>
      <c r="G25" s="1229" t="s">
        <v>23</v>
      </c>
      <c r="H25" s="1232">
        <v>-16294.5</v>
      </c>
      <c r="I25" s="489"/>
    </row>
    <row r="26" spans="1:10" s="67" customFormat="1" ht="12.95" customHeight="1">
      <c r="A26" s="53"/>
      <c r="B26" s="1227" t="s">
        <v>48</v>
      </c>
      <c r="C26" s="1228">
        <v>101.5</v>
      </c>
      <c r="D26" s="1229">
        <v>94.3</v>
      </c>
      <c r="E26" s="1229">
        <v>88</v>
      </c>
      <c r="F26" s="1229">
        <v>96.6</v>
      </c>
      <c r="G26" s="1229" t="s">
        <v>23</v>
      </c>
      <c r="H26" s="1232">
        <v>-13298.6</v>
      </c>
      <c r="I26" s="489"/>
    </row>
    <row r="27" spans="1:10" s="67" customFormat="1" ht="12.95" customHeight="1">
      <c r="A27" s="53"/>
      <c r="B27" s="1227" t="s">
        <v>49</v>
      </c>
      <c r="C27" s="1228">
        <v>105.7</v>
      </c>
      <c r="D27" s="1229">
        <v>115.3</v>
      </c>
      <c r="E27" s="1229">
        <v>90.2</v>
      </c>
      <c r="F27" s="1229">
        <v>115.5</v>
      </c>
      <c r="G27" s="1229">
        <v>92.8</v>
      </c>
      <c r="H27" s="1232">
        <v>-13754.6</v>
      </c>
      <c r="I27" s="489"/>
      <c r="J27" s="80"/>
    </row>
    <row r="28" spans="1:10" s="67" customFormat="1" ht="12.95" customHeight="1">
      <c r="A28" s="1156"/>
      <c r="B28" s="1227" t="s">
        <v>50</v>
      </c>
      <c r="C28" s="1228">
        <v>101</v>
      </c>
      <c r="D28" s="1229">
        <v>103.1</v>
      </c>
      <c r="E28" s="1229">
        <v>94.2</v>
      </c>
      <c r="F28" s="1229">
        <v>100.5</v>
      </c>
      <c r="G28" s="1229" t="s">
        <v>23</v>
      </c>
      <c r="H28" s="1232">
        <v>-12070.2</v>
      </c>
      <c r="I28" s="489"/>
    </row>
    <row r="29" spans="1:10" s="67" customFormat="1" ht="12.95" customHeight="1">
      <c r="A29" s="53"/>
      <c r="B29" s="1227" t="s">
        <v>51</v>
      </c>
      <c r="C29" s="1228">
        <v>105.4</v>
      </c>
      <c r="D29" s="1229">
        <v>98.4</v>
      </c>
      <c r="E29" s="1229">
        <v>95.1</v>
      </c>
      <c r="F29" s="1229">
        <v>100.6</v>
      </c>
      <c r="G29" s="1229" t="s">
        <v>23</v>
      </c>
      <c r="H29" s="1232">
        <v>-13204.6</v>
      </c>
      <c r="I29" s="489"/>
    </row>
    <row r="30" spans="1:10" s="67" customFormat="1" ht="12.95" customHeight="1">
      <c r="A30" s="53"/>
      <c r="B30" s="1227" t="s">
        <v>52</v>
      </c>
      <c r="C30" s="1228">
        <v>111.1</v>
      </c>
      <c r="D30" s="1229">
        <v>95.5</v>
      </c>
      <c r="E30" s="1229">
        <v>103.4</v>
      </c>
      <c r="F30" s="1229">
        <v>134.4</v>
      </c>
      <c r="G30" s="1229">
        <v>92.7</v>
      </c>
      <c r="H30" s="1233" t="s">
        <v>1563</v>
      </c>
      <c r="I30" s="489"/>
    </row>
    <row r="31" spans="1:10" s="67" customFormat="1" ht="12.95" customHeight="1">
      <c r="A31" s="53"/>
      <c r="B31" s="1900"/>
      <c r="C31" s="1889"/>
      <c r="D31" s="1896"/>
      <c r="E31" s="1896"/>
      <c r="F31" s="1896"/>
      <c r="G31" s="1896"/>
      <c r="H31" s="1897"/>
      <c r="I31" s="489"/>
    </row>
    <row r="32" spans="1:10" s="67" customFormat="1" ht="12.95" customHeight="1">
      <c r="A32" s="1156">
        <v>2021</v>
      </c>
      <c r="B32" s="1227" t="s">
        <v>53</v>
      </c>
      <c r="C32" s="1228">
        <v>100.7</v>
      </c>
      <c r="D32" s="1229">
        <v>94.6</v>
      </c>
      <c r="E32" s="1229">
        <v>89.9</v>
      </c>
      <c r="F32" s="1229">
        <v>37.1</v>
      </c>
      <c r="G32" s="1229" t="s">
        <v>23</v>
      </c>
      <c r="H32" s="1232">
        <v>6645.3</v>
      </c>
      <c r="I32" s="489"/>
    </row>
    <row r="33" spans="1:12" s="67" customFormat="1" ht="12.95" customHeight="1">
      <c r="A33" s="53"/>
      <c r="B33" s="1227" t="s">
        <v>54</v>
      </c>
      <c r="C33" s="1228">
        <v>102.5</v>
      </c>
      <c r="D33" s="1229">
        <v>104</v>
      </c>
      <c r="E33" s="1229">
        <v>83.1</v>
      </c>
      <c r="F33" s="1229">
        <v>105.5</v>
      </c>
      <c r="G33" s="1229" t="s">
        <v>23</v>
      </c>
      <c r="H33" s="1233" t="s">
        <v>1829</v>
      </c>
      <c r="I33" s="489"/>
    </row>
    <row r="34" spans="1:12" s="67" customFormat="1" ht="12.95" customHeight="1">
      <c r="A34" s="53"/>
      <c r="B34" s="1227" t="s">
        <v>43</v>
      </c>
      <c r="C34" s="1228">
        <v>118.6</v>
      </c>
      <c r="D34" s="1229">
        <v>118.2</v>
      </c>
      <c r="E34" s="1229">
        <v>89.2</v>
      </c>
      <c r="F34" s="1229">
        <v>134.19999999999999</v>
      </c>
      <c r="G34" s="1305">
        <v>104.6</v>
      </c>
      <c r="H34" s="33">
        <v>-3414.3</v>
      </c>
      <c r="I34" s="489"/>
      <c r="J34" s="32"/>
    </row>
    <row r="35" spans="1:12" s="67" customFormat="1" ht="12.95" customHeight="1">
      <c r="A35" s="53"/>
      <c r="B35" s="493"/>
      <c r="C35" s="32"/>
      <c r="D35" s="32"/>
      <c r="E35" s="32"/>
      <c r="F35" s="32"/>
      <c r="G35" s="32"/>
      <c r="H35" s="32"/>
      <c r="I35" s="489"/>
    </row>
    <row r="36" spans="1:12" s="625" customFormat="1" ht="33.75" customHeight="1">
      <c r="A36" s="2623" t="s">
        <v>1366</v>
      </c>
      <c r="B36" s="2623"/>
      <c r="C36" s="2623"/>
      <c r="D36" s="2623"/>
      <c r="E36" s="2623"/>
      <c r="F36" s="2623"/>
      <c r="G36" s="2623"/>
      <c r="H36" s="2623"/>
    </row>
    <row r="37" spans="1:12" ht="33.75" customHeight="1">
      <c r="A37" s="2622" t="s">
        <v>456</v>
      </c>
      <c r="B37" s="2622"/>
      <c r="C37" s="2622"/>
      <c r="D37" s="2622"/>
      <c r="E37" s="2622"/>
      <c r="F37" s="2622"/>
      <c r="G37" s="2622"/>
      <c r="H37" s="2622"/>
    </row>
    <row r="41" spans="1:12">
      <c r="A41" s="626"/>
      <c r="B41" s="626"/>
      <c r="C41" s="626"/>
      <c r="D41" s="626"/>
      <c r="E41" s="626"/>
      <c r="F41" s="626"/>
      <c r="G41" s="626"/>
      <c r="H41" s="626"/>
      <c r="I41" s="626"/>
      <c r="J41" s="626"/>
      <c r="K41" s="626"/>
      <c r="L41" s="626"/>
    </row>
  </sheetData>
  <mergeCells count="10">
    <mergeCell ref="G1:H1"/>
    <mergeCell ref="G2:H2"/>
    <mergeCell ref="A37:H37"/>
    <mergeCell ref="A36:H36"/>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20 H9 H10 H15 H30 H33"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O8" sqref="O8"/>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85" customFormat="1" ht="18" customHeight="1">
      <c r="A1" s="481" t="s">
        <v>489</v>
      </c>
      <c r="B1" s="627"/>
      <c r="C1" s="627"/>
      <c r="D1" s="627"/>
      <c r="E1" s="578"/>
      <c r="F1" s="222"/>
      <c r="G1" s="222"/>
      <c r="H1" s="222"/>
      <c r="I1" s="2470" t="s">
        <v>38</v>
      </c>
      <c r="J1" s="2470"/>
      <c r="K1" s="628"/>
      <c r="L1" s="61"/>
    </row>
    <row r="2" spans="1:21" s="482" customFormat="1" ht="18" customHeight="1">
      <c r="A2" s="1460" t="s">
        <v>402</v>
      </c>
      <c r="B2" s="1513"/>
      <c r="C2" s="1513"/>
      <c r="D2" s="1513"/>
      <c r="E2" s="220"/>
      <c r="F2" s="14"/>
      <c r="G2" s="14"/>
      <c r="H2" s="14"/>
      <c r="I2" s="2471" t="s">
        <v>39</v>
      </c>
      <c r="J2" s="2471"/>
      <c r="K2" s="81"/>
      <c r="L2" s="629"/>
    </row>
    <row r="3" spans="1:21" s="67" customFormat="1" ht="45" customHeight="1">
      <c r="A3" s="2631" t="s">
        <v>1373</v>
      </c>
      <c r="B3" s="2585" t="s">
        <v>1604</v>
      </c>
      <c r="C3" s="2585"/>
      <c r="D3" s="2585"/>
      <c r="E3" s="2634" t="s">
        <v>1605</v>
      </c>
      <c r="F3" s="2635"/>
      <c r="G3" s="2635"/>
      <c r="H3" s="2635"/>
      <c r="I3" s="2635"/>
      <c r="J3" s="2635"/>
      <c r="K3" s="2635"/>
      <c r="L3" s="2635"/>
      <c r="M3" s="2635"/>
      <c r="N3" s="2635"/>
    </row>
    <row r="4" spans="1:21" s="67" customFormat="1" ht="15.75" customHeight="1">
      <c r="A4" s="2632"/>
      <c r="B4" s="2496" t="s">
        <v>1374</v>
      </c>
      <c r="C4" s="2537" t="s">
        <v>1375</v>
      </c>
      <c r="D4" s="2490" t="s">
        <v>1376</v>
      </c>
      <c r="E4" s="2577" t="s">
        <v>1377</v>
      </c>
      <c r="F4" s="2537" t="s">
        <v>1378</v>
      </c>
      <c r="G4" s="2490" t="s">
        <v>1379</v>
      </c>
      <c r="H4" s="1243"/>
      <c r="I4" s="2490" t="s">
        <v>1380</v>
      </c>
      <c r="J4" s="2577" t="s">
        <v>1381</v>
      </c>
      <c r="K4" s="2537" t="s">
        <v>1382</v>
      </c>
      <c r="L4" s="2537" t="s">
        <v>1383</v>
      </c>
      <c r="M4" s="1244"/>
      <c r="N4" s="2490" t="s">
        <v>1380</v>
      </c>
    </row>
    <row r="5" spans="1:21" s="67" customFormat="1" ht="34.5" customHeight="1">
      <c r="A5" s="2632"/>
      <c r="B5" s="2636"/>
      <c r="C5" s="2531"/>
      <c r="D5" s="2626"/>
      <c r="E5" s="2637"/>
      <c r="F5" s="2531"/>
      <c r="G5" s="2531"/>
      <c r="H5" s="1245" t="s">
        <v>1384</v>
      </c>
      <c r="I5" s="2626"/>
      <c r="J5" s="2637"/>
      <c r="K5" s="2531"/>
      <c r="L5" s="2531"/>
      <c r="M5" s="1245" t="s">
        <v>1385</v>
      </c>
      <c r="N5" s="2626"/>
      <c r="O5" s="483"/>
      <c r="P5" s="630"/>
      <c r="Q5" s="483"/>
      <c r="R5" s="483"/>
      <c r="S5" s="483"/>
      <c r="T5" s="483"/>
      <c r="U5" s="483"/>
    </row>
    <row r="6" spans="1:21" s="67" customFormat="1" ht="19.5" customHeight="1" thickBot="1">
      <c r="A6" s="2633"/>
      <c r="B6" s="2627" t="s">
        <v>1386</v>
      </c>
      <c r="C6" s="2627"/>
      <c r="D6" s="2627"/>
      <c r="E6" s="2628" t="s">
        <v>1387</v>
      </c>
      <c r="F6" s="2624"/>
      <c r="G6" s="2624"/>
      <c r="H6" s="2624"/>
      <c r="I6" s="2624"/>
      <c r="J6" s="2629" t="s">
        <v>1388</v>
      </c>
      <c r="K6" s="2532"/>
      <c r="L6" s="2532"/>
      <c r="M6" s="2532"/>
      <c r="N6" s="2630"/>
      <c r="O6" s="483"/>
      <c r="P6" s="483"/>
      <c r="Q6" s="483"/>
      <c r="R6" s="483"/>
      <c r="S6" s="483"/>
      <c r="T6" s="483"/>
      <c r="U6" s="483"/>
    </row>
    <row r="7" spans="1:21" s="67" customFormat="1" ht="18.75" customHeight="1" thickTop="1">
      <c r="A7" s="631" t="s">
        <v>329</v>
      </c>
      <c r="B7" s="1999">
        <v>38265.012999999999</v>
      </c>
      <c r="C7" s="1992">
        <v>22905.095000000001</v>
      </c>
      <c r="D7" s="1996">
        <v>15359.918</v>
      </c>
      <c r="E7" s="2024">
        <v>145045</v>
      </c>
      <c r="F7" s="1994">
        <v>355309</v>
      </c>
      <c r="G7" s="1994">
        <v>477355</v>
      </c>
      <c r="H7" s="1994">
        <v>1270</v>
      </c>
      <c r="I7" s="2025">
        <v>-122046</v>
      </c>
      <c r="J7" s="513">
        <v>3.7816999999999998</v>
      </c>
      <c r="K7" s="1730">
        <v>9.2638999999999996</v>
      </c>
      <c r="L7" s="1730">
        <v>12.446</v>
      </c>
      <c r="M7" s="1730">
        <v>3.5743999999999998</v>
      </c>
      <c r="N7" s="36">
        <v>-3.1821000000000002</v>
      </c>
      <c r="O7" s="483"/>
      <c r="P7" s="483"/>
      <c r="Q7" s="483"/>
      <c r="R7" s="483"/>
      <c r="S7" s="483"/>
      <c r="T7" s="483"/>
      <c r="U7" s="483"/>
    </row>
    <row r="8" spans="1:21" s="67" customFormat="1" ht="14.85" customHeight="1">
      <c r="A8" s="1514" t="s">
        <v>328</v>
      </c>
      <c r="B8" s="1235"/>
      <c r="C8" s="1196"/>
      <c r="D8" s="1997"/>
      <c r="E8" s="2026"/>
      <c r="F8" s="1125"/>
      <c r="G8" s="1125"/>
      <c r="H8" s="1125"/>
      <c r="I8" s="1126"/>
      <c r="J8" s="2027"/>
      <c r="K8" s="1731"/>
      <c r="L8" s="1731"/>
      <c r="M8" s="1731"/>
      <c r="N8" s="33"/>
      <c r="O8" s="483"/>
      <c r="P8" s="82"/>
      <c r="Q8" s="82"/>
      <c r="R8" s="483"/>
      <c r="S8" s="483"/>
      <c r="T8" s="483"/>
      <c r="U8" s="483"/>
    </row>
    <row r="9" spans="1:21" s="67" customFormat="1" ht="14.85" customHeight="1">
      <c r="A9" s="677" t="s">
        <v>129</v>
      </c>
      <c r="B9" s="1999">
        <v>2891.3209999999999</v>
      </c>
      <c r="C9" s="1992">
        <v>1971.2280000000001</v>
      </c>
      <c r="D9" s="1996">
        <v>920.09299999999996</v>
      </c>
      <c r="E9" s="2024">
        <v>10816</v>
      </c>
      <c r="F9" s="1994">
        <v>25713</v>
      </c>
      <c r="G9" s="1994">
        <v>37581</v>
      </c>
      <c r="H9" s="1994">
        <v>91</v>
      </c>
      <c r="I9" s="2025">
        <v>-11868</v>
      </c>
      <c r="J9" s="513">
        <v>3.7</v>
      </c>
      <c r="K9" s="1730">
        <v>8.8803000000000001</v>
      </c>
      <c r="L9" s="1730">
        <v>13</v>
      </c>
      <c r="M9" s="1730">
        <v>3.4956999999999998</v>
      </c>
      <c r="N9" s="36">
        <v>-4.0999999999999996</v>
      </c>
      <c r="O9" s="483"/>
      <c r="P9" s="483"/>
      <c r="Q9" s="483"/>
      <c r="R9" s="483"/>
      <c r="S9" s="483"/>
      <c r="T9" s="483"/>
      <c r="U9" s="483"/>
    </row>
    <row r="10" spans="1:21" s="67" customFormat="1" ht="14.85" customHeight="1">
      <c r="A10" s="632" t="s">
        <v>130</v>
      </c>
      <c r="B10" s="1235">
        <v>2061.942</v>
      </c>
      <c r="C10" s="1196">
        <v>1207.421</v>
      </c>
      <c r="D10" s="1997">
        <v>854.52099999999996</v>
      </c>
      <c r="E10" s="2026">
        <v>7681</v>
      </c>
      <c r="F10" s="1125">
        <v>18013</v>
      </c>
      <c r="G10" s="1125">
        <v>25465</v>
      </c>
      <c r="H10" s="1125">
        <v>72</v>
      </c>
      <c r="I10" s="1126">
        <v>-7452</v>
      </c>
      <c r="J10" s="2027">
        <v>3.7119</v>
      </c>
      <c r="K10" s="1731">
        <v>8.7050000000000001</v>
      </c>
      <c r="L10" s="1731">
        <v>12.3063</v>
      </c>
      <c r="M10" s="1731">
        <v>3.9971000000000001</v>
      </c>
      <c r="N10" s="33">
        <v>-3.6013000000000002</v>
      </c>
      <c r="O10" s="483"/>
      <c r="P10" s="483"/>
      <c r="Q10" s="483"/>
    </row>
    <row r="11" spans="1:21" s="67" customFormat="1" ht="14.85" customHeight="1">
      <c r="A11" s="632" t="s">
        <v>131</v>
      </c>
      <c r="B11" s="1235">
        <v>2095.2579999999998</v>
      </c>
      <c r="C11" s="1196">
        <v>971.74099999999999</v>
      </c>
      <c r="D11" s="1997">
        <v>1123.5170000000001</v>
      </c>
      <c r="E11" s="2026">
        <v>7886</v>
      </c>
      <c r="F11" s="1125">
        <v>18034</v>
      </c>
      <c r="G11" s="1125">
        <v>27244</v>
      </c>
      <c r="H11" s="1125">
        <v>71</v>
      </c>
      <c r="I11" s="1126">
        <v>-9210</v>
      </c>
      <c r="J11" s="2027">
        <v>3.7492999999999999</v>
      </c>
      <c r="K11" s="1731">
        <v>8.5739999999999998</v>
      </c>
      <c r="L11" s="1731">
        <v>12.9527</v>
      </c>
      <c r="M11" s="1731">
        <v>3.9369999999999998</v>
      </c>
      <c r="N11" s="33">
        <v>-4.3787000000000003</v>
      </c>
      <c r="O11" s="483"/>
      <c r="P11" s="483"/>
      <c r="Q11" s="483"/>
    </row>
    <row r="12" spans="1:21" s="67" customFormat="1" ht="14.85" customHeight="1">
      <c r="A12" s="632" t="s">
        <v>132</v>
      </c>
      <c r="B12" s="1235">
        <v>1007.145</v>
      </c>
      <c r="C12" s="1196">
        <v>651.91600000000005</v>
      </c>
      <c r="D12" s="1997">
        <v>355.22899999999998</v>
      </c>
      <c r="E12" s="2026">
        <v>3511</v>
      </c>
      <c r="F12" s="1125">
        <v>8634</v>
      </c>
      <c r="G12" s="1125">
        <v>12625</v>
      </c>
      <c r="H12" s="1125">
        <v>27</v>
      </c>
      <c r="I12" s="1126">
        <v>-3991</v>
      </c>
      <c r="J12" s="2027">
        <v>3.4756</v>
      </c>
      <c r="K12" s="1731">
        <v>8.5470000000000006</v>
      </c>
      <c r="L12" s="1731">
        <v>12.4978</v>
      </c>
      <c r="M12" s="1731">
        <v>3.1272000000000002</v>
      </c>
      <c r="N12" s="33">
        <v>-3.9508000000000001</v>
      </c>
      <c r="O12" s="483"/>
      <c r="P12" s="483"/>
      <c r="Q12" s="483"/>
    </row>
    <row r="13" spans="1:21" s="67" customFormat="1" ht="14.85" customHeight="1">
      <c r="A13" s="632" t="s">
        <v>133</v>
      </c>
      <c r="B13" s="1235">
        <v>2437.9699999999998</v>
      </c>
      <c r="C13" s="1196">
        <v>1518.309</v>
      </c>
      <c r="D13" s="1997">
        <v>919.66099999999994</v>
      </c>
      <c r="E13" s="2026">
        <v>8755</v>
      </c>
      <c r="F13" s="1125">
        <v>20891</v>
      </c>
      <c r="G13" s="1125">
        <v>35807</v>
      </c>
      <c r="H13" s="1125">
        <v>64</v>
      </c>
      <c r="I13" s="1126">
        <v>-14916</v>
      </c>
      <c r="J13" s="2027">
        <v>3.5752999999999999</v>
      </c>
      <c r="K13" s="1731">
        <v>8.5313999999999997</v>
      </c>
      <c r="L13" s="1731">
        <v>14.6228</v>
      </c>
      <c r="M13" s="1731">
        <v>3.0634999999999999</v>
      </c>
      <c r="N13" s="33">
        <v>-6.0914000000000001</v>
      </c>
      <c r="O13" s="483"/>
      <c r="P13" s="483"/>
      <c r="Q13" s="483"/>
    </row>
    <row r="14" spans="1:21" s="67" customFormat="1" ht="14.85" customHeight="1">
      <c r="A14" s="632" t="s">
        <v>134</v>
      </c>
      <c r="B14" s="1235">
        <v>3410.4409999999998</v>
      </c>
      <c r="C14" s="1196">
        <v>1639.7760000000001</v>
      </c>
      <c r="D14" s="1997">
        <v>1770.665</v>
      </c>
      <c r="E14" s="2026">
        <v>14463</v>
      </c>
      <c r="F14" s="1125">
        <v>35360</v>
      </c>
      <c r="G14" s="1125">
        <v>38807</v>
      </c>
      <c r="H14" s="1125">
        <v>124</v>
      </c>
      <c r="I14" s="1126">
        <v>-3447</v>
      </c>
      <c r="J14" s="2027">
        <v>4.2365000000000004</v>
      </c>
      <c r="K14" s="1731">
        <v>10.3576</v>
      </c>
      <c r="L14" s="1731">
        <v>11.3672</v>
      </c>
      <c r="M14" s="1731">
        <v>3.5068000000000001</v>
      </c>
      <c r="N14" s="33">
        <v>-1.0097</v>
      </c>
      <c r="O14" s="483"/>
      <c r="P14" s="483"/>
      <c r="Q14" s="483"/>
    </row>
    <row r="15" spans="1:21" s="67" customFormat="1" ht="14.85" customHeight="1">
      <c r="A15" s="632" t="s">
        <v>135</v>
      </c>
      <c r="B15" s="1235">
        <v>5425.0280000000002</v>
      </c>
      <c r="C15" s="1196">
        <v>3495.2080000000001</v>
      </c>
      <c r="D15" s="1997">
        <v>1929.82</v>
      </c>
      <c r="E15" s="2026">
        <v>21179</v>
      </c>
      <c r="F15" s="1125">
        <v>56719</v>
      </c>
      <c r="G15" s="1125">
        <v>67514</v>
      </c>
      <c r="H15" s="1125">
        <v>179</v>
      </c>
      <c r="I15" s="1126">
        <v>-10795</v>
      </c>
      <c r="J15" s="2027">
        <v>3.9018000000000002</v>
      </c>
      <c r="K15" s="1731">
        <v>10.449299999999999</v>
      </c>
      <c r="L15" s="1731">
        <v>12.438000000000001</v>
      </c>
      <c r="M15" s="1731">
        <v>3.1558999999999999</v>
      </c>
      <c r="N15" s="33">
        <v>-1.9887999999999999</v>
      </c>
      <c r="O15" s="483"/>
      <c r="P15" s="483"/>
      <c r="Q15" s="483"/>
    </row>
    <row r="16" spans="1:21" s="67" customFormat="1" ht="14.85" customHeight="1">
      <c r="A16" s="632" t="s">
        <v>136</v>
      </c>
      <c r="B16" s="1235">
        <v>976.774</v>
      </c>
      <c r="C16" s="1196">
        <v>519.15099999999995</v>
      </c>
      <c r="D16" s="1997">
        <v>457.62299999999999</v>
      </c>
      <c r="E16" s="2026">
        <v>3326</v>
      </c>
      <c r="F16" s="1125">
        <v>7951</v>
      </c>
      <c r="G16" s="1125">
        <v>12716</v>
      </c>
      <c r="H16" s="1125">
        <v>32</v>
      </c>
      <c r="I16" s="1126">
        <v>-4765</v>
      </c>
      <c r="J16" s="2027">
        <v>3.3912</v>
      </c>
      <c r="K16" s="1731">
        <v>8.1068999999999996</v>
      </c>
      <c r="L16" s="1731">
        <v>12.965299999999999</v>
      </c>
      <c r="M16" s="1731">
        <v>4.0247000000000002</v>
      </c>
      <c r="N16" s="33">
        <v>-4.8583999999999996</v>
      </c>
      <c r="O16" s="483"/>
      <c r="P16" s="483"/>
      <c r="Q16" s="483"/>
    </row>
    <row r="17" spans="1:17" s="67" customFormat="1" ht="14.85" customHeight="1">
      <c r="A17" s="632" t="s">
        <v>137</v>
      </c>
      <c r="B17" s="1235">
        <v>2121.2289999999998</v>
      </c>
      <c r="C17" s="1196">
        <v>877.39200000000005</v>
      </c>
      <c r="D17" s="1997">
        <v>1243.837</v>
      </c>
      <c r="E17" s="2026">
        <v>7912</v>
      </c>
      <c r="F17" s="1125">
        <v>19580</v>
      </c>
      <c r="G17" s="1125">
        <v>24145</v>
      </c>
      <c r="H17" s="1125">
        <v>84</v>
      </c>
      <c r="I17" s="1126">
        <v>-4565</v>
      </c>
      <c r="J17" s="2027">
        <v>3.7216999999999998</v>
      </c>
      <c r="K17" s="1731">
        <v>9.2102000000000004</v>
      </c>
      <c r="L17" s="1731">
        <v>11.3575</v>
      </c>
      <c r="M17" s="1731">
        <v>4.2900999999999998</v>
      </c>
      <c r="N17" s="33">
        <v>-2.1473</v>
      </c>
      <c r="O17" s="483"/>
      <c r="P17" s="483"/>
      <c r="Q17" s="483"/>
    </row>
    <row r="18" spans="1:17" s="67" customFormat="1" ht="14.85" customHeight="1">
      <c r="A18" s="632" t="s">
        <v>138</v>
      </c>
      <c r="B18" s="1235">
        <v>1173.2860000000001</v>
      </c>
      <c r="C18" s="1196">
        <v>713.82</v>
      </c>
      <c r="D18" s="1997">
        <v>459.46600000000001</v>
      </c>
      <c r="E18" s="2026">
        <v>4442</v>
      </c>
      <c r="F18" s="1125">
        <v>10557</v>
      </c>
      <c r="G18" s="1125">
        <v>14622</v>
      </c>
      <c r="H18" s="1125">
        <v>36</v>
      </c>
      <c r="I18" s="1126">
        <v>-4065</v>
      </c>
      <c r="J18" s="2027">
        <v>3.7753999999999999</v>
      </c>
      <c r="K18" s="1731">
        <v>8.9725999999999999</v>
      </c>
      <c r="L18" s="1731">
        <v>12.4276</v>
      </c>
      <c r="M18" s="1731">
        <v>3.4100999999999999</v>
      </c>
      <c r="N18" s="33">
        <v>-3.4548999999999999</v>
      </c>
      <c r="O18" s="483"/>
      <c r="P18" s="483"/>
      <c r="Q18" s="483"/>
    </row>
    <row r="19" spans="1:17" s="67" customFormat="1" ht="14.85" customHeight="1">
      <c r="A19" s="632" t="s">
        <v>139</v>
      </c>
      <c r="B19" s="1235">
        <v>2346.6709999999998</v>
      </c>
      <c r="C19" s="1196">
        <v>1482.7809999999999</v>
      </c>
      <c r="D19" s="1997">
        <v>863.89</v>
      </c>
      <c r="E19" s="2026">
        <v>9430</v>
      </c>
      <c r="F19" s="1125">
        <v>24495</v>
      </c>
      <c r="G19" s="1125">
        <v>25663</v>
      </c>
      <c r="H19" s="1125">
        <v>97</v>
      </c>
      <c r="I19" s="1126">
        <v>-1168</v>
      </c>
      <c r="J19" s="2027">
        <v>4.0183999999999997</v>
      </c>
      <c r="K19" s="1731">
        <v>10.438000000000001</v>
      </c>
      <c r="L19" s="1731">
        <v>10.935700000000001</v>
      </c>
      <c r="M19" s="1731">
        <v>3.96</v>
      </c>
      <c r="N19" s="33">
        <v>-0.49769999999999998</v>
      </c>
      <c r="O19" s="483"/>
      <c r="P19" s="483"/>
      <c r="Q19" s="483"/>
    </row>
    <row r="20" spans="1:17" s="67" customFormat="1" ht="14.85" customHeight="1">
      <c r="A20" s="632" t="s">
        <v>140</v>
      </c>
      <c r="B20" s="1235">
        <v>4492.33</v>
      </c>
      <c r="C20" s="1196">
        <v>3434.5279999999998</v>
      </c>
      <c r="D20" s="1997">
        <v>1057.8019999999999</v>
      </c>
      <c r="E20" s="2026">
        <v>16529</v>
      </c>
      <c r="F20" s="1125">
        <v>38151</v>
      </c>
      <c r="G20" s="1125">
        <v>60054</v>
      </c>
      <c r="H20" s="1125">
        <v>137</v>
      </c>
      <c r="I20" s="1126">
        <v>-21903</v>
      </c>
      <c r="J20" s="2027">
        <v>3.6665000000000001</v>
      </c>
      <c r="K20" s="1731">
        <v>8.4627999999999997</v>
      </c>
      <c r="L20" s="1731">
        <v>13.321400000000001</v>
      </c>
      <c r="M20" s="1731">
        <v>3.5910000000000002</v>
      </c>
      <c r="N20" s="33">
        <v>-4.8586</v>
      </c>
      <c r="O20" s="483"/>
      <c r="P20" s="483"/>
      <c r="Q20" s="483"/>
    </row>
    <row r="21" spans="1:17" s="67" customFormat="1" ht="14.85" customHeight="1">
      <c r="A21" s="632" t="s">
        <v>141</v>
      </c>
      <c r="B21" s="1235">
        <v>1224.626</v>
      </c>
      <c r="C21" s="1196">
        <v>555.80700000000002</v>
      </c>
      <c r="D21" s="1997">
        <v>668.81899999999996</v>
      </c>
      <c r="E21" s="2026">
        <v>4183</v>
      </c>
      <c r="F21" s="1125">
        <v>9488</v>
      </c>
      <c r="G21" s="1125">
        <v>17309</v>
      </c>
      <c r="H21" s="1125">
        <v>40</v>
      </c>
      <c r="I21" s="1126">
        <v>-7821</v>
      </c>
      <c r="J21" s="2027">
        <v>3.4007000000000001</v>
      </c>
      <c r="K21" s="1731">
        <v>7.7134999999999998</v>
      </c>
      <c r="L21" s="1235">
        <v>14.071899999999999</v>
      </c>
      <c r="M21" s="1731">
        <v>4.2159000000000004</v>
      </c>
      <c r="N21" s="33">
        <v>-6.3582999999999998</v>
      </c>
      <c r="O21" s="483"/>
      <c r="P21" s="483"/>
      <c r="Q21" s="483"/>
    </row>
    <row r="22" spans="1:17" s="67" customFormat="1" ht="14.85" customHeight="1">
      <c r="A22" s="632" t="s">
        <v>142</v>
      </c>
      <c r="B22" s="1235">
        <v>1416.4949999999999</v>
      </c>
      <c r="C22" s="1196">
        <v>836.42499999999995</v>
      </c>
      <c r="D22" s="1997">
        <v>580.07000000000005</v>
      </c>
      <c r="E22" s="2026">
        <v>4767</v>
      </c>
      <c r="F22" s="1125">
        <v>12108</v>
      </c>
      <c r="G22" s="1125">
        <v>16755</v>
      </c>
      <c r="H22" s="1125">
        <v>45</v>
      </c>
      <c r="I22" s="1126">
        <v>-4647</v>
      </c>
      <c r="J22" s="2027">
        <v>3.3557999999999999</v>
      </c>
      <c r="K22" s="1731">
        <v>8.5236999999999998</v>
      </c>
      <c r="L22" s="1731">
        <v>11.795</v>
      </c>
      <c r="M22" s="1731">
        <v>3.7166000000000001</v>
      </c>
      <c r="N22" s="33">
        <v>-3.2713999999999999</v>
      </c>
      <c r="O22" s="483"/>
      <c r="P22" s="483"/>
      <c r="Q22" s="483"/>
    </row>
    <row r="23" spans="1:17" s="574" customFormat="1" ht="14.85" customHeight="1">
      <c r="A23" s="632" t="s">
        <v>143</v>
      </c>
      <c r="B23" s="1235">
        <v>3496.45</v>
      </c>
      <c r="C23" s="1196">
        <v>1877.319</v>
      </c>
      <c r="D23" s="1997">
        <v>1619.1310000000001</v>
      </c>
      <c r="E23" s="2026">
        <v>14017</v>
      </c>
      <c r="F23" s="1125">
        <v>35885</v>
      </c>
      <c r="G23" s="1125">
        <v>40013</v>
      </c>
      <c r="H23" s="1125">
        <v>119</v>
      </c>
      <c r="I23" s="1126">
        <v>-4128</v>
      </c>
      <c r="J23" s="2027">
        <v>4.0044000000000004</v>
      </c>
      <c r="K23" s="1731">
        <v>10.251799999999999</v>
      </c>
      <c r="L23" s="1235">
        <v>11.431100000000001</v>
      </c>
      <c r="M23" s="1731">
        <v>3.3161</v>
      </c>
      <c r="N23" s="33">
        <v>-1.1793</v>
      </c>
      <c r="O23" s="483"/>
      <c r="P23" s="483"/>
      <c r="Q23" s="483"/>
    </row>
    <row r="24" spans="1:17" s="67" customFormat="1" ht="14.85" customHeight="1">
      <c r="A24" s="632" t="s">
        <v>144</v>
      </c>
      <c r="B24" s="1235">
        <v>1688.047</v>
      </c>
      <c r="C24" s="1196">
        <v>1152.2729999999999</v>
      </c>
      <c r="D24" s="1997">
        <v>535.774</v>
      </c>
      <c r="E24" s="2026">
        <v>6148</v>
      </c>
      <c r="F24" s="1125">
        <v>13730</v>
      </c>
      <c r="G24" s="1125">
        <v>21035</v>
      </c>
      <c r="H24" s="1125">
        <v>52</v>
      </c>
      <c r="I24" s="1126">
        <v>-7305</v>
      </c>
      <c r="J24" s="2027">
        <v>3.6309999999999998</v>
      </c>
      <c r="K24" s="1731">
        <v>8.1088000000000005</v>
      </c>
      <c r="L24" s="1235">
        <v>12.4231</v>
      </c>
      <c r="M24" s="1731">
        <v>3.7873000000000001</v>
      </c>
      <c r="N24" s="33">
        <v>-4.3143000000000002</v>
      </c>
      <c r="O24" s="483"/>
      <c r="P24" s="483"/>
      <c r="Q24" s="483"/>
    </row>
    <row r="25" spans="1:17" s="67" customFormat="1" ht="12.95" customHeight="1">
      <c r="A25" s="633"/>
      <c r="B25" s="83"/>
      <c r="C25" s="83"/>
      <c r="D25" s="83"/>
      <c r="E25" s="83"/>
      <c r="F25" s="83"/>
      <c r="G25" s="83"/>
      <c r="H25" s="83"/>
      <c r="I25" s="634"/>
      <c r="J25" s="83"/>
      <c r="K25" s="83"/>
      <c r="L25" s="489"/>
    </row>
    <row r="26" spans="1:17" s="7" customFormat="1" ht="12.95" customHeight="1">
      <c r="A26" s="515" t="s">
        <v>406</v>
      </c>
    </row>
    <row r="27" spans="1:17" s="7" customFormat="1" ht="12.95" customHeight="1">
      <c r="A27" s="1478" t="s">
        <v>405</v>
      </c>
    </row>
    <row r="28" spans="1:17" ht="12.95" customHeight="1">
      <c r="C28" s="13"/>
      <c r="D28" s="13"/>
    </row>
    <row r="29" spans="1:17" ht="12.95" customHeight="1">
      <c r="A29" s="626"/>
      <c r="B29" s="13"/>
      <c r="C29" s="13"/>
      <c r="D29" s="13"/>
      <c r="E29" s="626"/>
      <c r="F29" s="626"/>
      <c r="G29" s="626"/>
      <c r="H29" s="626"/>
      <c r="I29" s="626"/>
      <c r="J29" s="626"/>
      <c r="K29" s="626"/>
      <c r="L29" s="626"/>
    </row>
    <row r="30" spans="1:17" ht="12.95" customHeight="1">
      <c r="B30" s="25"/>
      <c r="C30" s="25"/>
      <c r="D30" s="13"/>
    </row>
    <row r="31" spans="1:17" ht="12.95" customHeight="1">
      <c r="A31" s="635"/>
      <c r="B31" s="13"/>
      <c r="C31" s="13"/>
      <c r="D31" s="13"/>
    </row>
    <row r="32" spans="1:17" ht="12.95" customHeight="1">
      <c r="B32" s="13"/>
      <c r="C32" s="13"/>
      <c r="D32" s="13"/>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J7" sqref="J7"/>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5" customFormat="1" ht="18" customHeight="1">
      <c r="A1" s="221" t="s">
        <v>488</v>
      </c>
      <c r="B1" s="481"/>
      <c r="C1" s="481"/>
      <c r="D1" s="481"/>
      <c r="E1" s="222"/>
      <c r="F1" s="2470" t="s">
        <v>38</v>
      </c>
      <c r="G1" s="2470"/>
      <c r="H1" s="628"/>
      <c r="I1" s="61"/>
    </row>
    <row r="2" spans="1:18" s="482" customFormat="1" ht="18" customHeight="1">
      <c r="A2" s="1508" t="s">
        <v>403</v>
      </c>
      <c r="B2" s="1495"/>
      <c r="C2" s="1495"/>
      <c r="D2" s="1495"/>
      <c r="E2" s="14"/>
      <c r="F2" s="2471" t="s">
        <v>39</v>
      </c>
      <c r="G2" s="2471"/>
      <c r="H2" s="81"/>
      <c r="I2" s="629"/>
    </row>
    <row r="3" spans="1:18" s="67" customFormat="1" ht="48" customHeight="1">
      <c r="A3" s="2514" t="s">
        <v>1390</v>
      </c>
      <c r="B3" s="2635" t="s">
        <v>1606</v>
      </c>
      <c r="C3" s="2635"/>
      <c r="D3" s="2635"/>
      <c r="E3" s="2638" t="s">
        <v>1608</v>
      </c>
      <c r="F3" s="2641" t="s">
        <v>1609</v>
      </c>
      <c r="G3" s="2641" t="s">
        <v>1610</v>
      </c>
      <c r="H3" s="2635"/>
      <c r="J3" s="639"/>
      <c r="K3" s="639"/>
    </row>
    <row r="4" spans="1:18" s="67" customFormat="1" ht="53.25" customHeight="1">
      <c r="A4" s="2568"/>
      <c r="B4" s="2542" t="s">
        <v>1391</v>
      </c>
      <c r="C4" s="2496"/>
      <c r="D4" s="2513" t="s">
        <v>1392</v>
      </c>
      <c r="E4" s="2639"/>
      <c r="F4" s="2642"/>
      <c r="G4" s="2537" t="s">
        <v>1393</v>
      </c>
      <c r="H4" s="2490" t="s">
        <v>1394</v>
      </c>
      <c r="I4" s="483"/>
      <c r="J4" s="639"/>
      <c r="K4" s="639"/>
      <c r="L4" s="483"/>
      <c r="M4" s="483"/>
      <c r="N4" s="483"/>
      <c r="O4" s="483"/>
      <c r="P4" s="483"/>
      <c r="Q4" s="483"/>
      <c r="R4" s="483"/>
    </row>
    <row r="5" spans="1:18" s="67" customFormat="1" ht="45" customHeight="1" thickBot="1">
      <c r="A5" s="2583"/>
      <c r="B5" s="1182" t="s">
        <v>1395</v>
      </c>
      <c r="C5" s="1096" t="s">
        <v>1607</v>
      </c>
      <c r="D5" s="2624"/>
      <c r="E5" s="2640"/>
      <c r="F5" s="2643"/>
      <c r="G5" s="2644"/>
      <c r="H5" s="2625"/>
      <c r="I5" s="483"/>
      <c r="J5" s="639"/>
      <c r="K5" s="639"/>
      <c r="L5" s="483"/>
      <c r="M5" s="483"/>
      <c r="N5" s="483"/>
      <c r="O5" s="483"/>
      <c r="P5" s="483"/>
      <c r="Q5" s="483"/>
      <c r="R5" s="483"/>
    </row>
    <row r="6" spans="1:18" s="67" customFormat="1" ht="18.75" customHeight="1" thickTop="1">
      <c r="A6" s="57" t="s">
        <v>329</v>
      </c>
      <c r="B6" s="1999">
        <v>1078.4000000000001</v>
      </c>
      <c r="C6" s="1992">
        <v>118.58368154827359</v>
      </c>
      <c r="D6" s="1992">
        <v>6.4</v>
      </c>
      <c r="E6" s="1992">
        <v>85.4</v>
      </c>
      <c r="F6" s="1994">
        <v>16</v>
      </c>
      <c r="G6" s="1992">
        <v>102.6</v>
      </c>
      <c r="H6" s="1998">
        <v>123.7</v>
      </c>
      <c r="J6" s="28"/>
      <c r="K6" s="1413"/>
      <c r="L6" s="483"/>
      <c r="M6" s="483"/>
      <c r="N6" s="483"/>
      <c r="O6" s="483"/>
      <c r="P6" s="483"/>
      <c r="Q6" s="483"/>
      <c r="R6" s="483"/>
    </row>
    <row r="7" spans="1:18" s="67" customFormat="1" ht="14.85" customHeight="1">
      <c r="A7" s="1496" t="s">
        <v>328</v>
      </c>
      <c r="B7" s="2000"/>
      <c r="C7" s="1993"/>
      <c r="D7" s="1993"/>
      <c r="E7" s="1993"/>
      <c r="F7" s="1995"/>
      <c r="G7" s="1993"/>
      <c r="H7" s="636"/>
      <c r="J7" s="28"/>
      <c r="K7" s="483"/>
      <c r="L7" s="483"/>
      <c r="M7" s="483"/>
      <c r="N7" s="483"/>
      <c r="O7" s="483"/>
      <c r="P7" s="483"/>
      <c r="Q7" s="483"/>
      <c r="R7" s="483"/>
    </row>
    <row r="8" spans="1:18" s="67" customFormat="1" ht="14.85" customHeight="1">
      <c r="A8" s="678" t="s">
        <v>129</v>
      </c>
      <c r="B8" s="1999">
        <v>71.7</v>
      </c>
      <c r="C8" s="1992">
        <v>120.50420168067227</v>
      </c>
      <c r="D8" s="1992">
        <v>5.8</v>
      </c>
      <c r="E8" s="1992">
        <v>84.2</v>
      </c>
      <c r="F8" s="1994">
        <v>9</v>
      </c>
      <c r="G8" s="1992">
        <v>7.5</v>
      </c>
      <c r="H8" s="1998">
        <v>8.6</v>
      </c>
      <c r="J8" s="28"/>
      <c r="K8" s="483"/>
      <c r="L8" s="483"/>
      <c r="M8" s="483"/>
      <c r="N8" s="483"/>
      <c r="O8" s="483"/>
      <c r="P8" s="483"/>
      <c r="Q8" s="483"/>
      <c r="R8" s="483"/>
    </row>
    <row r="9" spans="1:18" s="67" customFormat="1" ht="14.85" customHeight="1">
      <c r="A9" s="637" t="s">
        <v>130</v>
      </c>
      <c r="B9" s="1235">
        <v>75.099999999999994</v>
      </c>
      <c r="C9" s="1196">
        <v>115.36098310291858</v>
      </c>
      <c r="D9" s="1196">
        <v>9.1</v>
      </c>
      <c r="E9" s="1196">
        <v>84.3</v>
      </c>
      <c r="F9" s="1125">
        <v>20</v>
      </c>
      <c r="G9" s="1196">
        <v>6.5</v>
      </c>
      <c r="H9" s="636">
        <v>8.1999999999999993</v>
      </c>
      <c r="J9" s="28"/>
    </row>
    <row r="10" spans="1:18" s="67" customFormat="1" ht="14.85" customHeight="1">
      <c r="A10" s="637" t="s">
        <v>131</v>
      </c>
      <c r="B10" s="1235">
        <v>77.5</v>
      </c>
      <c r="C10" s="1196">
        <v>108.54341736694677</v>
      </c>
      <c r="D10" s="1196">
        <v>8.3000000000000007</v>
      </c>
      <c r="E10" s="1196">
        <v>89.4</v>
      </c>
      <c r="F10" s="1125">
        <v>34</v>
      </c>
      <c r="G10" s="1196">
        <v>6.6</v>
      </c>
      <c r="H10" s="636">
        <v>8.3000000000000007</v>
      </c>
      <c r="J10" s="28"/>
    </row>
    <row r="11" spans="1:18" s="67" customFormat="1" ht="14.85" customHeight="1">
      <c r="A11" s="637" t="s">
        <v>132</v>
      </c>
      <c r="B11" s="1235">
        <v>23.9</v>
      </c>
      <c r="C11" s="1196">
        <v>120.7070707070707</v>
      </c>
      <c r="D11" s="1196">
        <v>6.2</v>
      </c>
      <c r="E11" s="1196">
        <v>83.3</v>
      </c>
      <c r="F11" s="1125">
        <v>11</v>
      </c>
      <c r="G11" s="1196">
        <v>2.7</v>
      </c>
      <c r="H11" s="636">
        <v>3.6</v>
      </c>
      <c r="J11" s="28"/>
    </row>
    <row r="12" spans="1:18" s="67" customFormat="1" ht="14.85" customHeight="1">
      <c r="A12" s="637" t="s">
        <v>133</v>
      </c>
      <c r="B12" s="1235">
        <v>70.599999999999994</v>
      </c>
      <c r="C12" s="1196">
        <v>116.50165016501649</v>
      </c>
      <c r="D12" s="1196">
        <v>6.5</v>
      </c>
      <c r="E12" s="1196">
        <v>86.8</v>
      </c>
      <c r="F12" s="1125">
        <v>14</v>
      </c>
      <c r="G12" s="1196">
        <v>6.5</v>
      </c>
      <c r="H12" s="636">
        <v>7.2</v>
      </c>
      <c r="J12" s="28"/>
    </row>
    <row r="13" spans="1:18" s="67" customFormat="1" ht="14.85" customHeight="1">
      <c r="A13" s="637" t="s">
        <v>134</v>
      </c>
      <c r="B13" s="1235">
        <v>86.1</v>
      </c>
      <c r="C13" s="1196">
        <v>128.6995515695067</v>
      </c>
      <c r="D13" s="1196">
        <v>5.5</v>
      </c>
      <c r="E13" s="1196">
        <v>86.2</v>
      </c>
      <c r="F13" s="1125">
        <v>17</v>
      </c>
      <c r="G13" s="1196">
        <v>8.4</v>
      </c>
      <c r="H13" s="636">
        <v>10.199999999999999</v>
      </c>
      <c r="J13" s="28"/>
    </row>
    <row r="14" spans="1:18" s="67" customFormat="1" ht="14.85" customHeight="1">
      <c r="A14" s="637" t="s">
        <v>135</v>
      </c>
      <c r="B14" s="1235">
        <v>149.9</v>
      </c>
      <c r="C14" s="1196">
        <v>117.29264475743351</v>
      </c>
      <c r="D14" s="1196">
        <v>5.3</v>
      </c>
      <c r="E14" s="1196">
        <v>84.7</v>
      </c>
      <c r="F14" s="1125">
        <v>22</v>
      </c>
      <c r="G14" s="1196">
        <v>12.6</v>
      </c>
      <c r="H14" s="636">
        <v>15.2</v>
      </c>
      <c r="J14" s="28"/>
    </row>
    <row r="15" spans="1:18" s="67" customFormat="1" ht="14.85" customHeight="1">
      <c r="A15" s="637" t="s">
        <v>136</v>
      </c>
      <c r="B15" s="1235">
        <v>25.3</v>
      </c>
      <c r="C15" s="1196">
        <v>115.52511415525115</v>
      </c>
      <c r="D15" s="1196">
        <v>7</v>
      </c>
      <c r="E15" s="1196">
        <v>88</v>
      </c>
      <c r="F15" s="1125">
        <v>8</v>
      </c>
      <c r="G15" s="1196">
        <v>2.5</v>
      </c>
      <c r="H15" s="636">
        <v>3.4</v>
      </c>
      <c r="J15" s="28"/>
    </row>
    <row r="16" spans="1:18" s="67" customFormat="1" ht="14.85" customHeight="1">
      <c r="A16" s="637" t="s">
        <v>137</v>
      </c>
      <c r="B16" s="1235">
        <v>88.4</v>
      </c>
      <c r="C16" s="1196">
        <v>112.04055766793408</v>
      </c>
      <c r="D16" s="1196">
        <v>9.1999999999999993</v>
      </c>
      <c r="E16" s="1196">
        <v>85.3</v>
      </c>
      <c r="F16" s="1125">
        <v>36</v>
      </c>
      <c r="G16" s="1196">
        <v>7.4</v>
      </c>
      <c r="H16" s="636">
        <v>9.6</v>
      </c>
      <c r="J16" s="28"/>
    </row>
    <row r="17" spans="1:10" s="67" customFormat="1" ht="14.85" customHeight="1">
      <c r="A17" s="637" t="s">
        <v>138</v>
      </c>
      <c r="B17" s="1235">
        <v>39</v>
      </c>
      <c r="C17" s="1196">
        <v>114.70588235294117</v>
      </c>
      <c r="D17" s="1196">
        <v>8</v>
      </c>
      <c r="E17" s="1196">
        <v>87.2</v>
      </c>
      <c r="F17" s="1125">
        <v>33</v>
      </c>
      <c r="G17" s="1196">
        <v>3.4</v>
      </c>
      <c r="H17" s="636">
        <v>4.0999999999999996</v>
      </c>
      <c r="J17" s="28"/>
    </row>
    <row r="18" spans="1:10" s="67" customFormat="1" ht="14.85" customHeight="1">
      <c r="A18" s="637" t="s">
        <v>139</v>
      </c>
      <c r="B18" s="1235">
        <v>59.4</v>
      </c>
      <c r="C18" s="1196">
        <v>130.83700440528634</v>
      </c>
      <c r="D18" s="1196">
        <v>6.3</v>
      </c>
      <c r="E18" s="1196">
        <v>84.7</v>
      </c>
      <c r="F18" s="1125">
        <v>14</v>
      </c>
      <c r="G18" s="1196">
        <v>6.1</v>
      </c>
      <c r="H18" s="636">
        <v>6.8</v>
      </c>
      <c r="J18" s="28"/>
    </row>
    <row r="19" spans="1:10" s="67" customFormat="1" ht="14.85" customHeight="1">
      <c r="A19" s="637" t="s">
        <v>140</v>
      </c>
      <c r="B19" s="1235">
        <v>95.1</v>
      </c>
      <c r="C19" s="1196">
        <v>132.63598326359832</v>
      </c>
      <c r="D19" s="1196">
        <v>5.0999999999999996</v>
      </c>
      <c r="E19" s="1196">
        <v>86.5</v>
      </c>
      <c r="F19" s="1125">
        <v>10</v>
      </c>
      <c r="G19" s="1196">
        <v>10</v>
      </c>
      <c r="H19" s="636">
        <v>11</v>
      </c>
      <c r="J19" s="28"/>
    </row>
    <row r="20" spans="1:10" s="67" customFormat="1" ht="14.85" customHeight="1">
      <c r="A20" s="637" t="s">
        <v>141</v>
      </c>
      <c r="B20" s="1235">
        <v>45.6</v>
      </c>
      <c r="C20" s="1196">
        <v>106.04651162790697</v>
      </c>
      <c r="D20" s="1196">
        <v>8.6</v>
      </c>
      <c r="E20" s="1196">
        <v>85.5</v>
      </c>
      <c r="F20" s="1125">
        <v>27</v>
      </c>
      <c r="G20" s="1196">
        <v>4.2</v>
      </c>
      <c r="H20" s="636">
        <v>5.5</v>
      </c>
      <c r="J20" s="28"/>
    </row>
    <row r="21" spans="1:10" s="67" customFormat="1" ht="14.85" customHeight="1">
      <c r="A21" s="637" t="s">
        <v>142</v>
      </c>
      <c r="B21" s="1235">
        <v>53.5</v>
      </c>
      <c r="C21" s="1196">
        <v>110.99585062240662</v>
      </c>
      <c r="D21" s="1196">
        <v>10.5</v>
      </c>
      <c r="E21" s="1196">
        <v>82</v>
      </c>
      <c r="F21" s="1125">
        <v>12</v>
      </c>
      <c r="G21" s="1196">
        <v>5.4</v>
      </c>
      <c r="H21" s="636">
        <v>6.7</v>
      </c>
      <c r="J21" s="28"/>
    </row>
    <row r="22" spans="1:10" s="574" customFormat="1" ht="14.85" customHeight="1">
      <c r="A22" s="637" t="s">
        <v>143</v>
      </c>
      <c r="B22" s="1235">
        <v>63.5</v>
      </c>
      <c r="C22" s="1196">
        <v>125.49407114624505</v>
      </c>
      <c r="D22" s="1196">
        <v>3.9</v>
      </c>
      <c r="E22" s="1196">
        <v>83.7</v>
      </c>
      <c r="F22" s="1125">
        <v>12</v>
      </c>
      <c r="G22" s="1196">
        <v>7.5</v>
      </c>
      <c r="H22" s="636">
        <v>9</v>
      </c>
      <c r="J22" s="28"/>
    </row>
    <row r="23" spans="1:10" s="67" customFormat="1" ht="14.85" customHeight="1">
      <c r="A23" s="637" t="s">
        <v>144</v>
      </c>
      <c r="B23" s="1235">
        <v>53.8</v>
      </c>
      <c r="C23" s="1196">
        <v>120.62780269058295</v>
      </c>
      <c r="D23" s="1196">
        <v>8.6</v>
      </c>
      <c r="E23" s="1196">
        <v>85.4</v>
      </c>
      <c r="F23" s="1125">
        <v>12</v>
      </c>
      <c r="G23" s="1196">
        <v>5.0999999999999996</v>
      </c>
      <c r="H23" s="636">
        <v>6.3</v>
      </c>
      <c r="J23" s="28"/>
    </row>
    <row r="24" spans="1:10" s="67" customFormat="1" ht="12.95" customHeight="1">
      <c r="A24" s="633"/>
      <c r="B24" s="83"/>
      <c r="C24" s="84"/>
      <c r="D24" s="83"/>
      <c r="E24" s="83"/>
      <c r="F24" s="634"/>
      <c r="G24" s="83"/>
      <c r="H24" s="83"/>
      <c r="I24" s="489"/>
    </row>
    <row r="25" spans="1:10" s="1" customFormat="1" ht="12.95" customHeight="1">
      <c r="A25" s="515" t="s">
        <v>1389</v>
      </c>
      <c r="B25" s="562"/>
      <c r="C25" s="562"/>
      <c r="D25" s="562"/>
      <c r="E25" s="562"/>
      <c r="F25" s="638"/>
      <c r="G25" s="562"/>
      <c r="H25" s="562"/>
    </row>
    <row r="26" spans="1:10" s="1" customFormat="1" ht="12.95" customHeight="1">
      <c r="A26" s="1478" t="s">
        <v>229</v>
      </c>
      <c r="B26" s="524"/>
      <c r="C26" s="524"/>
      <c r="D26" s="524"/>
      <c r="E26" s="524"/>
      <c r="F26" s="524"/>
      <c r="G26" s="524"/>
      <c r="H26" s="524"/>
    </row>
    <row r="27" spans="1:10" ht="12.95" customHeight="1"/>
    <row r="28" spans="1:10" ht="12.95" customHeight="1">
      <c r="A28" s="626"/>
      <c r="B28" s="626"/>
      <c r="C28" s="626"/>
      <c r="D28" s="626"/>
      <c r="E28" s="626"/>
      <c r="F28" s="626"/>
      <c r="G28" s="626"/>
      <c r="H28" s="626"/>
      <c r="I28" s="626"/>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K7" sqref="K7"/>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5.875" style="14" customWidth="1"/>
    <col min="10" max="16384" width="9" style="14"/>
  </cols>
  <sheetData>
    <row r="1" spans="1:12" s="85" customFormat="1" ht="18" customHeight="1">
      <c r="A1" s="221" t="s">
        <v>488</v>
      </c>
      <c r="B1" s="221"/>
      <c r="C1" s="221"/>
      <c r="D1" s="221"/>
      <c r="E1" s="578"/>
      <c r="F1" s="222"/>
      <c r="G1" s="222"/>
      <c r="H1" s="2470" t="s">
        <v>38</v>
      </c>
      <c r="I1" s="2470"/>
      <c r="J1" s="61"/>
    </row>
    <row r="2" spans="1:12" s="482" customFormat="1" ht="18" customHeight="1">
      <c r="A2" s="1515" t="s">
        <v>403</v>
      </c>
      <c r="B2" s="1516"/>
      <c r="C2" s="1516"/>
      <c r="D2" s="1516"/>
      <c r="E2" s="220"/>
      <c r="F2" s="14"/>
      <c r="G2" s="14"/>
      <c r="H2" s="2471" t="s">
        <v>39</v>
      </c>
      <c r="I2" s="2471"/>
    </row>
    <row r="3" spans="1:12" s="67" customFormat="1" ht="33" customHeight="1">
      <c r="A3" s="2514" t="s">
        <v>1396</v>
      </c>
      <c r="B3" s="2635" t="s">
        <v>1731</v>
      </c>
      <c r="C3" s="2635"/>
      <c r="D3" s="2635"/>
      <c r="E3" s="2635"/>
      <c r="F3" s="2635"/>
      <c r="G3" s="2635"/>
      <c r="H3" s="2635"/>
      <c r="I3" s="2635"/>
    </row>
    <row r="4" spans="1:12" s="67" customFormat="1" ht="33" customHeight="1">
      <c r="A4" s="2568"/>
      <c r="B4" s="2513" t="s">
        <v>1397</v>
      </c>
      <c r="C4" s="2520"/>
      <c r="D4" s="2518" t="s">
        <v>1398</v>
      </c>
      <c r="E4" s="2520"/>
      <c r="F4" s="2518" t="s">
        <v>1399</v>
      </c>
      <c r="G4" s="2520"/>
      <c r="H4" s="2518" t="s">
        <v>1400</v>
      </c>
      <c r="I4" s="2513"/>
    </row>
    <row r="5" spans="1:12" s="67" customFormat="1" ht="33" customHeight="1" thickBot="1">
      <c r="A5" s="2583"/>
      <c r="B5" s="1096" t="s">
        <v>1401</v>
      </c>
      <c r="C5" s="1096" t="s">
        <v>1556</v>
      </c>
      <c r="D5" s="1193" t="s">
        <v>1401</v>
      </c>
      <c r="E5" s="1096" t="s">
        <v>1556</v>
      </c>
      <c r="F5" s="1193" t="s">
        <v>1401</v>
      </c>
      <c r="G5" s="1096" t="s">
        <v>1556</v>
      </c>
      <c r="H5" s="1193" t="s">
        <v>1402</v>
      </c>
      <c r="I5" s="1184" t="s">
        <v>1556</v>
      </c>
      <c r="J5" s="489"/>
    </row>
    <row r="6" spans="1:12" s="67" customFormat="1" ht="18.75" customHeight="1" thickTop="1">
      <c r="A6" s="57" t="s">
        <v>329</v>
      </c>
      <c r="B6" s="2001">
        <v>84.62</v>
      </c>
      <c r="C6" s="2002">
        <v>96.3</v>
      </c>
      <c r="D6" s="2003">
        <v>65.92</v>
      </c>
      <c r="E6" s="2002">
        <v>92.1</v>
      </c>
      <c r="F6" s="2003">
        <v>106.12</v>
      </c>
      <c r="G6" s="2002">
        <v>49.3</v>
      </c>
      <c r="H6" s="2003">
        <v>77.790000000000006</v>
      </c>
      <c r="I6" s="2004">
        <v>93.9</v>
      </c>
      <c r="J6" s="13"/>
    </row>
    <row r="7" spans="1:12" s="67" customFormat="1" ht="14.85" customHeight="1">
      <c r="A7" s="1496" t="s">
        <v>328</v>
      </c>
      <c r="B7" s="2005"/>
      <c r="C7" s="1993"/>
      <c r="D7" s="2006"/>
      <c r="E7" s="1993"/>
      <c r="F7" s="2006"/>
      <c r="G7" s="1993"/>
      <c r="H7" s="2006"/>
      <c r="I7" s="1297"/>
      <c r="J7" s="489"/>
    </row>
    <row r="8" spans="1:12" s="67" customFormat="1" ht="14.85" customHeight="1">
      <c r="A8" s="678" t="s">
        <v>145</v>
      </c>
      <c r="B8" s="2001">
        <v>97.5</v>
      </c>
      <c r="C8" s="2002">
        <v>101.6</v>
      </c>
      <c r="D8" s="2003" t="s">
        <v>483</v>
      </c>
      <c r="E8" s="2002" t="s">
        <v>23</v>
      </c>
      <c r="F8" s="2003">
        <v>115.48</v>
      </c>
      <c r="G8" s="2002">
        <v>45.2</v>
      </c>
      <c r="H8" s="2003" t="s">
        <v>483</v>
      </c>
      <c r="I8" s="2004" t="s">
        <v>23</v>
      </c>
      <c r="J8" s="489"/>
      <c r="L8" s="483"/>
    </row>
    <row r="9" spans="1:12" s="67" customFormat="1" ht="14.85" customHeight="1">
      <c r="A9" s="637" t="s">
        <v>130</v>
      </c>
      <c r="B9" s="2005">
        <v>90</v>
      </c>
      <c r="C9" s="1993">
        <v>105.1</v>
      </c>
      <c r="D9" s="2006">
        <v>60</v>
      </c>
      <c r="E9" s="1993">
        <v>94.4</v>
      </c>
      <c r="F9" s="2006">
        <v>104.89</v>
      </c>
      <c r="G9" s="1993">
        <v>48.8</v>
      </c>
      <c r="H9" s="2006">
        <v>82</v>
      </c>
      <c r="I9" s="1297">
        <v>101.8</v>
      </c>
      <c r="J9" s="489"/>
      <c r="L9" s="483"/>
    </row>
    <row r="10" spans="1:12" s="67" customFormat="1" ht="14.85" customHeight="1">
      <c r="A10" s="637" t="s">
        <v>131</v>
      </c>
      <c r="B10" s="2005">
        <v>78.59</v>
      </c>
      <c r="C10" s="1993">
        <v>98.4</v>
      </c>
      <c r="D10" s="2006">
        <v>59.52</v>
      </c>
      <c r="E10" s="1993">
        <v>92</v>
      </c>
      <c r="F10" s="2006">
        <v>100.73</v>
      </c>
      <c r="G10" s="1993">
        <v>44.8</v>
      </c>
      <c r="H10" s="2006">
        <v>72.739999999999995</v>
      </c>
      <c r="I10" s="1297">
        <v>96</v>
      </c>
      <c r="J10" s="489"/>
      <c r="L10" s="483"/>
    </row>
    <row r="11" spans="1:12" s="67" customFormat="1" ht="14.85" customHeight="1">
      <c r="A11" s="637" t="s">
        <v>132</v>
      </c>
      <c r="B11" s="2005">
        <v>91</v>
      </c>
      <c r="C11" s="1993">
        <v>92.9</v>
      </c>
      <c r="D11" s="2006">
        <v>80.44</v>
      </c>
      <c r="E11" s="1993">
        <v>90.6</v>
      </c>
      <c r="F11" s="2006">
        <v>130.83000000000001</v>
      </c>
      <c r="G11" s="1993">
        <v>49.9</v>
      </c>
      <c r="H11" s="2006">
        <v>90</v>
      </c>
      <c r="I11" s="1297">
        <v>102.5</v>
      </c>
      <c r="J11" s="489"/>
    </row>
    <row r="12" spans="1:12" s="67" customFormat="1" ht="14.85" customHeight="1">
      <c r="A12" s="637" t="s">
        <v>146</v>
      </c>
      <c r="B12" s="2005">
        <v>84.48</v>
      </c>
      <c r="C12" s="1993">
        <v>96.7</v>
      </c>
      <c r="D12" s="2006">
        <v>62.94</v>
      </c>
      <c r="E12" s="1993">
        <v>86.5</v>
      </c>
      <c r="F12" s="2006">
        <v>91.4</v>
      </c>
      <c r="G12" s="1993">
        <v>44.2</v>
      </c>
      <c r="H12" s="2006">
        <v>76.27</v>
      </c>
      <c r="I12" s="1297">
        <v>89.2</v>
      </c>
      <c r="J12" s="489"/>
    </row>
    <row r="13" spans="1:12" s="67" customFormat="1" ht="14.85" customHeight="1">
      <c r="A13" s="637" t="s">
        <v>134</v>
      </c>
      <c r="B13" s="2005">
        <v>82.93</v>
      </c>
      <c r="C13" s="1993">
        <v>93.5</v>
      </c>
      <c r="D13" s="2006">
        <v>77.5</v>
      </c>
      <c r="E13" s="1993">
        <v>96</v>
      </c>
      <c r="F13" s="2006">
        <v>90.29</v>
      </c>
      <c r="G13" s="1993">
        <v>47.5</v>
      </c>
      <c r="H13" s="2006">
        <v>78.7</v>
      </c>
      <c r="I13" s="1297">
        <v>95.6</v>
      </c>
      <c r="J13" s="489"/>
    </row>
    <row r="14" spans="1:12" s="67" customFormat="1" ht="14.85" customHeight="1">
      <c r="A14" s="637" t="s">
        <v>135</v>
      </c>
      <c r="B14" s="2005">
        <v>85.42</v>
      </c>
      <c r="C14" s="1993">
        <v>101.8</v>
      </c>
      <c r="D14" s="2006">
        <v>58.55</v>
      </c>
      <c r="E14" s="1993">
        <v>93</v>
      </c>
      <c r="F14" s="2006">
        <v>99.29</v>
      </c>
      <c r="G14" s="1993">
        <v>49.9</v>
      </c>
      <c r="H14" s="2006">
        <v>76.3</v>
      </c>
      <c r="I14" s="1297">
        <v>97.8</v>
      </c>
      <c r="J14" s="489"/>
    </row>
    <row r="15" spans="1:12" s="67" customFormat="1" ht="14.85" customHeight="1">
      <c r="A15" s="637" t="s">
        <v>136</v>
      </c>
      <c r="B15" s="2005">
        <v>94.29</v>
      </c>
      <c r="C15" s="1993">
        <v>94.3</v>
      </c>
      <c r="D15" s="2006" t="s">
        <v>483</v>
      </c>
      <c r="E15" s="1993" t="s">
        <v>23</v>
      </c>
      <c r="F15" s="2006">
        <v>118.16</v>
      </c>
      <c r="G15" s="1993">
        <v>50.6</v>
      </c>
      <c r="H15" s="2006">
        <v>76.67</v>
      </c>
      <c r="I15" s="1297">
        <v>92</v>
      </c>
      <c r="J15" s="489"/>
    </row>
    <row r="16" spans="1:12" s="67" customFormat="1" ht="14.85" customHeight="1">
      <c r="A16" s="637" t="s">
        <v>137</v>
      </c>
      <c r="B16" s="2005">
        <v>85</v>
      </c>
      <c r="C16" s="1993">
        <v>88.1</v>
      </c>
      <c r="D16" s="2006">
        <v>75</v>
      </c>
      <c r="E16" s="1993">
        <v>94.4</v>
      </c>
      <c r="F16" s="2006">
        <v>118.5</v>
      </c>
      <c r="G16" s="1993">
        <v>52.6</v>
      </c>
      <c r="H16" s="2006">
        <v>80</v>
      </c>
      <c r="I16" s="1297">
        <v>83.6</v>
      </c>
      <c r="J16" s="489"/>
    </row>
    <row r="17" spans="1:12" s="67" customFormat="1" ht="14.85" customHeight="1">
      <c r="A17" s="637" t="s">
        <v>138</v>
      </c>
      <c r="B17" s="2005">
        <v>79.569999999999993</v>
      </c>
      <c r="C17" s="1993">
        <v>89.4</v>
      </c>
      <c r="D17" s="2006">
        <v>53.65</v>
      </c>
      <c r="E17" s="1993">
        <v>85.6</v>
      </c>
      <c r="F17" s="2006">
        <v>100.46</v>
      </c>
      <c r="G17" s="1993">
        <v>47.7</v>
      </c>
      <c r="H17" s="2006">
        <v>78.41</v>
      </c>
      <c r="I17" s="1297">
        <v>92.6</v>
      </c>
      <c r="J17" s="489"/>
    </row>
    <row r="18" spans="1:12" s="67" customFormat="1" ht="14.85" customHeight="1">
      <c r="A18" s="637" t="s">
        <v>139</v>
      </c>
      <c r="B18" s="2005">
        <v>88.13</v>
      </c>
      <c r="C18" s="1993">
        <v>93.7</v>
      </c>
      <c r="D18" s="2006" t="s">
        <v>483</v>
      </c>
      <c r="E18" s="1993" t="s">
        <v>483</v>
      </c>
      <c r="F18" s="2006">
        <v>124.62</v>
      </c>
      <c r="G18" s="1993">
        <v>61.3</v>
      </c>
      <c r="H18" s="2006">
        <v>76.25</v>
      </c>
      <c r="I18" s="1297">
        <v>102.6</v>
      </c>
      <c r="J18" s="489"/>
    </row>
    <row r="19" spans="1:12" s="67" customFormat="1" ht="14.85" customHeight="1">
      <c r="A19" s="637" t="s">
        <v>140</v>
      </c>
      <c r="B19" s="2005">
        <v>93.44</v>
      </c>
      <c r="C19" s="1993">
        <v>102.1</v>
      </c>
      <c r="D19" s="2006">
        <v>85</v>
      </c>
      <c r="E19" s="1993">
        <v>105.7</v>
      </c>
      <c r="F19" s="2006">
        <v>108.11</v>
      </c>
      <c r="G19" s="1993">
        <v>50.5</v>
      </c>
      <c r="H19" s="2006">
        <v>83.08</v>
      </c>
      <c r="I19" s="1297">
        <v>98.6</v>
      </c>
      <c r="J19" s="489"/>
    </row>
    <row r="20" spans="1:12" s="67" customFormat="1" ht="14.85" customHeight="1">
      <c r="A20" s="637" t="s">
        <v>141</v>
      </c>
      <c r="B20" s="2005">
        <v>76.3</v>
      </c>
      <c r="C20" s="1993">
        <v>96.7</v>
      </c>
      <c r="D20" s="2006">
        <v>56.76</v>
      </c>
      <c r="E20" s="1993">
        <v>87.3</v>
      </c>
      <c r="F20" s="2006">
        <v>77.709999999999994</v>
      </c>
      <c r="G20" s="1993">
        <v>41</v>
      </c>
      <c r="H20" s="2006">
        <v>69.23</v>
      </c>
      <c r="I20" s="1297">
        <v>93.9</v>
      </c>
      <c r="J20" s="489"/>
    </row>
    <row r="21" spans="1:12" s="67" customFormat="1" ht="14.85" customHeight="1">
      <c r="A21" s="637" t="s">
        <v>142</v>
      </c>
      <c r="B21" s="2005">
        <v>85</v>
      </c>
      <c r="C21" s="1993">
        <v>92.2</v>
      </c>
      <c r="D21" s="2006" t="s">
        <v>483</v>
      </c>
      <c r="E21" s="1993" t="s">
        <v>23</v>
      </c>
      <c r="F21" s="2006">
        <v>111.48</v>
      </c>
      <c r="G21" s="1993">
        <v>52.1</v>
      </c>
      <c r="H21" s="2006">
        <v>86.67</v>
      </c>
      <c r="I21" s="1297">
        <v>82.5</v>
      </c>
      <c r="J21" s="489"/>
    </row>
    <row r="22" spans="1:12" s="574" customFormat="1" ht="14.85" customHeight="1">
      <c r="A22" s="637" t="s">
        <v>143</v>
      </c>
      <c r="B22" s="2005">
        <v>90.5</v>
      </c>
      <c r="C22" s="1993">
        <v>95.1</v>
      </c>
      <c r="D22" s="2006">
        <v>86.05</v>
      </c>
      <c r="E22" s="1993">
        <v>105.7</v>
      </c>
      <c r="F22" s="2006">
        <v>116.24</v>
      </c>
      <c r="G22" s="1993">
        <v>50.5</v>
      </c>
      <c r="H22" s="2006">
        <v>86.84</v>
      </c>
      <c r="I22" s="1297">
        <v>95</v>
      </c>
      <c r="J22" s="1775"/>
    </row>
    <row r="23" spans="1:12" s="67" customFormat="1" ht="14.85" customHeight="1">
      <c r="A23" s="640" t="s">
        <v>144</v>
      </c>
      <c r="B23" s="2005">
        <v>96.67</v>
      </c>
      <c r="C23" s="1993">
        <v>85.9</v>
      </c>
      <c r="D23" s="2006" t="s">
        <v>483</v>
      </c>
      <c r="E23" s="1993" t="s">
        <v>483</v>
      </c>
      <c r="F23" s="2006">
        <v>132.84</v>
      </c>
      <c r="G23" s="1993">
        <v>59</v>
      </c>
      <c r="H23" s="2006" t="s">
        <v>483</v>
      </c>
      <c r="I23" s="1297" t="s">
        <v>483</v>
      </c>
      <c r="J23" s="489"/>
    </row>
    <row r="24" spans="1:12" s="67" customFormat="1" ht="14.85" customHeight="1"/>
    <row r="25" spans="1:12" s="67" customFormat="1" ht="14.85" customHeight="1">
      <c r="C25" s="13"/>
      <c r="D25" s="13"/>
    </row>
    <row r="26" spans="1:12" s="67"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26"/>
      <c r="B31" s="626"/>
      <c r="C31" s="626"/>
      <c r="D31" s="626"/>
      <c r="E31" s="626"/>
      <c r="F31" s="626"/>
      <c r="G31" s="626"/>
      <c r="H31" s="626"/>
      <c r="I31" s="626"/>
      <c r="J31" s="626"/>
      <c r="K31" s="626"/>
      <c r="L31" s="626"/>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K8" sqref="K8"/>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5" customFormat="1" ht="18" customHeight="1">
      <c r="A1" s="221" t="s">
        <v>488</v>
      </c>
      <c r="B1" s="221"/>
      <c r="C1" s="221"/>
      <c r="D1" s="627"/>
      <c r="E1" s="222"/>
      <c r="F1" s="222"/>
      <c r="G1" s="578"/>
      <c r="H1" s="2470" t="s">
        <v>38</v>
      </c>
      <c r="I1" s="2470"/>
      <c r="J1" s="61"/>
      <c r="N1" s="2645"/>
      <c r="O1" s="2645"/>
      <c r="P1" s="2646"/>
      <c r="Q1" s="2647"/>
    </row>
    <row r="2" spans="1:21" s="482" customFormat="1" ht="18" customHeight="1">
      <c r="A2" s="1460" t="s">
        <v>403</v>
      </c>
      <c r="B2" s="524"/>
      <c r="C2" s="524"/>
      <c r="D2" s="1513"/>
      <c r="E2" s="14"/>
      <c r="F2" s="14"/>
      <c r="G2" s="220"/>
      <c r="H2" s="2471" t="s">
        <v>39</v>
      </c>
      <c r="I2" s="2471"/>
      <c r="J2" s="641"/>
      <c r="N2" s="2648"/>
      <c r="O2" s="2649"/>
      <c r="P2" s="2648"/>
      <c r="Q2" s="2649"/>
    </row>
    <row r="3" spans="1:21" s="67" customFormat="1" ht="24.75" customHeight="1">
      <c r="A3" s="2588" t="s">
        <v>1373</v>
      </c>
      <c r="B3" s="2513" t="s">
        <v>1403</v>
      </c>
      <c r="C3" s="2513"/>
      <c r="D3" s="2513"/>
      <c r="E3" s="2513"/>
      <c r="F3" s="2513"/>
      <c r="G3" s="2513"/>
      <c r="H3" s="2513"/>
      <c r="I3" s="2513"/>
      <c r="J3" s="642"/>
      <c r="N3" s="2648"/>
      <c r="O3" s="2649"/>
      <c r="P3" s="2648"/>
      <c r="Q3" s="2649"/>
    </row>
    <row r="4" spans="1:21" s="67" customFormat="1" ht="15" customHeight="1">
      <c r="A4" s="2527"/>
      <c r="B4" s="2650" t="s">
        <v>1566</v>
      </c>
      <c r="C4" s="2651"/>
      <c r="D4" s="2651"/>
      <c r="E4" s="2651"/>
      <c r="F4" s="2651"/>
      <c r="G4" s="2651"/>
      <c r="H4" s="2651"/>
      <c r="I4" s="2651"/>
      <c r="K4" s="31"/>
      <c r="N4" s="2648"/>
      <c r="O4" s="2649"/>
      <c r="P4" s="2648"/>
      <c r="Q4" s="2649"/>
    </row>
    <row r="5" spans="1:21" s="67" customFormat="1" ht="14.85" customHeight="1">
      <c r="A5" s="2527"/>
      <c r="B5" s="2653"/>
      <c r="C5" s="2653"/>
      <c r="D5" s="2653"/>
      <c r="E5" s="2655"/>
      <c r="F5" s="2652"/>
      <c r="G5" s="2653"/>
      <c r="H5" s="2654"/>
      <c r="I5" s="2654"/>
      <c r="N5" s="2648"/>
      <c r="O5" s="2649"/>
      <c r="P5" s="2648"/>
      <c r="Q5" s="2649"/>
    </row>
    <row r="6" spans="1:21" s="67" customFormat="1" ht="23.25" customHeight="1">
      <c r="A6" s="2527"/>
      <c r="B6" s="2526" t="s">
        <v>1404</v>
      </c>
      <c r="C6" s="2526"/>
      <c r="D6" s="2518" t="s">
        <v>1405</v>
      </c>
      <c r="E6" s="2520"/>
      <c r="F6" s="2570" t="s">
        <v>1406</v>
      </c>
      <c r="G6" s="2615"/>
      <c r="H6" s="2518" t="s">
        <v>1407</v>
      </c>
      <c r="I6" s="2513"/>
      <c r="N6" s="643"/>
      <c r="O6" s="643"/>
      <c r="P6" s="643"/>
      <c r="Q6" s="643"/>
    </row>
    <row r="7" spans="1:21" s="67" customFormat="1" ht="52.5" customHeight="1" thickBot="1">
      <c r="A7" s="2589"/>
      <c r="B7" s="1096" t="s">
        <v>1408</v>
      </c>
      <c r="C7" s="1097" t="s">
        <v>1565</v>
      </c>
      <c r="D7" s="1193" t="s">
        <v>1409</v>
      </c>
      <c r="E7" s="1097" t="s">
        <v>1565</v>
      </c>
      <c r="F7" s="1193" t="s">
        <v>1410</v>
      </c>
      <c r="G7" s="1097" t="s">
        <v>1565</v>
      </c>
      <c r="H7" s="1193" t="s">
        <v>1411</v>
      </c>
      <c r="I7" s="1097" t="s">
        <v>1565</v>
      </c>
      <c r="J7" s="489"/>
      <c r="K7" s="489"/>
      <c r="L7" s="489"/>
      <c r="N7" s="644"/>
      <c r="O7" s="645"/>
      <c r="P7" s="645"/>
      <c r="Q7" s="6"/>
    </row>
    <row r="8" spans="1:21" s="67" customFormat="1" ht="22.5" customHeight="1" thickTop="1">
      <c r="A8" s="631" t="s">
        <v>329</v>
      </c>
      <c r="B8" s="1999">
        <v>6278.9</v>
      </c>
      <c r="C8" s="1111">
        <v>100.3</v>
      </c>
      <c r="D8" s="1111">
        <v>2391.3000000000002</v>
      </c>
      <c r="E8" s="1111">
        <v>99.4</v>
      </c>
      <c r="F8" s="1111">
        <v>11727.4</v>
      </c>
      <c r="G8" s="1111">
        <v>104.6</v>
      </c>
      <c r="H8" s="1111">
        <v>815</v>
      </c>
      <c r="I8" s="1112">
        <v>107.7</v>
      </c>
      <c r="J8" s="1715"/>
      <c r="K8" s="1734"/>
      <c r="L8" s="488"/>
      <c r="M8" s="647"/>
      <c r="N8" s="33"/>
      <c r="O8" s="36"/>
      <c r="P8" s="36"/>
      <c r="Q8" s="36"/>
      <c r="R8" s="36"/>
      <c r="S8" s="483"/>
      <c r="T8" s="483"/>
      <c r="U8" s="483"/>
    </row>
    <row r="9" spans="1:21" s="67" customFormat="1" ht="14.85" customHeight="1">
      <c r="A9" s="1514" t="s">
        <v>328</v>
      </c>
      <c r="B9" s="1235"/>
      <c r="C9" s="2007"/>
      <c r="D9" s="1085"/>
      <c r="E9" s="2007"/>
      <c r="F9" s="1085"/>
      <c r="G9" s="1085"/>
      <c r="H9" s="1085"/>
      <c r="I9" s="1087"/>
      <c r="J9" s="1718"/>
      <c r="K9" s="1733"/>
      <c r="L9" s="488"/>
      <c r="M9" s="647"/>
      <c r="N9" s="33"/>
      <c r="O9" s="36"/>
      <c r="P9" s="36"/>
      <c r="Q9" s="36"/>
      <c r="R9" s="36"/>
      <c r="S9" s="483"/>
      <c r="T9" s="483"/>
      <c r="U9" s="483"/>
    </row>
    <row r="10" spans="1:21" s="67" customFormat="1" ht="14.85" customHeight="1">
      <c r="A10" s="631" t="s">
        <v>145</v>
      </c>
      <c r="B10" s="1111">
        <v>104.2</v>
      </c>
      <c r="C10" s="1111">
        <v>99.4</v>
      </c>
      <c r="D10" s="1111">
        <v>42.9</v>
      </c>
      <c r="E10" s="1111">
        <v>101.2</v>
      </c>
      <c r="F10" s="1111">
        <v>173.2</v>
      </c>
      <c r="G10" s="1111">
        <v>93.7</v>
      </c>
      <c r="H10" s="1111">
        <v>22.8</v>
      </c>
      <c r="I10" s="1112">
        <v>81.7</v>
      </c>
      <c r="J10" s="1719"/>
      <c r="K10" s="1734"/>
      <c r="L10" s="488"/>
      <c r="M10" s="647"/>
      <c r="N10" s="33"/>
      <c r="O10" s="36"/>
      <c r="P10" s="36"/>
      <c r="Q10" s="36"/>
      <c r="R10" s="36"/>
      <c r="S10" s="483"/>
      <c r="T10" s="483"/>
      <c r="U10" s="483"/>
    </row>
    <row r="11" spans="1:21" s="67" customFormat="1" ht="14.85" customHeight="1">
      <c r="A11" s="648" t="s">
        <v>130</v>
      </c>
      <c r="B11" s="1235">
        <v>506.8</v>
      </c>
      <c r="C11" s="1085">
        <v>98</v>
      </c>
      <c r="D11" s="1085">
        <v>144.5</v>
      </c>
      <c r="E11" s="1085">
        <v>94.4</v>
      </c>
      <c r="F11" s="1085">
        <v>1142.7</v>
      </c>
      <c r="G11" s="1085">
        <v>104.1</v>
      </c>
      <c r="H11" s="1085">
        <v>96.7</v>
      </c>
      <c r="I11" s="1087">
        <v>105.4</v>
      </c>
      <c r="J11" s="1732"/>
      <c r="K11" s="1734"/>
      <c r="L11" s="488"/>
      <c r="M11" s="647"/>
      <c r="N11" s="33"/>
      <c r="O11" s="36"/>
      <c r="P11" s="36"/>
      <c r="Q11" s="36"/>
      <c r="R11" s="36"/>
      <c r="S11" s="483"/>
      <c r="T11" s="483"/>
      <c r="U11" s="483"/>
    </row>
    <row r="12" spans="1:21" s="67" customFormat="1" ht="14.85" customHeight="1">
      <c r="A12" s="648" t="s">
        <v>131</v>
      </c>
      <c r="B12" s="1235">
        <v>379.5</v>
      </c>
      <c r="C12" s="1085">
        <v>97.5</v>
      </c>
      <c r="D12" s="1085">
        <v>134.30000000000001</v>
      </c>
      <c r="E12" s="1085">
        <v>93.6</v>
      </c>
      <c r="F12" s="1085">
        <v>480.5</v>
      </c>
      <c r="G12" s="1085">
        <v>104.6</v>
      </c>
      <c r="H12" s="1085">
        <v>32</v>
      </c>
      <c r="I12" s="1087">
        <v>109.4</v>
      </c>
      <c r="J12" s="1732"/>
      <c r="K12" s="1734"/>
      <c r="L12" s="488"/>
      <c r="M12" s="647"/>
      <c r="N12" s="33"/>
      <c r="O12" s="36"/>
      <c r="P12" s="36"/>
      <c r="Q12" s="36"/>
      <c r="R12" s="36"/>
      <c r="S12" s="483"/>
      <c r="T12" s="483"/>
      <c r="U12" s="483"/>
    </row>
    <row r="13" spans="1:21" s="67" customFormat="1" ht="14.85" customHeight="1">
      <c r="A13" s="648" t="s">
        <v>132</v>
      </c>
      <c r="B13" s="1235">
        <v>86.9</v>
      </c>
      <c r="C13" s="1085">
        <v>105.5</v>
      </c>
      <c r="D13" s="1085">
        <v>35.4</v>
      </c>
      <c r="E13" s="1085">
        <v>110.6</v>
      </c>
      <c r="F13" s="1085">
        <v>105.9</v>
      </c>
      <c r="G13" s="1085">
        <v>83.8</v>
      </c>
      <c r="H13" s="1085">
        <v>8.3000000000000007</v>
      </c>
      <c r="I13" s="1087">
        <v>91.3</v>
      </c>
      <c r="J13" s="1732"/>
      <c r="K13" s="1734"/>
      <c r="L13" s="488"/>
      <c r="M13" s="647"/>
      <c r="N13" s="33"/>
      <c r="O13" s="36"/>
      <c r="P13" s="36"/>
      <c r="Q13" s="36"/>
      <c r="R13" s="36"/>
      <c r="S13" s="483"/>
      <c r="T13" s="483"/>
      <c r="U13" s="483"/>
    </row>
    <row r="14" spans="1:21" s="67" customFormat="1" ht="14.85" customHeight="1">
      <c r="A14" s="648" t="s">
        <v>146</v>
      </c>
      <c r="B14" s="1235">
        <v>468.3</v>
      </c>
      <c r="C14" s="1085">
        <v>95.4</v>
      </c>
      <c r="D14" s="1085">
        <v>175.8</v>
      </c>
      <c r="E14" s="1085">
        <v>93.9</v>
      </c>
      <c r="F14" s="1085">
        <v>1196.8</v>
      </c>
      <c r="G14" s="1085">
        <v>101.4</v>
      </c>
      <c r="H14" s="1085">
        <v>67.2</v>
      </c>
      <c r="I14" s="1087">
        <v>106</v>
      </c>
      <c r="J14" s="1732"/>
      <c r="K14" s="1734"/>
      <c r="L14" s="488"/>
      <c r="M14" s="647"/>
      <c r="N14" s="33"/>
      <c r="O14" s="36"/>
      <c r="P14" s="36"/>
      <c r="Q14" s="36"/>
      <c r="R14" s="36"/>
      <c r="S14" s="483"/>
      <c r="T14" s="483"/>
      <c r="U14" s="483"/>
    </row>
    <row r="15" spans="1:21" s="67" customFormat="1" ht="14.85" customHeight="1">
      <c r="A15" s="648" t="s">
        <v>134</v>
      </c>
      <c r="B15" s="1235">
        <v>176.8</v>
      </c>
      <c r="C15" s="1085">
        <v>104.6</v>
      </c>
      <c r="D15" s="1085">
        <v>82.6</v>
      </c>
      <c r="E15" s="1085">
        <v>106</v>
      </c>
      <c r="F15" s="1085">
        <v>148.9</v>
      </c>
      <c r="G15" s="1085">
        <v>109.5</v>
      </c>
      <c r="H15" s="1085">
        <v>16.7</v>
      </c>
      <c r="I15" s="1087">
        <v>110.8</v>
      </c>
      <c r="J15" s="1732"/>
      <c r="K15" s="1734"/>
      <c r="L15" s="488"/>
      <c r="M15" s="647"/>
      <c r="N15" s="33"/>
      <c r="O15" s="36"/>
      <c r="P15" s="36"/>
      <c r="Q15" s="36"/>
      <c r="R15" s="36"/>
      <c r="S15" s="483"/>
      <c r="T15" s="483"/>
      <c r="U15" s="483"/>
    </row>
    <row r="16" spans="1:21" s="67" customFormat="1" ht="14.85" customHeight="1">
      <c r="A16" s="648" t="s">
        <v>135</v>
      </c>
      <c r="B16" s="1235">
        <v>1143.0999999999999</v>
      </c>
      <c r="C16" s="1085">
        <v>98.3</v>
      </c>
      <c r="D16" s="1085">
        <v>506.6</v>
      </c>
      <c r="E16" s="1085">
        <v>97.6</v>
      </c>
      <c r="F16" s="1085">
        <v>1315.7</v>
      </c>
      <c r="G16" s="1085">
        <v>105.6</v>
      </c>
      <c r="H16" s="1085">
        <v>62.8</v>
      </c>
      <c r="I16" s="1087">
        <v>120.3</v>
      </c>
      <c r="J16" s="1732"/>
      <c r="K16" s="1734"/>
      <c r="L16" s="488"/>
      <c r="M16" s="647"/>
      <c r="N16" s="33"/>
      <c r="O16" s="36"/>
      <c r="P16" s="36"/>
      <c r="Q16" s="36"/>
      <c r="R16" s="36"/>
      <c r="S16" s="483"/>
      <c r="T16" s="483"/>
      <c r="U16" s="483"/>
    </row>
    <row r="17" spans="1:21" s="67" customFormat="1" ht="14.85" customHeight="1">
      <c r="A17" s="648" t="s">
        <v>136</v>
      </c>
      <c r="B17" s="1235">
        <v>129</v>
      </c>
      <c r="C17" s="1085">
        <v>103</v>
      </c>
      <c r="D17" s="1085">
        <v>44.1</v>
      </c>
      <c r="E17" s="1085">
        <v>104.1</v>
      </c>
      <c r="F17" s="1085">
        <v>331.8</v>
      </c>
      <c r="G17" s="1085">
        <v>104.6</v>
      </c>
      <c r="H17" s="1085">
        <v>32.299999999999997</v>
      </c>
      <c r="I17" s="1087">
        <v>117.5</v>
      </c>
      <c r="J17" s="1732"/>
      <c r="K17" s="1734"/>
      <c r="L17" s="488"/>
      <c r="M17" s="647"/>
      <c r="N17" s="33"/>
      <c r="O17" s="36"/>
      <c r="P17" s="36"/>
      <c r="Q17" s="36"/>
      <c r="R17" s="36"/>
      <c r="S17" s="483"/>
      <c r="T17" s="483"/>
      <c r="U17" s="483"/>
    </row>
    <row r="18" spans="1:21" s="67" customFormat="1" ht="14.85" customHeight="1">
      <c r="A18" s="648" t="s">
        <v>137</v>
      </c>
      <c r="B18" s="1235">
        <v>68.400000000000006</v>
      </c>
      <c r="C18" s="1085">
        <v>97.7</v>
      </c>
      <c r="D18" s="1085">
        <v>35.9</v>
      </c>
      <c r="E18" s="1085">
        <v>96.8</v>
      </c>
      <c r="F18" s="1085">
        <v>141.19999999999999</v>
      </c>
      <c r="G18" s="1085">
        <v>104.7</v>
      </c>
      <c r="H18" s="1085">
        <v>13.1</v>
      </c>
      <c r="I18" s="1087">
        <v>109</v>
      </c>
      <c r="J18" s="1732"/>
      <c r="K18" s="1734"/>
      <c r="L18" s="488"/>
      <c r="M18" s="647"/>
      <c r="N18" s="33"/>
      <c r="O18" s="36"/>
      <c r="P18" s="36"/>
      <c r="Q18" s="36"/>
      <c r="R18" s="36"/>
      <c r="S18" s="483"/>
      <c r="T18" s="483"/>
      <c r="U18" s="483"/>
    </row>
    <row r="19" spans="1:21" s="67" customFormat="1" ht="14.85" customHeight="1">
      <c r="A19" s="648" t="s">
        <v>138</v>
      </c>
      <c r="B19" s="1235">
        <v>1023.8</v>
      </c>
      <c r="C19" s="1085">
        <v>100.6</v>
      </c>
      <c r="D19" s="1085">
        <v>454.4</v>
      </c>
      <c r="E19" s="1085">
        <v>99</v>
      </c>
      <c r="F19" s="1085">
        <v>364.6</v>
      </c>
      <c r="G19" s="1085">
        <v>108.1</v>
      </c>
      <c r="H19" s="1085">
        <v>25.7</v>
      </c>
      <c r="I19" s="1087">
        <v>107.3</v>
      </c>
      <c r="J19" s="1732"/>
      <c r="K19" s="1734"/>
      <c r="L19" s="488"/>
      <c r="M19" s="647"/>
      <c r="N19" s="33"/>
      <c r="O19" s="36"/>
      <c r="P19" s="36"/>
      <c r="Q19" s="36"/>
      <c r="R19" s="36"/>
      <c r="S19" s="483"/>
      <c r="T19" s="483"/>
      <c r="U19" s="483"/>
    </row>
    <row r="20" spans="1:21" s="67" customFormat="1" ht="14.85" customHeight="1">
      <c r="A20" s="648" t="s">
        <v>139</v>
      </c>
      <c r="B20" s="1235">
        <v>217.9</v>
      </c>
      <c r="C20" s="1085">
        <v>99.5</v>
      </c>
      <c r="D20" s="1085">
        <v>68.5</v>
      </c>
      <c r="E20" s="1085">
        <v>94.8</v>
      </c>
      <c r="F20" s="1085">
        <v>844.3</v>
      </c>
      <c r="G20" s="1085">
        <v>111.2</v>
      </c>
      <c r="H20" s="1085">
        <v>70.900000000000006</v>
      </c>
      <c r="I20" s="1087">
        <v>106.5</v>
      </c>
      <c r="J20" s="1732"/>
      <c r="K20" s="1734"/>
      <c r="L20" s="488"/>
      <c r="M20" s="647"/>
      <c r="N20" s="33"/>
      <c r="O20" s="36"/>
      <c r="P20" s="36"/>
      <c r="Q20" s="36"/>
      <c r="R20" s="36"/>
      <c r="S20" s="483"/>
      <c r="T20" s="483"/>
      <c r="U20" s="483"/>
    </row>
    <row r="21" spans="1:21" s="67" customFormat="1" ht="14.85" customHeight="1">
      <c r="A21" s="648" t="s">
        <v>140</v>
      </c>
      <c r="B21" s="1235">
        <v>127</v>
      </c>
      <c r="C21" s="1085">
        <v>98.8</v>
      </c>
      <c r="D21" s="1085">
        <v>47.3</v>
      </c>
      <c r="E21" s="1085">
        <v>98.1</v>
      </c>
      <c r="F21" s="1085">
        <v>205.2</v>
      </c>
      <c r="G21" s="1085">
        <v>100.6</v>
      </c>
      <c r="H21" s="1085">
        <v>17.399999999999999</v>
      </c>
      <c r="I21" s="1087">
        <v>103.2</v>
      </c>
      <c r="J21" s="1732"/>
      <c r="K21" s="1734"/>
      <c r="L21" s="488"/>
      <c r="M21" s="647"/>
      <c r="N21" s="33"/>
      <c r="O21" s="36"/>
      <c r="P21" s="36"/>
      <c r="Q21" s="36"/>
      <c r="R21" s="36"/>
      <c r="S21" s="483"/>
      <c r="T21" s="483"/>
      <c r="U21" s="483"/>
    </row>
    <row r="22" spans="1:21" s="67" customFormat="1" ht="14.85" customHeight="1">
      <c r="A22" s="648" t="s">
        <v>141</v>
      </c>
      <c r="B22" s="1235">
        <v>154.9</v>
      </c>
      <c r="C22" s="1085">
        <v>97.9</v>
      </c>
      <c r="D22" s="1085">
        <v>52.5</v>
      </c>
      <c r="E22" s="1085">
        <v>98.1</v>
      </c>
      <c r="F22" s="1085">
        <v>192.5</v>
      </c>
      <c r="G22" s="1085">
        <v>97.8</v>
      </c>
      <c r="H22" s="1085">
        <v>21.9</v>
      </c>
      <c r="I22" s="1087">
        <v>109.4</v>
      </c>
      <c r="J22" s="1732"/>
      <c r="K22" s="1734"/>
      <c r="L22" s="488"/>
      <c r="M22" s="647"/>
      <c r="N22" s="33"/>
      <c r="O22" s="36"/>
      <c r="P22" s="36"/>
      <c r="Q22" s="36"/>
      <c r="R22" s="36"/>
      <c r="S22" s="483"/>
      <c r="T22" s="483"/>
      <c r="U22" s="483"/>
    </row>
    <row r="23" spans="1:21" s="67" customFormat="1" ht="14.85" customHeight="1">
      <c r="A23" s="648" t="s">
        <v>142</v>
      </c>
      <c r="B23" s="1235">
        <v>489</v>
      </c>
      <c r="C23" s="1085">
        <v>103.4</v>
      </c>
      <c r="D23" s="1085">
        <v>213.2</v>
      </c>
      <c r="E23" s="1085">
        <v>104.7</v>
      </c>
      <c r="F23" s="1085">
        <v>577</v>
      </c>
      <c r="G23" s="1085">
        <v>103.3</v>
      </c>
      <c r="H23" s="1085">
        <v>42.2</v>
      </c>
      <c r="I23" s="1087">
        <v>104.5</v>
      </c>
      <c r="J23" s="1732"/>
      <c r="K23" s="1734"/>
      <c r="L23" s="488"/>
      <c r="M23" s="647"/>
      <c r="N23" s="33"/>
      <c r="O23" s="36"/>
      <c r="P23" s="36"/>
      <c r="Q23" s="36"/>
      <c r="R23" s="36"/>
      <c r="S23" s="483"/>
      <c r="T23" s="483"/>
      <c r="U23" s="483"/>
    </row>
    <row r="24" spans="1:21" s="67" customFormat="1" ht="14.85" customHeight="1">
      <c r="A24" s="648" t="s">
        <v>143</v>
      </c>
      <c r="B24" s="1235">
        <v>1087.5</v>
      </c>
      <c r="C24" s="1085">
        <v>104.4</v>
      </c>
      <c r="D24" s="1085">
        <v>306</v>
      </c>
      <c r="E24" s="1085">
        <v>105.1</v>
      </c>
      <c r="F24" s="1085">
        <v>4271.6000000000004</v>
      </c>
      <c r="G24" s="1085">
        <v>106.2</v>
      </c>
      <c r="H24" s="1085">
        <v>260.2</v>
      </c>
      <c r="I24" s="1087">
        <v>110.6</v>
      </c>
      <c r="J24" s="1732"/>
      <c r="K24" s="1734"/>
      <c r="L24" s="488"/>
      <c r="M24" s="647"/>
      <c r="N24" s="33"/>
      <c r="O24" s="36"/>
      <c r="P24" s="36"/>
      <c r="Q24" s="36"/>
      <c r="R24" s="36"/>
      <c r="S24" s="483"/>
      <c r="T24" s="483"/>
      <c r="U24" s="483"/>
    </row>
    <row r="25" spans="1:21" s="67" customFormat="1" ht="14.85" customHeight="1">
      <c r="A25" s="649" t="s">
        <v>144</v>
      </c>
      <c r="B25" s="1235">
        <v>115.7</v>
      </c>
      <c r="C25" s="1085">
        <v>104.4</v>
      </c>
      <c r="D25" s="1085">
        <v>47.3</v>
      </c>
      <c r="E25" s="1085">
        <v>107.4</v>
      </c>
      <c r="F25" s="1085">
        <v>235.5</v>
      </c>
      <c r="G25" s="1085">
        <v>92.1</v>
      </c>
      <c r="H25" s="1085">
        <v>24.8</v>
      </c>
      <c r="I25" s="1087">
        <v>97.4</v>
      </c>
      <c r="J25" s="1732"/>
      <c r="K25" s="1734"/>
      <c r="L25" s="488"/>
      <c r="M25" s="647"/>
      <c r="N25" s="33"/>
      <c r="O25" s="36"/>
      <c r="P25" s="36"/>
      <c r="Q25" s="36"/>
      <c r="R25" s="36"/>
      <c r="S25" s="483"/>
      <c r="T25" s="483"/>
      <c r="U25" s="483"/>
    </row>
    <row r="26" spans="1:21" s="67" customFormat="1" ht="14.85" customHeight="1">
      <c r="K26" s="646"/>
      <c r="L26" s="489"/>
    </row>
    <row r="27" spans="1:21" s="67" customFormat="1" ht="14.85" customHeight="1">
      <c r="F27" s="31"/>
    </row>
    <row r="28" spans="1:21" s="67" customFormat="1" ht="14.85" customHeight="1">
      <c r="B28" s="13"/>
      <c r="C28" s="13"/>
      <c r="D28" s="13"/>
    </row>
    <row r="29" spans="1:21" ht="14.85" customHeight="1">
      <c r="B29" s="13"/>
      <c r="C29" s="13"/>
      <c r="D29" s="13"/>
    </row>
    <row r="30" spans="1:21">
      <c r="A30" s="626"/>
      <c r="B30" s="13"/>
      <c r="C30" s="13"/>
      <c r="D30" s="13"/>
      <c r="E30" s="626"/>
      <c r="F30" s="626"/>
      <c r="G30" s="626"/>
      <c r="H30" s="626"/>
      <c r="I30" s="626"/>
      <c r="J30" s="626"/>
    </row>
    <row r="31" spans="1:21">
      <c r="B31" s="13"/>
      <c r="C31" s="13"/>
      <c r="D31" s="13"/>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O10" sqref="O10"/>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82" customFormat="1" ht="18" customHeight="1">
      <c r="A1" s="221" t="s">
        <v>488</v>
      </c>
      <c r="B1" s="221"/>
      <c r="C1" s="221"/>
      <c r="D1" s="221"/>
      <c r="E1" s="221"/>
      <c r="F1" s="14"/>
      <c r="G1" s="14"/>
      <c r="H1" s="220"/>
      <c r="I1" s="220"/>
      <c r="J1" s="220"/>
      <c r="K1" s="2470" t="s">
        <v>38</v>
      </c>
      <c r="L1" s="2470"/>
      <c r="M1" s="557"/>
    </row>
    <row r="2" spans="1:17" s="482" customFormat="1" ht="18" customHeight="1">
      <c r="A2" s="1460" t="s">
        <v>403</v>
      </c>
      <c r="B2" s="524"/>
      <c r="C2" s="524"/>
      <c r="D2" s="524"/>
      <c r="E2" s="524"/>
      <c r="F2" s="14"/>
      <c r="G2" s="14"/>
      <c r="H2" s="220"/>
      <c r="I2" s="220"/>
      <c r="J2" s="220"/>
      <c r="K2" s="2471" t="s">
        <v>39</v>
      </c>
      <c r="L2" s="2471"/>
      <c r="M2" s="557"/>
    </row>
    <row r="3" spans="1:17" s="67" customFormat="1" ht="16.5" customHeight="1">
      <c r="A3" s="2588" t="s">
        <v>1396</v>
      </c>
      <c r="B3" s="2657" t="s">
        <v>1413</v>
      </c>
      <c r="C3" s="2656"/>
      <c r="D3" s="2656"/>
      <c r="E3" s="2656"/>
      <c r="F3" s="2656"/>
      <c r="G3" s="2658"/>
      <c r="H3" s="2656" t="s">
        <v>1414</v>
      </c>
      <c r="I3" s="2656"/>
      <c r="J3" s="2656"/>
      <c r="K3" s="2656"/>
      <c r="L3" s="2656"/>
      <c r="M3" s="2656"/>
    </row>
    <row r="4" spans="1:17" s="67" customFormat="1" ht="18" customHeight="1">
      <c r="A4" s="2527"/>
      <c r="B4" s="2567" t="s">
        <v>1614</v>
      </c>
      <c r="C4" s="2567"/>
      <c r="D4" s="2567"/>
      <c r="E4" s="2567"/>
      <c r="F4" s="2567"/>
      <c r="G4" s="2567"/>
      <c r="H4" s="2567"/>
      <c r="I4" s="2567"/>
      <c r="J4" s="2567"/>
      <c r="K4" s="2567"/>
      <c r="L4" s="2567"/>
      <c r="M4" s="2567"/>
    </row>
    <row r="5" spans="1:17" s="67" customFormat="1" ht="54.75" customHeight="1">
      <c r="A5" s="2527"/>
      <c r="B5" s="2513" t="s">
        <v>1415</v>
      </c>
      <c r="C5" s="2520"/>
      <c r="D5" s="2518" t="s">
        <v>1416</v>
      </c>
      <c r="E5" s="2520"/>
      <c r="F5" s="2518" t="s">
        <v>1417</v>
      </c>
      <c r="G5" s="2514"/>
      <c r="H5" s="2513" t="s">
        <v>1418</v>
      </c>
      <c r="I5" s="2520"/>
      <c r="J5" s="2518" t="s">
        <v>1419</v>
      </c>
      <c r="K5" s="2520"/>
      <c r="L5" s="2659" t="s">
        <v>1420</v>
      </c>
      <c r="M5" s="2585"/>
    </row>
    <row r="6" spans="1:17" s="67" customFormat="1" ht="33" customHeight="1" thickBot="1">
      <c r="A6" s="2589"/>
      <c r="B6" s="1246" t="s">
        <v>1421</v>
      </c>
      <c r="C6" s="1183" t="s">
        <v>1612</v>
      </c>
      <c r="D6" s="1247" t="s">
        <v>1422</v>
      </c>
      <c r="E6" s="1183" t="s">
        <v>1612</v>
      </c>
      <c r="F6" s="1248" t="s">
        <v>1423</v>
      </c>
      <c r="G6" s="1183" t="s">
        <v>1612</v>
      </c>
      <c r="H6" s="1299" t="s">
        <v>1421</v>
      </c>
      <c r="I6" s="1183" t="s">
        <v>1612</v>
      </c>
      <c r="J6" s="1247" t="s">
        <v>1422</v>
      </c>
      <c r="K6" s="1183" t="s">
        <v>1612</v>
      </c>
      <c r="L6" s="1298" t="s">
        <v>1423</v>
      </c>
      <c r="M6" s="1298" t="s">
        <v>1612</v>
      </c>
      <c r="N6" s="489"/>
    </row>
    <row r="7" spans="1:17" s="67" customFormat="1" ht="19.5" customHeight="1" thickTop="1">
      <c r="A7" s="631" t="s">
        <v>327</v>
      </c>
      <c r="B7" s="1999">
        <v>423623</v>
      </c>
      <c r="C7" s="2008">
        <v>107.9</v>
      </c>
      <c r="D7" s="2009">
        <v>2729</v>
      </c>
      <c r="E7" s="2008">
        <v>98.4</v>
      </c>
      <c r="F7" s="2010">
        <v>5697.25</v>
      </c>
      <c r="G7" s="2011">
        <v>106.1</v>
      </c>
      <c r="H7" s="1999">
        <v>50095.6</v>
      </c>
      <c r="I7" s="2008">
        <v>99.4</v>
      </c>
      <c r="J7" s="2012">
        <v>418</v>
      </c>
      <c r="K7" s="2008">
        <v>98.5</v>
      </c>
      <c r="L7" s="2010">
        <v>5372.94</v>
      </c>
      <c r="M7" s="2004">
        <v>103.7</v>
      </c>
      <c r="N7" s="1745"/>
      <c r="O7" s="1744"/>
      <c r="P7" s="1748"/>
      <c r="Q7" s="1744"/>
    </row>
    <row r="8" spans="1:17" s="67" customFormat="1" ht="14.85" customHeight="1">
      <c r="A8" s="1514" t="s">
        <v>328</v>
      </c>
      <c r="B8" s="1235"/>
      <c r="C8" s="1294"/>
      <c r="D8" s="1114"/>
      <c r="E8" s="1294"/>
      <c r="F8" s="1223"/>
      <c r="G8" s="1295"/>
      <c r="H8" s="1235"/>
      <c r="I8" s="1294"/>
      <c r="J8" s="1296"/>
      <c r="K8" s="1294"/>
      <c r="L8" s="1223"/>
      <c r="M8" s="1297"/>
      <c r="N8" s="1747"/>
      <c r="O8" s="1746"/>
      <c r="P8" s="1749"/>
      <c r="Q8" s="1746"/>
    </row>
    <row r="9" spans="1:17" s="67" customFormat="1" ht="14.85" customHeight="1">
      <c r="A9" s="679" t="s">
        <v>129</v>
      </c>
      <c r="B9" s="1999">
        <v>44932.9</v>
      </c>
      <c r="C9" s="2008">
        <v>117.3</v>
      </c>
      <c r="D9" s="2009">
        <v>228</v>
      </c>
      <c r="E9" s="2008">
        <v>99</v>
      </c>
      <c r="F9" s="2010">
        <v>6136.61</v>
      </c>
      <c r="G9" s="2011">
        <v>105.8</v>
      </c>
      <c r="H9" s="1999">
        <v>2658.2</v>
      </c>
      <c r="I9" s="2008">
        <v>78</v>
      </c>
      <c r="J9" s="2012">
        <v>28</v>
      </c>
      <c r="K9" s="2008">
        <v>97.5</v>
      </c>
      <c r="L9" s="2010">
        <v>5824.78</v>
      </c>
      <c r="M9" s="2004">
        <v>103.9</v>
      </c>
      <c r="N9" s="1747"/>
      <c r="O9" s="1746"/>
      <c r="P9" s="1749"/>
      <c r="Q9" s="1746"/>
    </row>
    <row r="10" spans="1:17" s="67" customFormat="1" ht="14.85" customHeight="1">
      <c r="A10" s="648" t="s">
        <v>147</v>
      </c>
      <c r="B10" s="1235">
        <v>18481.5</v>
      </c>
      <c r="C10" s="1294">
        <v>111.1</v>
      </c>
      <c r="D10" s="1114">
        <v>136</v>
      </c>
      <c r="E10" s="1294">
        <v>98.6</v>
      </c>
      <c r="F10" s="1223">
        <v>5102.57</v>
      </c>
      <c r="G10" s="1295">
        <v>108.1</v>
      </c>
      <c r="H10" s="1235">
        <v>1736.4</v>
      </c>
      <c r="I10" s="1294">
        <v>102.4</v>
      </c>
      <c r="J10" s="1296">
        <v>20</v>
      </c>
      <c r="K10" s="1294">
        <v>99.1</v>
      </c>
      <c r="L10" s="1223">
        <v>4739.62</v>
      </c>
      <c r="M10" s="1297">
        <v>104.3</v>
      </c>
      <c r="N10" s="1747"/>
      <c r="O10" s="1746"/>
      <c r="P10" s="1749"/>
      <c r="Q10" s="1746"/>
    </row>
    <row r="11" spans="1:17" s="67" customFormat="1" ht="14.85" customHeight="1">
      <c r="A11" s="648" t="s">
        <v>131</v>
      </c>
      <c r="B11" s="1235">
        <v>10955.3</v>
      </c>
      <c r="C11" s="1294">
        <v>106.6</v>
      </c>
      <c r="D11" s="1114">
        <v>100</v>
      </c>
      <c r="E11" s="1294">
        <v>99</v>
      </c>
      <c r="F11" s="1223">
        <v>5364.02</v>
      </c>
      <c r="G11" s="1295">
        <v>107.7</v>
      </c>
      <c r="H11" s="1235">
        <v>1081.5</v>
      </c>
      <c r="I11" s="1294">
        <v>111.4</v>
      </c>
      <c r="J11" s="1296">
        <v>18</v>
      </c>
      <c r="K11" s="1294">
        <v>99.5</v>
      </c>
      <c r="L11" s="1223">
        <v>4212.46</v>
      </c>
      <c r="M11" s="1297">
        <v>104.1</v>
      </c>
      <c r="N11" s="1747"/>
      <c r="O11" s="1746"/>
      <c r="P11" s="1749"/>
      <c r="Q11" s="1746"/>
    </row>
    <row r="12" spans="1:17" s="67" customFormat="1" ht="14.85" customHeight="1">
      <c r="A12" s="648" t="s">
        <v>132</v>
      </c>
      <c r="B12" s="1235">
        <v>10891.8</v>
      </c>
      <c r="C12" s="1294">
        <v>102.9</v>
      </c>
      <c r="D12" s="1114">
        <v>72</v>
      </c>
      <c r="E12" s="1294">
        <v>97.8</v>
      </c>
      <c r="F12" s="1223">
        <v>5265.04</v>
      </c>
      <c r="G12" s="1295">
        <v>104.3</v>
      </c>
      <c r="H12" s="1235">
        <v>422.5</v>
      </c>
      <c r="I12" s="1294">
        <v>78</v>
      </c>
      <c r="J12" s="1296">
        <v>7</v>
      </c>
      <c r="K12" s="1294">
        <v>97.4</v>
      </c>
      <c r="L12" s="1223">
        <v>4569.26</v>
      </c>
      <c r="M12" s="1297">
        <v>106.9</v>
      </c>
      <c r="N12" s="1747"/>
      <c r="O12" s="1746"/>
      <c r="P12" s="1749"/>
      <c r="Q12" s="1746"/>
    </row>
    <row r="13" spans="1:17" s="67" customFormat="1" ht="14.85" customHeight="1">
      <c r="A13" s="648" t="s">
        <v>146</v>
      </c>
      <c r="B13" s="1235">
        <v>23847.5</v>
      </c>
      <c r="C13" s="1294">
        <v>104.6</v>
      </c>
      <c r="D13" s="1114">
        <v>168</v>
      </c>
      <c r="E13" s="1294">
        <v>97.6</v>
      </c>
      <c r="F13" s="1223">
        <v>5624.83</v>
      </c>
      <c r="G13" s="1295">
        <v>108.4</v>
      </c>
      <c r="H13" s="1235">
        <v>2021.7</v>
      </c>
      <c r="I13" s="1294">
        <v>93.3</v>
      </c>
      <c r="J13" s="1296">
        <v>20</v>
      </c>
      <c r="K13" s="1294">
        <v>103.1</v>
      </c>
      <c r="L13" s="1223">
        <v>4806.1000000000004</v>
      </c>
      <c r="M13" s="1297">
        <v>103.3</v>
      </c>
      <c r="N13" s="1747"/>
      <c r="O13" s="1746"/>
      <c r="P13" s="1749"/>
      <c r="Q13" s="1746"/>
    </row>
    <row r="14" spans="1:17" s="67" customFormat="1" ht="14.85" customHeight="1">
      <c r="A14" s="648" t="s">
        <v>134</v>
      </c>
      <c r="B14" s="1235">
        <v>31130</v>
      </c>
      <c r="C14" s="1294">
        <v>106.2</v>
      </c>
      <c r="D14" s="1114">
        <v>212</v>
      </c>
      <c r="E14" s="1294">
        <v>98.4</v>
      </c>
      <c r="F14" s="1223">
        <v>5550.37</v>
      </c>
      <c r="G14" s="1295">
        <v>105.3</v>
      </c>
      <c r="H14" s="1235">
        <v>4596.8999999999996</v>
      </c>
      <c r="I14" s="1294">
        <v>97.5</v>
      </c>
      <c r="J14" s="1296">
        <v>43</v>
      </c>
      <c r="K14" s="1294">
        <v>99.6</v>
      </c>
      <c r="L14" s="1223">
        <v>4842.29</v>
      </c>
      <c r="M14" s="1297">
        <v>103.5</v>
      </c>
      <c r="N14" s="1747"/>
      <c r="O14" s="1746"/>
      <c r="P14" s="1749"/>
      <c r="Q14" s="1746"/>
    </row>
    <row r="15" spans="1:17" s="67" customFormat="1" ht="14.85" customHeight="1">
      <c r="A15" s="648" t="s">
        <v>135</v>
      </c>
      <c r="B15" s="1235">
        <v>84612.6</v>
      </c>
      <c r="C15" s="1294">
        <v>108.7</v>
      </c>
      <c r="D15" s="1114">
        <v>388</v>
      </c>
      <c r="E15" s="1294">
        <v>100.9</v>
      </c>
      <c r="F15" s="1223">
        <v>6460.95</v>
      </c>
      <c r="G15" s="1295">
        <v>106.9</v>
      </c>
      <c r="H15" s="1235">
        <v>15526.6</v>
      </c>
      <c r="I15" s="1294">
        <v>98.4</v>
      </c>
      <c r="J15" s="1296">
        <v>89</v>
      </c>
      <c r="K15" s="1294">
        <v>98.2</v>
      </c>
      <c r="L15" s="1223">
        <v>6849.07</v>
      </c>
      <c r="M15" s="1297">
        <v>104.3</v>
      </c>
      <c r="N15" s="1747"/>
      <c r="O15" s="1746"/>
      <c r="P15" s="1749"/>
      <c r="Q15" s="1746"/>
    </row>
    <row r="16" spans="1:17" s="67" customFormat="1" ht="14.85" customHeight="1">
      <c r="A16" s="648" t="s">
        <v>149</v>
      </c>
      <c r="B16" s="1235">
        <v>9046.9</v>
      </c>
      <c r="C16" s="1294">
        <v>107.5</v>
      </c>
      <c r="D16" s="1114">
        <v>60</v>
      </c>
      <c r="E16" s="1294">
        <v>99.1</v>
      </c>
      <c r="F16" s="1223">
        <v>5478.85</v>
      </c>
      <c r="G16" s="1295">
        <v>107.6</v>
      </c>
      <c r="H16" s="1235">
        <v>1075.2</v>
      </c>
      <c r="I16" s="1294">
        <v>106.6</v>
      </c>
      <c r="J16" s="1296">
        <v>7</v>
      </c>
      <c r="K16" s="1294">
        <v>101.2</v>
      </c>
      <c r="L16" s="1223">
        <v>5083.58</v>
      </c>
      <c r="M16" s="1297">
        <v>102.9</v>
      </c>
      <c r="N16" s="1747"/>
      <c r="O16" s="1746"/>
      <c r="P16" s="1749"/>
      <c r="Q16" s="1746"/>
    </row>
    <row r="17" spans="1:17" s="67" customFormat="1" ht="14.85" customHeight="1">
      <c r="A17" s="648" t="s">
        <v>137</v>
      </c>
      <c r="B17" s="1235">
        <v>14550.7</v>
      </c>
      <c r="C17" s="1294">
        <v>106.7</v>
      </c>
      <c r="D17" s="1114">
        <v>130</v>
      </c>
      <c r="E17" s="1294">
        <v>96.6</v>
      </c>
      <c r="F17" s="1223">
        <v>5003.4399999999996</v>
      </c>
      <c r="G17" s="1295">
        <v>107.7</v>
      </c>
      <c r="H17" s="1235">
        <v>1534.3</v>
      </c>
      <c r="I17" s="1294">
        <v>89.4</v>
      </c>
      <c r="J17" s="1296">
        <v>19</v>
      </c>
      <c r="K17" s="1294">
        <v>101.5</v>
      </c>
      <c r="L17" s="1223">
        <v>4249.78</v>
      </c>
      <c r="M17" s="1297">
        <v>103.4</v>
      </c>
      <c r="N17" s="1747"/>
      <c r="O17" s="1746"/>
      <c r="P17" s="1749"/>
      <c r="Q17" s="1746"/>
    </row>
    <row r="18" spans="1:17" s="67" customFormat="1" ht="14.85" customHeight="1">
      <c r="A18" s="648" t="s">
        <v>138</v>
      </c>
      <c r="B18" s="1235">
        <v>8703.2999999999993</v>
      </c>
      <c r="C18" s="1294">
        <v>103.6</v>
      </c>
      <c r="D18" s="1114">
        <v>57</v>
      </c>
      <c r="E18" s="1294">
        <v>100</v>
      </c>
      <c r="F18" s="1223">
        <v>4901.97</v>
      </c>
      <c r="G18" s="1295">
        <v>104.1</v>
      </c>
      <c r="H18" s="1235">
        <v>1496.1</v>
      </c>
      <c r="I18" s="1294">
        <v>93</v>
      </c>
      <c r="J18" s="1296">
        <v>13</v>
      </c>
      <c r="K18" s="1294">
        <v>98.9</v>
      </c>
      <c r="L18" s="1223">
        <v>5527.26</v>
      </c>
      <c r="M18" s="1297">
        <v>110</v>
      </c>
      <c r="N18" s="1747"/>
      <c r="O18" s="1746"/>
      <c r="P18" s="1749"/>
      <c r="Q18" s="1746"/>
    </row>
    <row r="19" spans="1:17" s="67" customFormat="1" ht="14.85" customHeight="1">
      <c r="A19" s="648" t="s">
        <v>139</v>
      </c>
      <c r="B19" s="1235">
        <v>24211.599999999999</v>
      </c>
      <c r="C19" s="1294">
        <v>101.1</v>
      </c>
      <c r="D19" s="1114">
        <v>154</v>
      </c>
      <c r="E19" s="1294">
        <v>98.3</v>
      </c>
      <c r="F19" s="1223">
        <v>5810.69</v>
      </c>
      <c r="G19" s="1295">
        <v>104</v>
      </c>
      <c r="H19" s="1235">
        <v>3298.2</v>
      </c>
      <c r="I19" s="1294">
        <v>88.7</v>
      </c>
      <c r="J19" s="1296">
        <v>32</v>
      </c>
      <c r="K19" s="1294">
        <v>100.2</v>
      </c>
      <c r="L19" s="1223">
        <v>5183.71</v>
      </c>
      <c r="M19" s="1297">
        <v>103.9</v>
      </c>
      <c r="N19" s="1747"/>
      <c r="O19" s="1746"/>
      <c r="P19" s="1749"/>
      <c r="Q19" s="1746"/>
    </row>
    <row r="20" spans="1:17" s="67" customFormat="1" ht="14.85" customHeight="1">
      <c r="A20" s="648" t="s">
        <v>140</v>
      </c>
      <c r="B20" s="1235">
        <v>62651.8</v>
      </c>
      <c r="C20" s="1294">
        <v>105.8</v>
      </c>
      <c r="D20" s="1114">
        <v>437</v>
      </c>
      <c r="E20" s="1294">
        <v>97.1</v>
      </c>
      <c r="F20" s="1223">
        <v>6107.4</v>
      </c>
      <c r="G20" s="1295">
        <v>104.7</v>
      </c>
      <c r="H20" s="1235">
        <v>5194.1000000000004</v>
      </c>
      <c r="I20" s="1294">
        <v>107.7</v>
      </c>
      <c r="J20" s="1296">
        <v>51</v>
      </c>
      <c r="K20" s="1294">
        <v>93.9</v>
      </c>
      <c r="L20" s="1223">
        <v>5158.71</v>
      </c>
      <c r="M20" s="1297">
        <v>102.2</v>
      </c>
      <c r="N20" s="1747"/>
      <c r="O20" s="1746"/>
      <c r="P20" s="1749"/>
      <c r="Q20" s="1746"/>
    </row>
    <row r="21" spans="1:17" s="67" customFormat="1" ht="14.85" customHeight="1">
      <c r="A21" s="648" t="s">
        <v>150</v>
      </c>
      <c r="B21" s="1235">
        <v>8137.2</v>
      </c>
      <c r="C21" s="1294">
        <v>103.8</v>
      </c>
      <c r="D21" s="1114">
        <v>69</v>
      </c>
      <c r="E21" s="1294">
        <v>97.9</v>
      </c>
      <c r="F21" s="1223">
        <v>5045.8999999999996</v>
      </c>
      <c r="G21" s="1295">
        <v>105.5</v>
      </c>
      <c r="H21" s="1235">
        <v>634.79999999999995</v>
      </c>
      <c r="I21" s="1294">
        <v>61.9</v>
      </c>
      <c r="J21" s="1296">
        <v>9</v>
      </c>
      <c r="K21" s="1294">
        <v>92.8</v>
      </c>
      <c r="L21" s="1223">
        <v>4320.55</v>
      </c>
      <c r="M21" s="1297">
        <v>101.4</v>
      </c>
      <c r="N21" s="1747"/>
      <c r="O21" s="1746"/>
      <c r="P21" s="1749"/>
      <c r="Q21" s="1746"/>
    </row>
    <row r="22" spans="1:17" s="67" customFormat="1" ht="14.85" customHeight="1">
      <c r="A22" s="648" t="s">
        <v>148</v>
      </c>
      <c r="B22" s="1235">
        <v>9080.5</v>
      </c>
      <c r="C22" s="1294">
        <v>89</v>
      </c>
      <c r="D22" s="1114">
        <v>81</v>
      </c>
      <c r="E22" s="1294">
        <v>90.9</v>
      </c>
      <c r="F22" s="1223">
        <v>4882.12</v>
      </c>
      <c r="G22" s="1295">
        <v>107.9</v>
      </c>
      <c r="H22" s="1235">
        <v>1054.3</v>
      </c>
      <c r="I22" s="1294">
        <v>129</v>
      </c>
      <c r="J22" s="1296">
        <v>11</v>
      </c>
      <c r="K22" s="1294">
        <v>98.5</v>
      </c>
      <c r="L22" s="1223">
        <v>4434.9399999999996</v>
      </c>
      <c r="M22" s="1297">
        <v>100.3</v>
      </c>
      <c r="N22" s="1747"/>
      <c r="O22" s="1746"/>
      <c r="P22" s="1749"/>
      <c r="Q22" s="1746"/>
    </row>
    <row r="23" spans="1:17" s="67" customFormat="1" ht="14.85" customHeight="1">
      <c r="A23" s="648" t="s">
        <v>143</v>
      </c>
      <c r="B23" s="1235">
        <v>50685.4</v>
      </c>
      <c r="C23" s="1294">
        <v>108.1</v>
      </c>
      <c r="D23" s="1114">
        <v>345</v>
      </c>
      <c r="E23" s="1294">
        <v>99.4</v>
      </c>
      <c r="F23" s="1223">
        <v>5376.01</v>
      </c>
      <c r="G23" s="1295">
        <v>105.3</v>
      </c>
      <c r="H23" s="1235">
        <v>5565.5</v>
      </c>
      <c r="I23" s="1294">
        <v>104</v>
      </c>
      <c r="J23" s="1296">
        <v>40</v>
      </c>
      <c r="K23" s="1294">
        <v>100.1</v>
      </c>
      <c r="L23" s="1223">
        <v>5255.38</v>
      </c>
      <c r="M23" s="1297">
        <v>103.9</v>
      </c>
      <c r="N23" s="1747"/>
      <c r="O23" s="1746"/>
      <c r="P23" s="1749"/>
      <c r="Q23" s="1746"/>
    </row>
    <row r="24" spans="1:17" s="67" customFormat="1" ht="14.85" customHeight="1">
      <c r="A24" s="648" t="s">
        <v>144</v>
      </c>
      <c r="B24" s="1235">
        <v>11704.1</v>
      </c>
      <c r="C24" s="1294">
        <v>107.5</v>
      </c>
      <c r="D24" s="1114">
        <v>93</v>
      </c>
      <c r="E24" s="1294">
        <v>97.6</v>
      </c>
      <c r="F24" s="1223">
        <v>5324.09</v>
      </c>
      <c r="G24" s="1295">
        <v>106.9</v>
      </c>
      <c r="H24" s="1235">
        <v>2199.3000000000002</v>
      </c>
      <c r="I24" s="1294">
        <v>212.2</v>
      </c>
      <c r="J24" s="1296">
        <v>12</v>
      </c>
      <c r="K24" s="1294">
        <v>98.4</v>
      </c>
      <c r="L24" s="1223">
        <v>4748.74</v>
      </c>
      <c r="M24" s="1297">
        <v>102.4</v>
      </c>
      <c r="N24" s="1747"/>
      <c r="O24" s="1746"/>
      <c r="P24" s="1749"/>
      <c r="Q24" s="1746"/>
    </row>
    <row r="25" spans="1:17" s="67" customFormat="1" ht="12.95" customHeight="1">
      <c r="A25" s="650"/>
      <c r="B25" s="651"/>
      <c r="C25" s="86"/>
      <c r="D25" s="652"/>
      <c r="E25" s="86"/>
      <c r="F25" s="653"/>
      <c r="G25" s="86"/>
      <c r="H25" s="651"/>
      <c r="I25" s="86"/>
      <c r="J25" s="654"/>
      <c r="K25" s="86"/>
      <c r="L25" s="655"/>
      <c r="M25" s="80"/>
    </row>
    <row r="26" spans="1:17" ht="12.95" customHeight="1">
      <c r="A26" s="515" t="s">
        <v>1412</v>
      </c>
      <c r="B26" s="45"/>
      <c r="C26" s="45"/>
      <c r="D26" s="45"/>
      <c r="E26" s="45"/>
      <c r="F26" s="45"/>
      <c r="G26" s="45"/>
      <c r="H26" s="45"/>
      <c r="I26" s="45"/>
      <c r="J26" s="45"/>
      <c r="K26" s="45"/>
      <c r="L26" s="656"/>
      <c r="M26" s="656"/>
    </row>
    <row r="27" spans="1:17" s="42" customFormat="1" ht="12.95" customHeight="1">
      <c r="A27" s="1478" t="s">
        <v>457</v>
      </c>
      <c r="B27" s="45"/>
      <c r="C27" s="45"/>
      <c r="D27" s="45"/>
      <c r="E27" s="45"/>
      <c r="F27" s="45"/>
      <c r="G27" s="45"/>
      <c r="H27" s="45"/>
      <c r="I27" s="45"/>
      <c r="J27" s="45"/>
      <c r="K27" s="45"/>
      <c r="L27" s="656"/>
      <c r="M27" s="656"/>
    </row>
    <row r="28" spans="1:17" ht="12.95" customHeight="1"/>
    <row r="29" spans="1:17" ht="12.95" customHeight="1">
      <c r="C29" s="657"/>
      <c r="E29" s="13"/>
      <c r="F29" s="13"/>
    </row>
    <row r="30" spans="1:17" ht="12.95" customHeight="1">
      <c r="C30" s="1249"/>
      <c r="D30" s="13"/>
      <c r="E30" s="13"/>
      <c r="F30" s="13"/>
    </row>
    <row r="31" spans="1:17" ht="12.95" customHeight="1">
      <c r="D31" s="13"/>
      <c r="E31" s="13"/>
      <c r="F31" s="13"/>
    </row>
    <row r="32" spans="1:17" ht="12.95" customHeight="1">
      <c r="D32" s="13"/>
      <c r="E32" s="13"/>
      <c r="F32" s="13"/>
    </row>
    <row r="33" spans="1:12" ht="12.95" customHeight="1">
      <c r="A33" s="626"/>
      <c r="B33" s="626"/>
      <c r="C33" s="626"/>
      <c r="D33" s="13"/>
      <c r="E33" s="13"/>
      <c r="F33" s="13"/>
      <c r="G33" s="626"/>
      <c r="H33" s="626"/>
      <c r="I33" s="626"/>
      <c r="J33" s="626"/>
      <c r="K33" s="626"/>
      <c r="L33" s="626"/>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activeCell="I9" sqref="I9"/>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82" customFormat="1" ht="18" customHeight="1">
      <c r="A1" s="221" t="s">
        <v>488</v>
      </c>
      <c r="B1" s="221"/>
      <c r="C1" s="221"/>
      <c r="D1" s="579"/>
      <c r="E1" s="579"/>
      <c r="F1" s="2470" t="s">
        <v>38</v>
      </c>
      <c r="G1" s="2470"/>
      <c r="H1" s="56"/>
    </row>
    <row r="2" spans="1:13" s="582" customFormat="1" ht="18" customHeight="1">
      <c r="A2" s="1460" t="s">
        <v>403</v>
      </c>
      <c r="B2" s="524"/>
      <c r="C2" s="1"/>
      <c r="D2" s="579"/>
      <c r="E2" s="579"/>
      <c r="F2" s="2471" t="s">
        <v>39</v>
      </c>
      <c r="G2" s="2471"/>
    </row>
    <row r="3" spans="1:13" s="42" customFormat="1" ht="27.75" customHeight="1">
      <c r="A3" s="2588" t="s">
        <v>1396</v>
      </c>
      <c r="B3" s="2513" t="s">
        <v>1611</v>
      </c>
      <c r="C3" s="2513"/>
      <c r="D3" s="2513"/>
      <c r="E3" s="2513"/>
      <c r="F3" s="2513"/>
      <c r="G3" s="2513"/>
      <c r="H3" s="658"/>
    </row>
    <row r="4" spans="1:13" s="42" customFormat="1" ht="16.5" customHeight="1">
      <c r="A4" s="2527"/>
      <c r="B4" s="2513" t="s">
        <v>1424</v>
      </c>
      <c r="C4" s="2513"/>
      <c r="D4" s="1250"/>
      <c r="E4" s="2518" t="s">
        <v>1425</v>
      </c>
      <c r="F4" s="2513"/>
      <c r="G4" s="1250"/>
      <c r="H4" s="13"/>
    </row>
    <row r="5" spans="1:13" s="42" customFormat="1" ht="51.75" customHeight="1">
      <c r="A5" s="2527"/>
      <c r="B5" s="2526"/>
      <c r="C5" s="2526"/>
      <c r="D5" s="1375" t="s">
        <v>1426</v>
      </c>
      <c r="E5" s="2570"/>
      <c r="F5" s="2526"/>
      <c r="G5" s="1375" t="s">
        <v>1427</v>
      </c>
    </row>
    <row r="6" spans="1:13" s="42" customFormat="1" ht="39" customHeight="1" thickBot="1">
      <c r="A6" s="2589"/>
      <c r="B6" s="1246" t="s">
        <v>1428</v>
      </c>
      <c r="C6" s="1183" t="s">
        <v>1612</v>
      </c>
      <c r="D6" s="1247" t="s">
        <v>1428</v>
      </c>
      <c r="E6" s="1251" t="s">
        <v>1429</v>
      </c>
      <c r="F6" s="1183" t="s">
        <v>1612</v>
      </c>
      <c r="G6" s="1251" t="s">
        <v>1429</v>
      </c>
    </row>
    <row r="7" spans="1:13" s="42" customFormat="1" ht="20.25" customHeight="1" thickTop="1">
      <c r="A7" s="631" t="s">
        <v>329</v>
      </c>
      <c r="B7" s="2013">
        <v>53302</v>
      </c>
      <c r="C7" s="1111">
        <v>107.4</v>
      </c>
      <c r="D7" s="2009">
        <v>21734</v>
      </c>
      <c r="E7" s="2009">
        <v>5092.3999999999996</v>
      </c>
      <c r="F7" s="1111">
        <v>113</v>
      </c>
      <c r="G7" s="2014">
        <v>3097.8</v>
      </c>
      <c r="H7" s="1745"/>
      <c r="I7" s="1744"/>
      <c r="J7" s="1745"/>
      <c r="K7" s="1750"/>
      <c r="L7" s="1750"/>
      <c r="M7" s="1750"/>
    </row>
    <row r="8" spans="1:13" s="42" customFormat="1" ht="14.85" customHeight="1">
      <c r="A8" s="1514" t="s">
        <v>328</v>
      </c>
      <c r="B8" s="1135"/>
      <c r="C8" s="1085"/>
      <c r="D8" s="1114"/>
      <c r="E8" s="1114"/>
      <c r="F8" s="1085"/>
      <c r="G8" s="1123"/>
      <c r="H8" s="1747"/>
      <c r="I8" s="1746"/>
      <c r="J8" s="1747"/>
      <c r="K8" s="1751"/>
      <c r="L8" s="1751"/>
      <c r="M8" s="1751"/>
    </row>
    <row r="9" spans="1:13" s="42" customFormat="1" ht="14.85" customHeight="1">
      <c r="A9" s="679" t="s">
        <v>129</v>
      </c>
      <c r="B9" s="2013">
        <v>5307</v>
      </c>
      <c r="C9" s="1999">
        <v>109.3</v>
      </c>
      <c r="D9" s="2013">
        <v>1536</v>
      </c>
      <c r="E9" s="2013">
        <v>468.1</v>
      </c>
      <c r="F9" s="1999">
        <v>114.6</v>
      </c>
      <c r="G9" s="2014">
        <v>217.2</v>
      </c>
      <c r="H9" s="1747"/>
      <c r="I9" s="1746"/>
      <c r="J9" s="1747"/>
      <c r="K9" s="1751"/>
      <c r="L9" s="1751"/>
      <c r="M9" s="1751"/>
    </row>
    <row r="10" spans="1:13" s="42" customFormat="1" ht="14.85" customHeight="1">
      <c r="A10" s="648" t="s">
        <v>147</v>
      </c>
      <c r="B10" s="1135">
        <v>2199</v>
      </c>
      <c r="C10" s="1085">
        <v>107.1</v>
      </c>
      <c r="D10" s="2015">
        <v>1194</v>
      </c>
      <c r="E10" s="1114">
        <v>218.6</v>
      </c>
      <c r="F10" s="1085">
        <v>111</v>
      </c>
      <c r="G10" s="1123">
        <v>157.80000000000001</v>
      </c>
      <c r="H10" s="1747"/>
      <c r="I10" s="1746"/>
      <c r="J10" s="1747"/>
      <c r="K10" s="1751"/>
      <c r="L10" s="1751"/>
      <c r="M10" s="1751"/>
    </row>
    <row r="11" spans="1:13" s="42" customFormat="1" ht="14.85" customHeight="1">
      <c r="A11" s="648" t="s">
        <v>131</v>
      </c>
      <c r="B11" s="1135">
        <v>2183</v>
      </c>
      <c r="C11" s="1085">
        <v>110.4</v>
      </c>
      <c r="D11" s="2015">
        <v>1047</v>
      </c>
      <c r="E11" s="1114">
        <v>207.5</v>
      </c>
      <c r="F11" s="1085">
        <v>105.7</v>
      </c>
      <c r="G11" s="1123">
        <v>145.1</v>
      </c>
      <c r="H11" s="1747"/>
      <c r="I11" s="1746"/>
      <c r="J11" s="1747"/>
      <c r="K11" s="1751"/>
      <c r="L11" s="1751"/>
      <c r="M11" s="1751"/>
    </row>
    <row r="12" spans="1:13" s="42" customFormat="1" ht="14.85" customHeight="1">
      <c r="A12" s="648" t="s">
        <v>132</v>
      </c>
      <c r="B12" s="1135">
        <v>1187</v>
      </c>
      <c r="C12" s="1085">
        <v>112.9</v>
      </c>
      <c r="D12" s="2015">
        <v>529</v>
      </c>
      <c r="E12" s="1114">
        <v>103.3</v>
      </c>
      <c r="F12" s="1085">
        <v>115.4</v>
      </c>
      <c r="G12" s="1123">
        <v>67.599999999999994</v>
      </c>
      <c r="H12" s="1747"/>
      <c r="I12" s="1746"/>
      <c r="J12" s="1747"/>
      <c r="K12" s="1751"/>
      <c r="L12" s="1751"/>
      <c r="M12" s="1751"/>
    </row>
    <row r="13" spans="1:13" s="42" customFormat="1" ht="14.85" customHeight="1">
      <c r="A13" s="648" t="s">
        <v>146</v>
      </c>
      <c r="B13" s="1135">
        <v>3018</v>
      </c>
      <c r="C13" s="1085">
        <v>100.4</v>
      </c>
      <c r="D13" s="2015">
        <v>1376</v>
      </c>
      <c r="E13" s="1114">
        <v>296.39999999999998</v>
      </c>
      <c r="F13" s="1085">
        <v>110.3</v>
      </c>
      <c r="G13" s="1123">
        <v>195.9</v>
      </c>
      <c r="H13" s="1747"/>
      <c r="I13" s="1746"/>
      <c r="J13" s="1747"/>
      <c r="K13" s="1751"/>
      <c r="L13" s="1751"/>
      <c r="M13" s="1751"/>
    </row>
    <row r="14" spans="1:13" s="42" customFormat="1" ht="14.85" customHeight="1">
      <c r="A14" s="648" t="s">
        <v>134</v>
      </c>
      <c r="B14" s="1135">
        <v>4694</v>
      </c>
      <c r="C14" s="1085">
        <v>83.6</v>
      </c>
      <c r="D14" s="2015">
        <v>2196</v>
      </c>
      <c r="E14" s="1114">
        <v>498.3</v>
      </c>
      <c r="F14" s="1085">
        <v>102.7</v>
      </c>
      <c r="G14" s="1123">
        <v>340.7</v>
      </c>
      <c r="H14" s="1747"/>
      <c r="I14" s="1746"/>
      <c r="J14" s="1747"/>
      <c r="K14" s="1751"/>
      <c r="L14" s="1751"/>
      <c r="M14" s="1751"/>
    </row>
    <row r="15" spans="1:13" s="42" customFormat="1" ht="14.85" customHeight="1">
      <c r="A15" s="648" t="s">
        <v>135</v>
      </c>
      <c r="B15" s="1135">
        <v>10595</v>
      </c>
      <c r="C15" s="1085">
        <v>115.8</v>
      </c>
      <c r="D15" s="2015">
        <v>3394</v>
      </c>
      <c r="E15" s="1114">
        <v>973.4</v>
      </c>
      <c r="F15" s="1085">
        <v>120.5</v>
      </c>
      <c r="G15" s="1123">
        <v>501.4</v>
      </c>
      <c r="H15" s="1747"/>
      <c r="I15" s="1746"/>
      <c r="J15" s="1747"/>
      <c r="K15" s="1751"/>
      <c r="L15" s="1751"/>
      <c r="M15" s="1751"/>
    </row>
    <row r="16" spans="1:13" s="42" customFormat="1" ht="14.85" customHeight="1">
      <c r="A16" s="648" t="s">
        <v>136</v>
      </c>
      <c r="B16" s="1135">
        <v>850</v>
      </c>
      <c r="C16" s="1085">
        <v>187.6</v>
      </c>
      <c r="D16" s="2015">
        <v>385</v>
      </c>
      <c r="E16" s="1114">
        <v>89.3</v>
      </c>
      <c r="F16" s="1085">
        <v>145</v>
      </c>
      <c r="G16" s="1123">
        <v>59.4</v>
      </c>
      <c r="H16" s="1747"/>
      <c r="I16" s="1746"/>
      <c r="J16" s="1747"/>
      <c r="K16" s="1751"/>
      <c r="L16" s="1751"/>
      <c r="M16" s="1751"/>
    </row>
    <row r="17" spans="1:13" s="42" customFormat="1" ht="14.85" customHeight="1">
      <c r="A17" s="648" t="s">
        <v>137</v>
      </c>
      <c r="B17" s="1135">
        <v>2528</v>
      </c>
      <c r="C17" s="1085">
        <v>135.80000000000001</v>
      </c>
      <c r="D17" s="2015">
        <v>1446</v>
      </c>
      <c r="E17" s="1114">
        <v>274</v>
      </c>
      <c r="F17" s="1085">
        <v>129.69999999999999</v>
      </c>
      <c r="G17" s="1123">
        <v>202.9</v>
      </c>
      <c r="H17" s="1747"/>
      <c r="I17" s="1746"/>
      <c r="J17" s="1747"/>
      <c r="K17" s="1751"/>
      <c r="L17" s="1751"/>
      <c r="M17" s="1751"/>
    </row>
    <row r="18" spans="1:13" s="42" customFormat="1" ht="14.85" customHeight="1">
      <c r="A18" s="648" t="s">
        <v>138</v>
      </c>
      <c r="B18" s="1135">
        <v>1552</v>
      </c>
      <c r="C18" s="1085">
        <v>110.7</v>
      </c>
      <c r="D18" s="2015">
        <v>628</v>
      </c>
      <c r="E18" s="1114">
        <v>150.4</v>
      </c>
      <c r="F18" s="1085">
        <v>103.6</v>
      </c>
      <c r="G18" s="1123">
        <v>96.6</v>
      </c>
      <c r="H18" s="1747"/>
      <c r="I18" s="1746"/>
      <c r="J18" s="1747"/>
      <c r="K18" s="1751"/>
      <c r="L18" s="1751"/>
      <c r="M18" s="1751"/>
    </row>
    <row r="19" spans="1:13" s="42" customFormat="1" ht="14.85" customHeight="1">
      <c r="A19" s="648" t="s">
        <v>139</v>
      </c>
      <c r="B19" s="1135">
        <v>4609</v>
      </c>
      <c r="C19" s="1085">
        <v>124.9</v>
      </c>
      <c r="D19" s="2015">
        <v>1325</v>
      </c>
      <c r="E19" s="1114">
        <v>389.3</v>
      </c>
      <c r="F19" s="1085">
        <v>124</v>
      </c>
      <c r="G19" s="1123">
        <v>181.7</v>
      </c>
      <c r="H19" s="1747"/>
      <c r="I19" s="1746"/>
      <c r="J19" s="1747"/>
      <c r="K19" s="1751"/>
      <c r="L19" s="1751"/>
      <c r="M19" s="1751"/>
    </row>
    <row r="20" spans="1:13" s="42" customFormat="1" ht="14.85" customHeight="1">
      <c r="A20" s="648" t="s">
        <v>140</v>
      </c>
      <c r="B20" s="1135">
        <v>3759</v>
      </c>
      <c r="C20" s="1085">
        <v>83.3</v>
      </c>
      <c r="D20" s="2015">
        <v>2295</v>
      </c>
      <c r="E20" s="1114">
        <v>428.2</v>
      </c>
      <c r="F20" s="1085">
        <v>101.6</v>
      </c>
      <c r="G20" s="1123">
        <v>325.8</v>
      </c>
      <c r="H20" s="1747"/>
      <c r="I20" s="1746"/>
      <c r="J20" s="1747"/>
      <c r="K20" s="1751"/>
      <c r="L20" s="1751"/>
      <c r="M20" s="1751"/>
    </row>
    <row r="21" spans="1:13" s="42" customFormat="1" ht="14.85" customHeight="1">
      <c r="A21" s="648" t="s">
        <v>141</v>
      </c>
      <c r="B21" s="1135">
        <v>1268</v>
      </c>
      <c r="C21" s="1085">
        <v>157.69999999999999</v>
      </c>
      <c r="D21" s="2015">
        <v>713</v>
      </c>
      <c r="E21" s="1114">
        <v>129</v>
      </c>
      <c r="F21" s="1085">
        <v>143.80000000000001</v>
      </c>
      <c r="G21" s="1123">
        <v>99</v>
      </c>
      <c r="H21" s="1747"/>
      <c r="I21" s="1746"/>
      <c r="J21" s="1747"/>
      <c r="K21" s="1751"/>
      <c r="L21" s="1751"/>
      <c r="M21" s="1751"/>
    </row>
    <row r="22" spans="1:13" s="42" customFormat="1" ht="14.85" customHeight="1">
      <c r="A22" s="648" t="s">
        <v>148</v>
      </c>
      <c r="B22" s="1135">
        <v>1389</v>
      </c>
      <c r="C22" s="1085">
        <v>92</v>
      </c>
      <c r="D22" s="2015">
        <v>612</v>
      </c>
      <c r="E22" s="1114">
        <v>131.1</v>
      </c>
      <c r="F22" s="1085">
        <v>107.3</v>
      </c>
      <c r="G22" s="1123">
        <v>86.1</v>
      </c>
      <c r="H22" s="1747"/>
      <c r="I22" s="1746"/>
      <c r="J22" s="1747"/>
      <c r="K22" s="1751"/>
      <c r="L22" s="1751"/>
      <c r="M22" s="1751"/>
    </row>
    <row r="23" spans="1:13" s="574" customFormat="1" ht="14.85" customHeight="1">
      <c r="A23" s="648" t="s">
        <v>143</v>
      </c>
      <c r="B23" s="1135">
        <v>5740</v>
      </c>
      <c r="C23" s="1085">
        <v>103.8</v>
      </c>
      <c r="D23" s="2015">
        <v>2296</v>
      </c>
      <c r="E23" s="1114">
        <v>540.79999999999995</v>
      </c>
      <c r="F23" s="1085">
        <v>104.1</v>
      </c>
      <c r="G23" s="1123">
        <v>318.10000000000002</v>
      </c>
      <c r="H23" s="1747"/>
      <c r="I23" s="1746"/>
      <c r="J23" s="1747"/>
      <c r="K23" s="1751"/>
      <c r="L23" s="1751"/>
      <c r="M23" s="1751"/>
    </row>
    <row r="24" spans="1:13" s="42" customFormat="1" ht="14.85" customHeight="1">
      <c r="A24" s="648" t="s">
        <v>144</v>
      </c>
      <c r="B24" s="1135">
        <v>2424</v>
      </c>
      <c r="C24" s="1085">
        <v>112.7</v>
      </c>
      <c r="D24" s="2015">
        <v>762</v>
      </c>
      <c r="E24" s="1114">
        <v>194.6</v>
      </c>
      <c r="F24" s="1085">
        <v>116.1</v>
      </c>
      <c r="G24" s="1123">
        <v>102.5</v>
      </c>
      <c r="H24" s="1747"/>
      <c r="I24" s="1746"/>
      <c r="J24" s="1747"/>
      <c r="K24" s="1751"/>
      <c r="L24" s="1751"/>
      <c r="M24" s="1751"/>
    </row>
    <row r="25" spans="1:13" s="42" customFormat="1" ht="14.85" customHeight="1">
      <c r="A25" s="656"/>
      <c r="B25" s="661"/>
      <c r="C25" s="661"/>
      <c r="D25" s="662"/>
      <c r="E25" s="504"/>
      <c r="F25" s="504"/>
      <c r="H25" s="87"/>
      <c r="I25" s="659"/>
      <c r="J25" s="660"/>
      <c r="K25" s="660"/>
    </row>
    <row r="26" spans="1:13" s="7" customFormat="1" ht="14.85" customHeight="1">
      <c r="H26" s="31"/>
      <c r="I26" s="585"/>
    </row>
    <row r="27" spans="1:13" s="42" customFormat="1" ht="14.85" customHeight="1">
      <c r="C27" s="13"/>
      <c r="D27" s="13"/>
      <c r="H27" s="7"/>
      <c r="I27" s="7"/>
      <c r="J27" s="7"/>
    </row>
    <row r="28" spans="1:13" s="42" customFormat="1" ht="11.25">
      <c r="B28" s="13"/>
      <c r="C28" s="13"/>
      <c r="D28" s="13"/>
      <c r="I28" s="7"/>
    </row>
    <row r="29" spans="1:13" s="42" customFormat="1" ht="11.25">
      <c r="B29" s="13"/>
      <c r="C29" s="13"/>
      <c r="D29" s="13"/>
    </row>
    <row r="30" spans="1:13" s="42"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5" s="482" customFormat="1" ht="18" customHeight="1">
      <c r="A1" s="221" t="s">
        <v>487</v>
      </c>
      <c r="B1" s="221"/>
      <c r="C1" s="221"/>
      <c r="D1" s="221"/>
      <c r="E1" s="221"/>
      <c r="F1" s="221"/>
      <c r="G1" s="579"/>
      <c r="H1" s="579"/>
      <c r="I1" s="220"/>
      <c r="J1" s="220"/>
      <c r="K1" s="2470" t="s">
        <v>38</v>
      </c>
      <c r="L1" s="2470"/>
      <c r="M1" s="557"/>
      <c r="N1" s="56"/>
    </row>
    <row r="2" spans="1:25" s="482" customFormat="1" ht="18" customHeight="1">
      <c r="A2" s="1460" t="s">
        <v>403</v>
      </c>
      <c r="B2" s="524"/>
      <c r="C2" s="524"/>
      <c r="D2" s="524"/>
      <c r="E2" s="524"/>
      <c r="F2" s="524"/>
      <c r="G2" s="579"/>
      <c r="H2" s="579"/>
      <c r="I2" s="220"/>
      <c r="J2" s="220"/>
      <c r="K2" s="2471" t="s">
        <v>39</v>
      </c>
      <c r="L2" s="2471"/>
      <c r="M2" s="557"/>
    </row>
    <row r="3" spans="1:25" s="67" customFormat="1" ht="27.75" customHeight="1">
      <c r="A3" s="2588" t="s">
        <v>1396</v>
      </c>
      <c r="B3" s="2665" t="s">
        <v>1613</v>
      </c>
      <c r="C3" s="2666"/>
      <c r="D3" s="2666"/>
      <c r="E3" s="2666"/>
      <c r="F3" s="2666"/>
      <c r="G3" s="2666"/>
      <c r="H3" s="2666"/>
      <c r="I3" s="2666"/>
      <c r="J3" s="2666"/>
      <c r="K3" s="2666"/>
      <c r="L3" s="2666"/>
      <c r="M3" s="2667"/>
      <c r="N3" s="489"/>
    </row>
    <row r="4" spans="1:25" s="67" customFormat="1" ht="15.75" customHeight="1">
      <c r="A4" s="2527"/>
      <c r="B4" s="2496" t="s">
        <v>1431</v>
      </c>
      <c r="C4" s="2538" t="s">
        <v>1432</v>
      </c>
      <c r="D4" s="2538" t="s">
        <v>1433</v>
      </c>
      <c r="E4" s="2526" t="s">
        <v>1434</v>
      </c>
      <c r="F4" s="2526"/>
      <c r="G4" s="2526"/>
      <c r="H4" s="2526"/>
      <c r="I4" s="2526"/>
      <c r="J4" s="2526"/>
      <c r="K4" s="2526"/>
      <c r="L4" s="2572"/>
      <c r="M4" s="2526" t="s">
        <v>1435</v>
      </c>
    </row>
    <row r="5" spans="1:25" s="67" customFormat="1" ht="15.75" customHeight="1">
      <c r="A5" s="2527"/>
      <c r="B5" s="2572"/>
      <c r="C5" s="2538"/>
      <c r="D5" s="2538"/>
      <c r="E5" s="2490" t="s">
        <v>1436</v>
      </c>
      <c r="F5" s="1252"/>
      <c r="G5" s="2662" t="s">
        <v>1437</v>
      </c>
      <c r="H5" s="2663"/>
      <c r="I5" s="2663"/>
      <c r="J5" s="2663"/>
      <c r="K5" s="2663"/>
      <c r="L5" s="2664"/>
      <c r="M5" s="2526"/>
    </row>
    <row r="6" spans="1:25" s="67" customFormat="1" ht="15" customHeight="1">
      <c r="A6" s="2527"/>
      <c r="B6" s="2572"/>
      <c r="C6" s="2538"/>
      <c r="D6" s="2538"/>
      <c r="E6" s="2612"/>
      <c r="F6" s="2522" t="s">
        <v>1438</v>
      </c>
      <c r="G6" s="2513" t="s">
        <v>1439</v>
      </c>
      <c r="H6" s="1250"/>
      <c r="I6" s="1253"/>
      <c r="J6" s="2542" t="s">
        <v>1440</v>
      </c>
      <c r="K6" s="1254"/>
      <c r="L6" s="1255"/>
      <c r="M6" s="2526"/>
    </row>
    <row r="7" spans="1:25" s="67" customFormat="1" ht="105.75" customHeight="1" thickBot="1">
      <c r="A7" s="2589"/>
      <c r="B7" s="2587"/>
      <c r="C7" s="2644"/>
      <c r="D7" s="2644"/>
      <c r="E7" s="2625"/>
      <c r="F7" s="2523"/>
      <c r="G7" s="2624"/>
      <c r="H7" s="1193" t="s">
        <v>1441</v>
      </c>
      <c r="I7" s="1248" t="s">
        <v>1442</v>
      </c>
      <c r="J7" s="2624"/>
      <c r="K7" s="1193" t="s">
        <v>1443</v>
      </c>
      <c r="L7" s="1193" t="s">
        <v>1444</v>
      </c>
      <c r="M7" s="2624"/>
    </row>
    <row r="8" spans="1:25" s="67" customFormat="1" ht="22.5" customHeight="1" thickTop="1">
      <c r="A8" s="631" t="s">
        <v>327</v>
      </c>
      <c r="B8" s="2016" t="s">
        <v>1732</v>
      </c>
      <c r="C8" s="2017">
        <v>49</v>
      </c>
      <c r="D8" s="2017">
        <v>11078</v>
      </c>
      <c r="E8" s="2017">
        <v>558735</v>
      </c>
      <c r="F8" s="2017">
        <v>78501</v>
      </c>
      <c r="G8" s="2017">
        <v>9838</v>
      </c>
      <c r="H8" s="2017">
        <v>105</v>
      </c>
      <c r="I8" s="2017">
        <v>1457</v>
      </c>
      <c r="J8" s="2017">
        <v>464841</v>
      </c>
      <c r="K8" s="2017">
        <v>168</v>
      </c>
      <c r="L8" s="2017">
        <v>74221</v>
      </c>
      <c r="M8" s="2018">
        <v>3349708</v>
      </c>
      <c r="N8" s="2021"/>
      <c r="O8" s="1745"/>
      <c r="P8" s="1745"/>
      <c r="Q8" s="1745"/>
      <c r="R8" s="1745"/>
      <c r="S8" s="1745"/>
      <c r="T8" s="1745"/>
      <c r="U8" s="1745"/>
      <c r="V8" s="1745"/>
      <c r="W8" s="1745"/>
      <c r="X8" s="1745"/>
      <c r="Y8" s="1745"/>
    </row>
    <row r="9" spans="1:25" s="67" customFormat="1" ht="12.75">
      <c r="A9" s="1514" t="s">
        <v>328</v>
      </c>
      <c r="B9" s="2019"/>
      <c r="C9" s="2015"/>
      <c r="D9" s="2015"/>
      <c r="E9" s="2015"/>
      <c r="F9" s="2015"/>
      <c r="G9" s="2015"/>
      <c r="H9" s="2015"/>
      <c r="I9" s="2015"/>
      <c r="J9" s="2015"/>
      <c r="K9" s="2015"/>
      <c r="L9" s="2015"/>
      <c r="M9" s="2020"/>
      <c r="N9" s="2022"/>
      <c r="O9" s="1747"/>
      <c r="P9" s="1747"/>
      <c r="Q9" s="1747"/>
      <c r="R9" s="1747"/>
      <c r="S9" s="1747"/>
      <c r="T9" s="1747"/>
      <c r="U9" s="1747"/>
      <c r="V9" s="1747"/>
      <c r="W9" s="1747"/>
      <c r="X9" s="1747"/>
      <c r="Y9" s="1747"/>
    </row>
    <row r="10" spans="1:25" s="67" customFormat="1" ht="14.85" customHeight="1">
      <c r="A10" s="677" t="s">
        <v>129</v>
      </c>
      <c r="B10" s="2016">
        <v>398759</v>
      </c>
      <c r="C10" s="2017">
        <v>1</v>
      </c>
      <c r="D10" s="2017">
        <v>777</v>
      </c>
      <c r="E10" s="2017">
        <v>47898</v>
      </c>
      <c r="F10" s="2017">
        <v>6640</v>
      </c>
      <c r="G10" s="2017">
        <v>900</v>
      </c>
      <c r="H10" s="2017">
        <v>5</v>
      </c>
      <c r="I10" s="2017">
        <v>109</v>
      </c>
      <c r="J10" s="2017">
        <v>39923</v>
      </c>
      <c r="K10" s="2012">
        <v>8</v>
      </c>
      <c r="L10" s="2017">
        <v>6273</v>
      </c>
      <c r="M10" s="2018">
        <v>262770</v>
      </c>
      <c r="N10" s="2022"/>
      <c r="O10" s="1747"/>
      <c r="P10" s="1747"/>
      <c r="Q10" s="1747"/>
      <c r="R10" s="1747"/>
      <c r="S10" s="1747"/>
      <c r="T10" s="1747"/>
      <c r="U10" s="1747"/>
      <c r="V10" s="1747"/>
      <c r="W10" s="1747"/>
      <c r="X10" s="1747"/>
      <c r="Y10" s="1747"/>
    </row>
    <row r="11" spans="1:25" s="67" customFormat="1" ht="14.85" customHeight="1">
      <c r="A11" s="632" t="s">
        <v>130</v>
      </c>
      <c r="B11" s="1136">
        <v>210715</v>
      </c>
      <c r="C11" s="2015">
        <v>4</v>
      </c>
      <c r="D11" s="2015">
        <v>578</v>
      </c>
      <c r="E11" s="2015">
        <v>18210</v>
      </c>
      <c r="F11" s="2015">
        <v>1477</v>
      </c>
      <c r="G11" s="2015">
        <v>279</v>
      </c>
      <c r="H11" s="2015">
        <v>7</v>
      </c>
      <c r="I11" s="2015">
        <v>26</v>
      </c>
      <c r="J11" s="2015">
        <v>15029</v>
      </c>
      <c r="K11" s="1296">
        <v>4</v>
      </c>
      <c r="L11" s="2015">
        <v>1375</v>
      </c>
      <c r="M11" s="2020">
        <v>155270</v>
      </c>
      <c r="N11" s="1747"/>
      <c r="O11" s="1747"/>
      <c r="P11" s="1747"/>
      <c r="Q11" s="1747"/>
      <c r="R11" s="1747"/>
      <c r="S11" s="1747"/>
      <c r="T11" s="1747"/>
      <c r="U11" s="1747"/>
      <c r="V11" s="1747"/>
      <c r="W11" s="1747"/>
      <c r="X11" s="1747"/>
      <c r="Y11" s="1747"/>
    </row>
    <row r="12" spans="1:25" s="67" customFormat="1" ht="14.85" customHeight="1">
      <c r="A12" s="632" t="s">
        <v>131</v>
      </c>
      <c r="B12" s="1136">
        <v>194196</v>
      </c>
      <c r="C12" s="2015">
        <v>3</v>
      </c>
      <c r="D12" s="2015">
        <v>769</v>
      </c>
      <c r="E12" s="2015">
        <v>15074</v>
      </c>
      <c r="F12" s="2015">
        <v>1999</v>
      </c>
      <c r="G12" s="2015">
        <v>215</v>
      </c>
      <c r="H12" s="2015">
        <v>3</v>
      </c>
      <c r="I12" s="2015">
        <v>29</v>
      </c>
      <c r="J12" s="2015">
        <v>12395</v>
      </c>
      <c r="K12" s="1296">
        <v>4</v>
      </c>
      <c r="L12" s="2015">
        <v>1932</v>
      </c>
      <c r="M12" s="2020">
        <v>146756</v>
      </c>
      <c r="N12" s="1747"/>
      <c r="O12" s="1747"/>
      <c r="P12" s="1747"/>
      <c r="Q12" s="1747"/>
      <c r="R12" s="1747"/>
      <c r="S12" s="1747"/>
      <c r="T12" s="1747"/>
      <c r="U12" s="1747"/>
      <c r="V12" s="1747"/>
      <c r="W12" s="1747"/>
      <c r="X12" s="1747"/>
      <c r="Y12" s="1747"/>
    </row>
    <row r="13" spans="1:25" s="67" customFormat="1" ht="14.85" customHeight="1">
      <c r="A13" s="632" t="s">
        <v>132</v>
      </c>
      <c r="B13" s="1136">
        <v>121547</v>
      </c>
      <c r="C13" s="2023" t="s">
        <v>1557</v>
      </c>
      <c r="D13" s="2015">
        <v>344</v>
      </c>
      <c r="E13" s="2015">
        <v>10347</v>
      </c>
      <c r="F13" s="2015">
        <v>1564</v>
      </c>
      <c r="G13" s="2015">
        <v>103</v>
      </c>
      <c r="H13" s="2015">
        <v>2</v>
      </c>
      <c r="I13" s="2015">
        <v>12</v>
      </c>
      <c r="J13" s="2015">
        <v>8649</v>
      </c>
      <c r="K13" s="1296">
        <v>3</v>
      </c>
      <c r="L13" s="2015">
        <v>1488</v>
      </c>
      <c r="M13" s="2020">
        <v>86783</v>
      </c>
      <c r="N13" s="1747"/>
      <c r="O13" s="1747"/>
      <c r="P13" s="1747"/>
      <c r="Q13" s="1747"/>
      <c r="R13" s="1747"/>
      <c r="S13" s="1747"/>
      <c r="T13" s="1747"/>
      <c r="U13" s="1747"/>
      <c r="V13" s="1747"/>
      <c r="W13" s="1747"/>
      <c r="X13" s="1747"/>
      <c r="Y13" s="1747"/>
    </row>
    <row r="14" spans="1:25" s="67" customFormat="1" ht="14.85" customHeight="1">
      <c r="A14" s="632" t="s">
        <v>146</v>
      </c>
      <c r="B14" s="1136">
        <v>262504</v>
      </c>
      <c r="C14" s="2015">
        <v>2</v>
      </c>
      <c r="D14" s="2015">
        <v>638</v>
      </c>
      <c r="E14" s="2015">
        <v>23051</v>
      </c>
      <c r="F14" s="2015">
        <v>2443</v>
      </c>
      <c r="G14" s="2015">
        <v>333</v>
      </c>
      <c r="H14" s="2015">
        <v>3</v>
      </c>
      <c r="I14" s="2015">
        <v>37</v>
      </c>
      <c r="J14" s="2015">
        <v>18239</v>
      </c>
      <c r="K14" s="1296">
        <v>11</v>
      </c>
      <c r="L14" s="2015">
        <v>2308</v>
      </c>
      <c r="M14" s="2020">
        <v>196961</v>
      </c>
      <c r="N14" s="1747"/>
      <c r="O14" s="1747"/>
      <c r="P14" s="1747"/>
      <c r="Q14" s="1747"/>
      <c r="R14" s="1747"/>
      <c r="S14" s="1747"/>
      <c r="T14" s="1747"/>
      <c r="U14" s="1747"/>
      <c r="V14" s="1747"/>
      <c r="W14" s="1747"/>
      <c r="X14" s="1747"/>
      <c r="Y14" s="1747"/>
    </row>
    <row r="15" spans="1:25" s="67" customFormat="1" ht="14.85" customHeight="1">
      <c r="A15" s="632" t="s">
        <v>134</v>
      </c>
      <c r="B15" s="1136">
        <v>429893</v>
      </c>
      <c r="C15" s="2015">
        <v>11</v>
      </c>
      <c r="D15" s="2015">
        <v>746</v>
      </c>
      <c r="E15" s="2015">
        <v>47934</v>
      </c>
      <c r="F15" s="2015">
        <v>6088</v>
      </c>
      <c r="G15" s="2015">
        <v>757</v>
      </c>
      <c r="H15" s="2015">
        <v>6</v>
      </c>
      <c r="I15" s="2015">
        <v>105</v>
      </c>
      <c r="J15" s="2015">
        <v>38059</v>
      </c>
      <c r="K15" s="1296">
        <v>13</v>
      </c>
      <c r="L15" s="2015">
        <v>5677</v>
      </c>
      <c r="M15" s="2020">
        <v>315782</v>
      </c>
      <c r="N15" s="1747"/>
      <c r="O15" s="1747"/>
      <c r="P15" s="1747"/>
      <c r="Q15" s="1747"/>
      <c r="R15" s="1747"/>
      <c r="S15" s="1747"/>
      <c r="T15" s="1747"/>
      <c r="U15" s="1747"/>
      <c r="V15" s="1747"/>
      <c r="W15" s="1747"/>
      <c r="X15" s="1747"/>
      <c r="Y15" s="1747"/>
    </row>
    <row r="16" spans="1:25" s="67" customFormat="1" ht="14.85" customHeight="1">
      <c r="A16" s="632" t="s">
        <v>135</v>
      </c>
      <c r="B16" s="1136">
        <v>895928</v>
      </c>
      <c r="C16" s="2015">
        <v>12</v>
      </c>
      <c r="D16" s="2015">
        <v>1787</v>
      </c>
      <c r="E16" s="2015">
        <v>184442</v>
      </c>
      <c r="F16" s="2015">
        <v>34550</v>
      </c>
      <c r="G16" s="2015">
        <v>3896</v>
      </c>
      <c r="H16" s="2015">
        <v>31</v>
      </c>
      <c r="I16" s="2015">
        <v>696</v>
      </c>
      <c r="J16" s="2015">
        <v>160129</v>
      </c>
      <c r="K16" s="1296">
        <v>62</v>
      </c>
      <c r="L16" s="2015">
        <v>32921</v>
      </c>
      <c r="M16" s="2020">
        <v>584661</v>
      </c>
      <c r="N16" s="1747"/>
      <c r="O16" s="1747"/>
      <c r="P16" s="1747"/>
      <c r="Q16" s="1747"/>
      <c r="R16" s="1747"/>
      <c r="S16" s="1747"/>
      <c r="T16" s="1747"/>
      <c r="U16" s="1747"/>
      <c r="V16" s="1747"/>
      <c r="W16" s="1747"/>
      <c r="X16" s="1747"/>
      <c r="Y16" s="1747"/>
    </row>
    <row r="17" spans="1:25" s="67" customFormat="1" ht="14.85" customHeight="1">
      <c r="A17" s="632" t="s">
        <v>149</v>
      </c>
      <c r="B17" s="1136">
        <v>106137</v>
      </c>
      <c r="C17" s="2015">
        <v>1</v>
      </c>
      <c r="D17" s="2015">
        <v>364</v>
      </c>
      <c r="E17" s="2015">
        <v>7434</v>
      </c>
      <c r="F17" s="2015">
        <v>910</v>
      </c>
      <c r="G17" s="2015">
        <v>109</v>
      </c>
      <c r="H17" s="2015">
        <v>2</v>
      </c>
      <c r="I17" s="2015">
        <v>21</v>
      </c>
      <c r="J17" s="2015">
        <v>5981</v>
      </c>
      <c r="K17" s="1296">
        <v>3</v>
      </c>
      <c r="L17" s="2015">
        <v>849</v>
      </c>
      <c r="M17" s="2020">
        <v>76251</v>
      </c>
      <c r="N17" s="1747"/>
      <c r="O17" s="1747"/>
      <c r="P17" s="1747"/>
      <c r="Q17" s="1747"/>
      <c r="R17" s="1747"/>
      <c r="S17" s="1747"/>
      <c r="T17" s="1747"/>
      <c r="U17" s="1747"/>
      <c r="V17" s="1747"/>
      <c r="W17" s="1747"/>
      <c r="X17" s="1747"/>
      <c r="Y17" s="1747"/>
    </row>
    <row r="18" spans="1:25" s="67" customFormat="1" ht="14.85" customHeight="1">
      <c r="A18" s="632" t="s">
        <v>137</v>
      </c>
      <c r="B18" s="1136">
        <v>190047</v>
      </c>
      <c r="C18" s="2015">
        <v>1</v>
      </c>
      <c r="D18" s="2015">
        <v>542</v>
      </c>
      <c r="E18" s="2015">
        <v>16514</v>
      </c>
      <c r="F18" s="2015">
        <v>2237</v>
      </c>
      <c r="G18" s="2015">
        <v>224</v>
      </c>
      <c r="H18" s="2015">
        <v>3</v>
      </c>
      <c r="I18" s="2015">
        <v>20</v>
      </c>
      <c r="J18" s="2015">
        <v>13601</v>
      </c>
      <c r="K18" s="2015">
        <v>4</v>
      </c>
      <c r="L18" s="2015">
        <v>2157</v>
      </c>
      <c r="M18" s="2020">
        <v>142074</v>
      </c>
      <c r="N18" s="1747"/>
      <c r="O18" s="1747"/>
      <c r="P18" s="1747"/>
      <c r="Q18" s="1747"/>
      <c r="R18" s="1747"/>
      <c r="S18" s="1747"/>
      <c r="T18" s="1747"/>
      <c r="U18" s="1747"/>
      <c r="V18" s="1747"/>
      <c r="W18" s="1747"/>
      <c r="X18" s="1747"/>
      <c r="Y18" s="1747"/>
    </row>
    <row r="19" spans="1:25" s="67" customFormat="1" ht="14.85" customHeight="1">
      <c r="A19" s="632" t="s">
        <v>138</v>
      </c>
      <c r="B19" s="1136">
        <v>110127</v>
      </c>
      <c r="C19" s="2023" t="s">
        <v>1557</v>
      </c>
      <c r="D19" s="2015">
        <v>331</v>
      </c>
      <c r="E19" s="2015">
        <v>8733</v>
      </c>
      <c r="F19" s="2015">
        <v>1163</v>
      </c>
      <c r="G19" s="2015">
        <v>109</v>
      </c>
      <c r="H19" s="2015">
        <v>1</v>
      </c>
      <c r="I19" s="2015">
        <v>15</v>
      </c>
      <c r="J19" s="2015">
        <v>6685</v>
      </c>
      <c r="K19" s="2023" t="s">
        <v>1557</v>
      </c>
      <c r="L19" s="2015">
        <v>1110</v>
      </c>
      <c r="M19" s="2020">
        <v>84466</v>
      </c>
      <c r="N19" s="1747"/>
      <c r="O19" s="1747"/>
      <c r="P19" s="1747"/>
      <c r="Q19" s="1747"/>
      <c r="R19" s="1747"/>
      <c r="S19" s="1747"/>
      <c r="T19" s="1747"/>
      <c r="U19" s="1747"/>
      <c r="V19" s="1747"/>
      <c r="W19" s="1747"/>
      <c r="X19" s="1747"/>
      <c r="Y19" s="1747"/>
    </row>
    <row r="20" spans="1:25" s="67" customFormat="1" ht="14.85" customHeight="1">
      <c r="A20" s="632" t="s">
        <v>151</v>
      </c>
      <c r="B20" s="1136">
        <v>320678</v>
      </c>
      <c r="C20" s="2023" t="s">
        <v>1557</v>
      </c>
      <c r="D20" s="2015">
        <v>537</v>
      </c>
      <c r="E20" s="2015">
        <v>32260</v>
      </c>
      <c r="F20" s="2015">
        <v>3293</v>
      </c>
      <c r="G20" s="2015">
        <v>537</v>
      </c>
      <c r="H20" s="2015">
        <v>7</v>
      </c>
      <c r="I20" s="2015">
        <v>94</v>
      </c>
      <c r="J20" s="2015">
        <v>26816</v>
      </c>
      <c r="K20" s="1296">
        <v>6</v>
      </c>
      <c r="L20" s="2015">
        <v>3072</v>
      </c>
      <c r="M20" s="2020">
        <v>235226</v>
      </c>
      <c r="N20" s="1747"/>
      <c r="O20" s="1747"/>
      <c r="P20" s="1747"/>
      <c r="Q20" s="1747"/>
      <c r="R20" s="1747"/>
      <c r="S20" s="1747"/>
      <c r="T20" s="1747"/>
      <c r="U20" s="1747"/>
      <c r="V20" s="1747"/>
      <c r="W20" s="1747"/>
      <c r="X20" s="1747"/>
      <c r="Y20" s="1747"/>
    </row>
    <row r="21" spans="1:25" s="67" customFormat="1" ht="14.85" customHeight="1">
      <c r="A21" s="632" t="s">
        <v>152</v>
      </c>
      <c r="B21" s="1136">
        <v>496738</v>
      </c>
      <c r="C21" s="2015">
        <v>4</v>
      </c>
      <c r="D21" s="2015">
        <v>788</v>
      </c>
      <c r="E21" s="2015">
        <v>54709</v>
      </c>
      <c r="F21" s="2015">
        <v>5415</v>
      </c>
      <c r="G21" s="2015">
        <v>1100</v>
      </c>
      <c r="H21" s="2015">
        <v>16</v>
      </c>
      <c r="I21" s="2015">
        <v>128</v>
      </c>
      <c r="J21" s="2015">
        <v>44741</v>
      </c>
      <c r="K21" s="1296">
        <v>18</v>
      </c>
      <c r="L21" s="2015">
        <v>5057</v>
      </c>
      <c r="M21" s="2020">
        <v>357836</v>
      </c>
      <c r="N21" s="1747"/>
      <c r="O21" s="1747"/>
      <c r="P21" s="1747"/>
      <c r="Q21" s="1747"/>
      <c r="R21" s="1747"/>
      <c r="S21" s="1747"/>
      <c r="T21" s="1747"/>
      <c r="U21" s="1747"/>
      <c r="V21" s="1747"/>
      <c r="W21" s="1747"/>
      <c r="X21" s="1747"/>
      <c r="Y21" s="1747"/>
    </row>
    <row r="22" spans="1:25" s="67" customFormat="1" ht="14.85" customHeight="1">
      <c r="A22" s="632" t="s">
        <v>150</v>
      </c>
      <c r="B22" s="1136">
        <v>120783</v>
      </c>
      <c r="C22" s="2015">
        <v>2</v>
      </c>
      <c r="D22" s="2015">
        <v>257</v>
      </c>
      <c r="E22" s="2015">
        <v>7484</v>
      </c>
      <c r="F22" s="2015">
        <v>518</v>
      </c>
      <c r="G22" s="2015">
        <v>140</v>
      </c>
      <c r="H22" s="2015">
        <v>5</v>
      </c>
      <c r="I22" s="2015">
        <v>20</v>
      </c>
      <c r="J22" s="2015">
        <v>5826</v>
      </c>
      <c r="K22" s="2023" t="s">
        <v>1557</v>
      </c>
      <c r="L22" s="2015">
        <v>467</v>
      </c>
      <c r="M22" s="2020">
        <v>92674</v>
      </c>
      <c r="N22" s="1747"/>
      <c r="O22" s="1747"/>
      <c r="P22" s="1747"/>
      <c r="Q22" s="1747"/>
      <c r="R22" s="1747"/>
      <c r="S22" s="1747"/>
      <c r="T22" s="1747"/>
      <c r="U22" s="1747"/>
      <c r="V22" s="1747"/>
      <c r="W22" s="1747"/>
      <c r="X22" s="1747"/>
      <c r="Y22" s="1747"/>
    </row>
    <row r="23" spans="1:25" s="67" customFormat="1" ht="14.85" customHeight="1">
      <c r="A23" s="632" t="s">
        <v>148</v>
      </c>
      <c r="B23" s="1136">
        <v>137057</v>
      </c>
      <c r="C23" s="2015">
        <v>1</v>
      </c>
      <c r="D23" s="2015">
        <v>491</v>
      </c>
      <c r="E23" s="2015">
        <v>9297</v>
      </c>
      <c r="F23" s="2015">
        <v>788</v>
      </c>
      <c r="G23" s="2015">
        <v>101</v>
      </c>
      <c r="H23" s="2015">
        <v>3</v>
      </c>
      <c r="I23" s="2015">
        <v>5</v>
      </c>
      <c r="J23" s="2015">
        <v>7675</v>
      </c>
      <c r="K23" s="2015">
        <v>4</v>
      </c>
      <c r="L23" s="2015">
        <v>763</v>
      </c>
      <c r="M23" s="2020">
        <v>98564</v>
      </c>
      <c r="N23" s="1747"/>
      <c r="O23" s="1747"/>
      <c r="P23" s="1747"/>
      <c r="Q23" s="1747"/>
      <c r="R23" s="1747"/>
      <c r="S23" s="1747"/>
      <c r="T23" s="1747"/>
      <c r="U23" s="1747"/>
      <c r="V23" s="1747"/>
      <c r="W23" s="1747"/>
      <c r="X23" s="1747"/>
      <c r="Y23" s="1747"/>
    </row>
    <row r="24" spans="1:25" s="574" customFormat="1" ht="14.85" customHeight="1">
      <c r="A24" s="632" t="s">
        <v>143</v>
      </c>
      <c r="B24" s="1136">
        <v>464222</v>
      </c>
      <c r="C24" s="2015">
        <v>4</v>
      </c>
      <c r="D24" s="2015">
        <v>1543</v>
      </c>
      <c r="E24" s="2015">
        <v>55646</v>
      </c>
      <c r="F24" s="2015">
        <v>5918</v>
      </c>
      <c r="G24" s="2015">
        <v>770</v>
      </c>
      <c r="H24" s="2015">
        <v>6</v>
      </c>
      <c r="I24" s="2015">
        <v>102</v>
      </c>
      <c r="J24" s="2015">
        <v>44755</v>
      </c>
      <c r="K24" s="1296">
        <v>20</v>
      </c>
      <c r="L24" s="2015">
        <v>5483</v>
      </c>
      <c r="M24" s="2020">
        <v>339810</v>
      </c>
      <c r="N24" s="1747"/>
      <c r="O24" s="1747"/>
      <c r="P24" s="1747"/>
      <c r="Q24" s="1747"/>
      <c r="R24" s="1747"/>
      <c r="S24" s="1747"/>
      <c r="T24" s="1747"/>
      <c r="U24" s="1747"/>
      <c r="V24" s="1747"/>
      <c r="W24" s="1747"/>
      <c r="X24" s="1747"/>
      <c r="Y24" s="1747"/>
    </row>
    <row r="25" spans="1:25" s="67" customFormat="1" ht="14.85" customHeight="1">
      <c r="A25" s="632" t="s">
        <v>153</v>
      </c>
      <c r="B25" s="1136">
        <v>234870</v>
      </c>
      <c r="C25" s="2015">
        <v>3</v>
      </c>
      <c r="D25" s="2015">
        <v>585</v>
      </c>
      <c r="E25" s="2015">
        <v>19331</v>
      </c>
      <c r="F25" s="2015">
        <v>3357</v>
      </c>
      <c r="G25" s="2015">
        <v>259</v>
      </c>
      <c r="H25" s="2015">
        <v>5</v>
      </c>
      <c r="I25" s="2015">
        <v>36</v>
      </c>
      <c r="J25" s="2015">
        <v>15993</v>
      </c>
      <c r="K25" s="1296">
        <v>8</v>
      </c>
      <c r="L25" s="2015">
        <v>3152</v>
      </c>
      <c r="M25" s="2020">
        <v>173492</v>
      </c>
      <c r="N25" s="1747"/>
      <c r="O25" s="1747"/>
      <c r="P25" s="1747"/>
      <c r="Q25" s="1747"/>
      <c r="R25" s="1747"/>
      <c r="S25" s="1747"/>
      <c r="T25" s="1747"/>
      <c r="U25" s="1747"/>
      <c r="V25" s="1747"/>
      <c r="W25" s="1747"/>
      <c r="X25" s="1747"/>
      <c r="Y25" s="1747"/>
    </row>
    <row r="26" spans="1:25" s="67" customFormat="1" ht="12.95" customHeight="1">
      <c r="A26" s="42"/>
      <c r="B26" s="42"/>
      <c r="C26" s="42"/>
      <c r="D26" s="42"/>
      <c r="E26" s="42"/>
      <c r="F26" s="42"/>
      <c r="G26" s="42"/>
      <c r="H26" s="42"/>
      <c r="I26" s="42"/>
      <c r="J26" s="42"/>
      <c r="K26" s="42"/>
      <c r="L26" s="42"/>
      <c r="M26" s="42"/>
    </row>
    <row r="27" spans="1:25" ht="24" customHeight="1">
      <c r="A27" s="2660" t="s">
        <v>1430</v>
      </c>
      <c r="B27" s="2660"/>
      <c r="C27" s="2660"/>
      <c r="D27" s="2660"/>
      <c r="E27" s="2660"/>
      <c r="F27" s="2660"/>
      <c r="G27" s="2660"/>
      <c r="H27" s="2660"/>
      <c r="I27" s="2660"/>
      <c r="J27" s="2660"/>
      <c r="K27" s="2660"/>
      <c r="L27" s="2660"/>
      <c r="M27" s="2660"/>
    </row>
    <row r="28" spans="1:25" ht="24" customHeight="1">
      <c r="A28" s="2661" t="s">
        <v>355</v>
      </c>
      <c r="B28" s="2661"/>
      <c r="C28" s="2661"/>
      <c r="D28" s="2661"/>
      <c r="E28" s="2661"/>
      <c r="F28" s="2661"/>
      <c r="G28" s="2661"/>
      <c r="H28" s="2661"/>
      <c r="I28" s="2661"/>
      <c r="J28" s="2661"/>
      <c r="K28" s="2661"/>
      <c r="L28" s="2661"/>
      <c r="M28" s="2661"/>
    </row>
    <row r="29" spans="1:25" ht="12.95" customHeight="1">
      <c r="J29" s="14"/>
      <c r="K29" s="14"/>
      <c r="L29" s="14"/>
      <c r="M29" s="14"/>
    </row>
    <row r="30" spans="1:25" ht="12.95" customHeight="1">
      <c r="F30" s="13"/>
      <c r="G30" s="13"/>
    </row>
    <row r="31" spans="1:25" ht="12.95" customHeight="1">
      <c r="E31" s="13"/>
      <c r="F31" s="13"/>
      <c r="G31" s="13"/>
    </row>
    <row r="32" spans="1:25">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2021-05-31T11:59:21Z</dcterms:modified>
</cp:coreProperties>
</file>