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D:\Users\SzpakowskiW\Desktop\EDITO_CMS\biuletyny_poprawka\"/>
    </mc:Choice>
  </mc:AlternateContent>
  <bookViews>
    <workbookView xWindow="0" yWindow="0" windowWidth="28800" windowHeight="12435" tabRatio="835"/>
  </bookViews>
  <sheets>
    <sheet name="Spis tablic     List of tables" sheetId="1" r:id="rId1"/>
    <sheet name="Tabl. 1 cz. 1" sheetId="3" r:id="rId2"/>
    <sheet name="Tabl. 1 cz. 2" sheetId="85" r:id="rId3"/>
    <sheet name="Tabl. 1 cz. 3" sheetId="86" r:id="rId4"/>
    <sheet name="Tabl. 1 cz. 4" sheetId="131" r:id="rId5"/>
    <sheet name="Tabl. 1 cz. 5" sheetId="87" r:id="rId6"/>
    <sheet name="Tabl. 1 cz. 6" sheetId="88" r:id="rId7"/>
    <sheet name="Tabl. 2 cz. 1" sheetId="129" r:id="rId8"/>
    <sheet name="Tabl. 2 cz. 2" sheetId="90" r:id="rId9"/>
    <sheet name="Tabl. 2 cz. 3" sheetId="92" r:id="rId10"/>
    <sheet name="Tabl. 3" sheetId="6" r:id="rId11"/>
    <sheet name="Tabl. 4 cz. 1" sheetId="9" r:id="rId12"/>
    <sheet name="Tabl. 4 cz. 2" sheetId="96" r:id="rId13"/>
    <sheet name="Tabl. 5 cz. 1" sheetId="10" r:id="rId14"/>
    <sheet name="Tabl. 5 cz. 2" sheetId="98" r:id="rId15"/>
    <sheet name="Tabl. 6 cz. 1 " sheetId="70" r:id="rId16"/>
    <sheet name="Tabl. 6 cz. 2" sheetId="130" r:id="rId17"/>
    <sheet name="Tabl. 7" sheetId="12" r:id="rId18"/>
    <sheet name="Tabl. 8 cz. 1" sheetId="13" r:id="rId19"/>
    <sheet name="Tabl. 8 cz. 2" sheetId="102" r:id="rId20"/>
    <sheet name="Tabl. 9" sheetId="14" r:id="rId21"/>
    <sheet name="Tabl. 10" sheetId="15" r:id="rId22"/>
    <sheet name="Tabl. 11 cz. 1" sheetId="16" r:id="rId23"/>
    <sheet name="Tabl. 11 cz. 2" sheetId="103" r:id="rId24"/>
    <sheet name="Tabl. 12" sheetId="17" r:id="rId25"/>
    <sheet name="Tabl. 13 cz. 1" sheetId="18" r:id="rId26"/>
    <sheet name="Tabl. 13 cz. 2" sheetId="107" r:id="rId27"/>
    <sheet name="Tabl. 14 cz. 1" sheetId="21" r:id="rId28"/>
    <sheet name="Tabl. 14 cz. 2" sheetId="71" r:id="rId29"/>
    <sheet name="Tabl. 14 cz. 3" sheetId="72" r:id="rId30"/>
    <sheet name="Tabl. 15 cz. 1 " sheetId="73" r:id="rId31"/>
    <sheet name="Tabl. 15 cz. 2" sheetId="74" r:id="rId32"/>
    <sheet name="Tabl. 15 cz. 3" sheetId="75" r:id="rId33"/>
    <sheet name="Tabl. 16" sheetId="27" r:id="rId34"/>
    <sheet name="Tabl. 17" sheetId="78" r:id="rId35"/>
    <sheet name="Tabl. 18" sheetId="29" r:id="rId36"/>
    <sheet name="Tabl. 19 cz. 1" sheetId="30" r:id="rId37"/>
    <sheet name="Tabl. 19 cz. 2" sheetId="109" r:id="rId38"/>
    <sheet name="Tabl. 19 cz. 3" sheetId="110" r:id="rId39"/>
    <sheet name="Tabl 20" sheetId="31" r:id="rId40"/>
    <sheet name="Tabl. 21" sheetId="84" r:id="rId41"/>
    <sheet name="Tabl. 22" sheetId="33" r:id="rId42"/>
    <sheet name="Tabl. 23 cz. 1" sheetId="79" r:id="rId43"/>
    <sheet name="Tabl. 23 cz. 2" sheetId="111" r:id="rId44"/>
    <sheet name="Tabl. 24" sheetId="35" r:id="rId45"/>
    <sheet name="Tabl. 25" sheetId="38" r:id="rId46"/>
    <sheet name="Tabl. 26 cz. 1" sheetId="40" r:id="rId47"/>
    <sheet name="Tabl. 26 cz. 2" sheetId="116" r:id="rId48"/>
    <sheet name="Tabl. 27 cz. 1" sheetId="41" r:id="rId49"/>
    <sheet name="Tabl. 27 cz. 2" sheetId="117" r:id="rId50"/>
    <sheet name="Tabl. 27 cz. 3" sheetId="118" r:id="rId51"/>
    <sheet name="Tabl. 27 cz. 4" sheetId="119" r:id="rId52"/>
    <sheet name="Tabl. 27 cz. 5" sheetId="120" r:id="rId53"/>
    <sheet name="Tabl. 28" sheetId="82" r:id="rId54"/>
    <sheet name="Tabl. 29" sheetId="44" r:id="rId55"/>
    <sheet name="Tabl. 30 cz. 1" sheetId="83" r:id="rId56"/>
    <sheet name="Tabl. 30 cz. 2" sheetId="122" r:id="rId57"/>
    <sheet name="Tabl. 31" sheetId="46" r:id="rId58"/>
    <sheet name="Tabl. 32 cz. 1" sheetId="142" r:id="rId59"/>
    <sheet name="Tabl. 32 cz. 2" sheetId="144" r:id="rId60"/>
    <sheet name="Tabl. 32 cz. 3" sheetId="141" r:id="rId61"/>
    <sheet name="Tabl. 32 cz. 4" sheetId="146" r:id="rId62"/>
    <sheet name="Tabl. 32 cz. 5" sheetId="145" r:id="rId63"/>
    <sheet name="Tabl. 33" sheetId="47" r:id="rId64"/>
    <sheet name="Tabl. 34" sheetId="132" r:id="rId65"/>
    <sheet name="Tabl. 35" sheetId="134" r:id="rId66"/>
    <sheet name="Tabl. 36" sheetId="133" r:id="rId67"/>
    <sheet name="Tabl. 37" sheetId="135" r:id="rId68"/>
    <sheet name="Tabl. 38 cz. 1" sheetId="36" r:id="rId69"/>
    <sheet name="Tabl. 38 cz. 2" sheetId="112" r:id="rId70"/>
    <sheet name="Tabl. 39 cz. 1" sheetId="37" r:id="rId71"/>
    <sheet name="Tabl. 39 cz. 2" sheetId="113" r:id="rId72"/>
    <sheet name="Tabl. 40 cz. 1" sheetId="48" r:id="rId73"/>
    <sheet name="Tabl. 40 cz. 2" sheetId="140" r:id="rId74"/>
    <sheet name="Tabl. 40 cz. 3" sheetId="139" r:id="rId75"/>
    <sheet name="Tabl. 41" sheetId="51" r:id="rId76"/>
    <sheet name="Tabl. 42" sheetId="52" r:id="rId77"/>
    <sheet name="Tabl. 43" sheetId="53" r:id="rId78"/>
    <sheet name="Tabl. 44" sheetId="54" r:id="rId79"/>
    <sheet name="Tabl. 45" sheetId="55" r:id="rId80"/>
    <sheet name="Tabl. 46" sheetId="57" r:id="rId81"/>
    <sheet name="Tabl. 47" sheetId="59" r:id="rId82"/>
    <sheet name="Tabl. 48" sheetId="136" r:id="rId83"/>
    <sheet name="Tabl. 49" sheetId="60" r:id="rId84"/>
    <sheet name="Tabl. 50 cz. 1" sheetId="56" r:id="rId85"/>
    <sheet name="Tabl. 50 cz. 2" sheetId="125" r:id="rId86"/>
    <sheet name="Tabl. 51 cz. 1" sheetId="61" r:id="rId87"/>
    <sheet name="Tabl. 51 cz. 2" sheetId="62" r:id="rId88"/>
    <sheet name="Tabl. 51 cz. 3" sheetId="63" r:id="rId89"/>
    <sheet name="Tabl. 51 cz. 4" sheetId="64" r:id="rId90"/>
    <sheet name="Tabl. 52 cz. 1" sheetId="65" r:id="rId91"/>
    <sheet name="Tab. 52 cz. 2" sheetId="147" r:id="rId92"/>
    <sheet name="Tabl. 52 cz. 3" sheetId="66" r:id="rId93"/>
    <sheet name="Tabl. 52 cz. 4" sheetId="4" r:id="rId94"/>
    <sheet name="Tabl. 52 cz. 5" sheetId="67" r:id="rId95"/>
    <sheet name="Tabl. 52 cz. 6" sheetId="68" r:id="rId96"/>
    <sheet name="Tabl. 52 cz. 7" sheetId="69" r:id="rId97"/>
  </sheets>
  <definedNames>
    <definedName name="TABL.14I" localSheetId="27">'Spis tablic     List of tables'!$C$40</definedName>
  </definedNames>
  <calcPr calcId="152511"/>
</workbook>
</file>

<file path=xl/calcChain.xml><?xml version="1.0" encoding="utf-8"?>
<calcChain xmlns="http://schemas.openxmlformats.org/spreadsheetml/2006/main">
  <c r="D21" i="132" l="1"/>
  <c r="D22" i="132"/>
  <c r="D23" i="132"/>
  <c r="D24" i="132"/>
  <c r="D25" i="132"/>
  <c r="D26" i="132"/>
  <c r="K26" i="70" l="1"/>
  <c r="F51" i="46" l="1"/>
  <c r="E51" i="46"/>
  <c r="D51" i="46"/>
  <c r="C51" i="46"/>
  <c r="I37" i="46"/>
  <c r="H37" i="46"/>
  <c r="F37" i="46"/>
  <c r="E37" i="46"/>
  <c r="D37" i="46"/>
  <c r="C37" i="46"/>
  <c r="D8" i="85" l="1"/>
  <c r="G8" i="85"/>
  <c r="I23" i="46" l="1"/>
  <c r="H23" i="46"/>
  <c r="D23" i="46"/>
  <c r="E23" i="46"/>
  <c r="F23" i="46"/>
  <c r="C23" i="46"/>
  <c r="D9" i="46"/>
  <c r="E9" i="46"/>
  <c r="F9" i="46"/>
  <c r="H9" i="46"/>
  <c r="I9" i="46"/>
  <c r="C9" i="46"/>
  <c r="F7" i="88" l="1"/>
  <c r="L17" i="27" l="1"/>
  <c r="L12" i="27" l="1"/>
</calcChain>
</file>

<file path=xl/sharedStrings.xml><?xml version="1.0" encoding="utf-8"?>
<sst xmlns="http://schemas.openxmlformats.org/spreadsheetml/2006/main" count="5395" uniqueCount="1854">
  <si>
    <t>N o t e. See general notes item 9.3.</t>
  </si>
  <si>
    <t>Ź r ó d ł o: dane Komendy Wojewódzkiej Państwowej Straży Pożarnej we Wrocławiu</t>
  </si>
  <si>
    <t>S o u r c e: data of the Voivodship Fire Brigade Headquarters in Wrocław.</t>
  </si>
  <si>
    <t>LUDNOŚĆ</t>
  </si>
  <si>
    <t>PRACA</t>
  </si>
  <si>
    <t>CENY</t>
  </si>
  <si>
    <t>ROLNICTWO</t>
  </si>
  <si>
    <t>BEZPIECZEŃSTWO
 PUBLICZNE</t>
  </si>
  <si>
    <t>PODMIOTY 
GOSPODARKI NARODOWEJ</t>
  </si>
  <si>
    <t xml:space="preserve">BIULETYN STATYSTYCZNY WOJEWÓDZTWA DOLNOŚLĄSKIEGO </t>
  </si>
  <si>
    <r>
      <t>Ludność</t>
    </r>
    <r>
      <rPr>
        <vertAlign val="superscript"/>
        <sz val="10"/>
        <rFont val="Arial"/>
        <family val="2"/>
        <charset val="238"/>
      </rPr>
      <t xml:space="preserve">b </t>
    </r>
    <r>
      <rPr>
        <sz val="10"/>
        <rFont val="Arial"/>
        <family val="2"/>
        <charset val="238"/>
      </rPr>
      <t>Population</t>
    </r>
    <r>
      <rPr>
        <vertAlign val="superscript"/>
        <sz val="10"/>
        <rFont val="Arial"/>
        <family val="2"/>
        <charset val="238"/>
      </rPr>
      <t>b</t>
    </r>
  </si>
  <si>
    <t xml:space="preserve">3–6 </t>
  </si>
  <si>
    <t xml:space="preserve">7–12 </t>
  </si>
  <si>
    <t xml:space="preserve">13–15 </t>
  </si>
  <si>
    <t xml:space="preserve">16–18 </t>
  </si>
  <si>
    <t xml:space="preserve">19–24 </t>
  </si>
  <si>
    <t xml:space="preserve">55–64 </t>
  </si>
  <si>
    <r>
      <t xml:space="preserve">Pozostałe turystyczne obiekty noclegowe
</t>
    </r>
    <r>
      <rPr>
        <i/>
        <sz val="9"/>
        <rFont val="Arial"/>
        <family val="2"/>
        <charset val="238"/>
      </rPr>
      <t xml:space="preserve">Other tourist accommodation establishments </t>
    </r>
  </si>
  <si>
    <t>głogowski</t>
  </si>
  <si>
    <t>górowski</t>
  </si>
  <si>
    <t>bolesławiecki</t>
  </si>
  <si>
    <t>jeleniogórski</t>
  </si>
  <si>
    <t>kamiennogórski</t>
  </si>
  <si>
    <t>lubański</t>
  </si>
  <si>
    <t>lwówecki</t>
  </si>
  <si>
    <t>złotoryjski</t>
  </si>
  <si>
    <r>
      <t xml:space="preserve">1 kg żyta
</t>
    </r>
    <r>
      <rPr>
        <i/>
        <sz val="9"/>
        <color indexed="8"/>
        <rFont val="Arial"/>
        <family val="2"/>
        <charset val="238"/>
      </rPr>
      <t>kg of  rye</t>
    </r>
  </si>
  <si>
    <r>
      <rPr>
        <sz val="10"/>
        <rFont val="Arial"/>
        <family val="2"/>
        <charset val="238"/>
      </rPr>
      <t>TABL. 6.</t>
    </r>
    <r>
      <rPr>
        <b/>
        <sz val="10"/>
        <rFont val="Arial"/>
        <family val="2"/>
        <charset val="238"/>
      </rPr>
      <t xml:space="preserve">  BEZROBOTNI  ZAREJESTROWANI  I  OFERTY  PRACY (dok.)</t>
    </r>
  </si>
  <si>
    <t xml:space="preserve">               REGISTERED  UNEMPLOYED  PERSONS  AND  JOB  OFFERS (cont.)</t>
  </si>
  <si>
    <t xml:space="preserve">1–3 </t>
  </si>
  <si>
    <t xml:space="preserve"> 3–6 </t>
  </si>
  <si>
    <t xml:space="preserve">6–12 </t>
  </si>
  <si>
    <t xml:space="preserve">12–24 </t>
  </si>
  <si>
    <t xml:space="preserve">1–5 </t>
  </si>
  <si>
    <t xml:space="preserve">5–10 </t>
  </si>
  <si>
    <t xml:space="preserve">10–20 </t>
  </si>
  <si>
    <t xml:space="preserve">20–30 </t>
  </si>
  <si>
    <t>.</t>
  </si>
  <si>
    <t>x</t>
  </si>
  <si>
    <t>-</t>
  </si>
  <si>
    <t xml:space="preserve">Przetwórstwo przemysłowe </t>
  </si>
  <si>
    <t>jaworski</t>
  </si>
  <si>
    <t>zgorzelecki</t>
  </si>
  <si>
    <t>legnicki</t>
  </si>
  <si>
    <t>polkowicki</t>
  </si>
  <si>
    <t>świdnicki</t>
  </si>
  <si>
    <t>ząbkowicki</t>
  </si>
  <si>
    <t>milicki</t>
  </si>
  <si>
    <t>trzebnicki</t>
  </si>
  <si>
    <r>
      <rPr>
        <sz val="9"/>
        <color indexed="8"/>
        <rFont val="Arial"/>
        <family val="2"/>
        <charset val="238"/>
      </rPr>
      <t>Wypadki drogowe</t>
    </r>
    <r>
      <rPr>
        <i/>
        <sz val="9"/>
        <color indexed="8"/>
        <rFont val="Arial"/>
        <family val="2"/>
        <charset val="238"/>
      </rPr>
      <t xml:space="preserve">
Road traffic accidents</t>
    </r>
  </si>
  <si>
    <r>
      <rPr>
        <sz val="9"/>
        <color indexed="8"/>
        <rFont val="Arial"/>
        <family val="2"/>
        <charset val="238"/>
      </rPr>
      <t>Ofiary wypadków</t>
    </r>
    <r>
      <rPr>
        <i/>
        <sz val="9"/>
        <color indexed="8"/>
        <rFont val="Arial"/>
        <family val="2"/>
        <charset val="238"/>
      </rPr>
      <t xml:space="preserve">
Road traffic casualities</t>
    </r>
  </si>
  <si>
    <r>
      <rPr>
        <sz val="9"/>
        <color indexed="8"/>
        <rFont val="Arial"/>
        <family val="2"/>
        <charset val="238"/>
      </rPr>
      <t>Kolizje</t>
    </r>
    <r>
      <rPr>
        <i/>
        <sz val="9"/>
        <color indexed="8"/>
        <rFont val="Arial"/>
        <family val="2"/>
        <charset val="238"/>
      </rPr>
      <t xml:space="preserve">
Clashes</t>
    </r>
  </si>
  <si>
    <r>
      <rPr>
        <sz val="9"/>
        <color indexed="8"/>
        <rFont val="Arial"/>
        <family val="2"/>
        <charset val="238"/>
      </rPr>
      <t>ranni</t>
    </r>
    <r>
      <rPr>
        <i/>
        <sz val="9"/>
        <color indexed="8"/>
        <rFont val="Arial"/>
        <family val="2"/>
        <charset val="238"/>
      </rPr>
      <t xml:space="preserve">
injured</t>
    </r>
  </si>
  <si>
    <r>
      <rPr>
        <sz val="9"/>
        <color indexed="8"/>
        <rFont val="Arial"/>
        <family val="2"/>
        <charset val="238"/>
      </rPr>
      <t>zabici</t>
    </r>
    <r>
      <rPr>
        <i/>
        <sz val="9"/>
        <color indexed="8"/>
        <rFont val="Arial"/>
        <family val="2"/>
        <charset val="238"/>
      </rPr>
      <t xml:space="preserve">
fatalities</t>
    </r>
  </si>
  <si>
    <r>
      <rPr>
        <sz val="9"/>
        <color indexed="8"/>
        <rFont val="Arial"/>
        <family val="2"/>
        <charset val="238"/>
      </rPr>
      <t>ogółem</t>
    </r>
    <r>
      <rPr>
        <i/>
        <sz val="9"/>
        <color indexed="8"/>
        <rFont val="Arial"/>
        <family val="2"/>
        <charset val="238"/>
      </rPr>
      <t xml:space="preserve">
total</t>
    </r>
  </si>
  <si>
    <t>Ź r ó d ł o: dane Komendy Wojewódzkiej Policji we Wrocławiu.</t>
  </si>
  <si>
    <t>S o u r c e: data of the Voivodship Police Headquarters in Wrocław.</t>
  </si>
  <si>
    <r>
      <t xml:space="preserve">ogółem
</t>
    </r>
    <r>
      <rPr>
        <i/>
        <sz val="9"/>
        <rFont val="Arial"/>
        <family val="2"/>
        <charset val="238"/>
      </rPr>
      <t>total</t>
    </r>
  </si>
  <si>
    <r>
      <t xml:space="preserve">małe
</t>
    </r>
    <r>
      <rPr>
        <i/>
        <sz val="9"/>
        <rFont val="Arial"/>
        <family val="2"/>
        <charset val="238"/>
      </rPr>
      <t>small</t>
    </r>
  </si>
  <si>
    <r>
      <t xml:space="preserve">średnie
</t>
    </r>
    <r>
      <rPr>
        <i/>
        <sz val="9"/>
        <rFont val="Arial"/>
        <family val="2"/>
        <charset val="238"/>
      </rPr>
      <t>medium</t>
    </r>
  </si>
  <si>
    <r>
      <t xml:space="preserve">duże
</t>
    </r>
    <r>
      <rPr>
        <i/>
        <sz val="9"/>
        <rFont val="Arial"/>
        <family val="2"/>
        <charset val="238"/>
      </rPr>
      <t>large</t>
    </r>
  </si>
  <si>
    <r>
      <t xml:space="preserve">bardzo duże
</t>
    </r>
    <r>
      <rPr>
        <i/>
        <sz val="9"/>
        <rFont val="Arial"/>
        <family val="2"/>
        <charset val="238"/>
      </rPr>
      <t>very large</t>
    </r>
  </si>
  <si>
    <r>
      <t xml:space="preserve">Miejscowe zagrożenia
</t>
    </r>
    <r>
      <rPr>
        <i/>
        <sz val="9"/>
        <rFont val="Arial"/>
        <family val="2"/>
        <charset val="238"/>
      </rPr>
      <t>Local threats</t>
    </r>
  </si>
  <si>
    <r>
      <t xml:space="preserve">Fałszywe 
alarmy
</t>
    </r>
    <r>
      <rPr>
        <i/>
        <sz val="9"/>
        <rFont val="Arial"/>
        <family val="2"/>
        <charset val="238"/>
      </rPr>
      <t>False
 alarms</t>
    </r>
  </si>
  <si>
    <t xml:space="preserve">   RESCUE-EXTINGUISHING  ACTIVITIES</t>
  </si>
  <si>
    <r>
      <t xml:space="preserve">Inne (garaże, śmietniki, trawy itp.)
Other 
</t>
    </r>
    <r>
      <rPr>
        <i/>
        <sz val="9"/>
        <rFont val="Arial"/>
        <family val="2"/>
        <charset val="238"/>
      </rPr>
      <t>(garages, refuse heaps, grasses)</t>
    </r>
  </si>
  <si>
    <r>
      <t xml:space="preserve">Lasy
</t>
    </r>
    <r>
      <rPr>
        <i/>
        <sz val="9"/>
        <rFont val="Arial"/>
        <family val="2"/>
        <charset val="238"/>
      </rPr>
      <t>Forests</t>
    </r>
  </si>
  <si>
    <r>
      <t xml:space="preserve">Środki
 tran-
sportu
</t>
    </r>
    <r>
      <rPr>
        <i/>
        <sz val="9"/>
        <rFont val="Arial"/>
        <family val="2"/>
        <charset val="238"/>
      </rPr>
      <t>Means of transport</t>
    </r>
  </si>
  <si>
    <r>
      <t xml:space="preserve">produk-
cyjne
</t>
    </r>
    <r>
      <rPr>
        <i/>
        <sz val="9"/>
        <rFont val="Arial"/>
        <family val="2"/>
        <charset val="238"/>
      </rPr>
      <t>produc-
tion</t>
    </r>
  </si>
  <si>
    <r>
      <t xml:space="preserve">maga-
zynowe
</t>
    </r>
    <r>
      <rPr>
        <i/>
        <sz val="9"/>
        <rFont val="Arial"/>
        <family val="2"/>
        <charset val="238"/>
      </rPr>
      <t>ware-
house</t>
    </r>
  </si>
  <si>
    <r>
      <t xml:space="preserve">miesz-
kalne
</t>
    </r>
    <r>
      <rPr>
        <i/>
        <sz val="9"/>
        <rFont val="Arial"/>
        <family val="2"/>
        <charset val="238"/>
      </rPr>
      <t>homes</t>
    </r>
  </si>
  <si>
    <r>
      <t xml:space="preserve">Ogółem
</t>
    </r>
    <r>
      <rPr>
        <i/>
        <sz val="9"/>
        <rFont val="Arial"/>
        <family val="2"/>
        <charset val="238"/>
      </rPr>
      <t>Total</t>
    </r>
  </si>
  <si>
    <r>
      <t xml:space="preserve">Obiekty     </t>
    </r>
    <r>
      <rPr>
        <i/>
        <sz val="9"/>
        <rFont val="Arial"/>
        <family val="2"/>
        <charset val="238"/>
      </rPr>
      <t>Type of places</t>
    </r>
  </si>
  <si>
    <r>
      <t xml:space="preserve">W tym spowodowane przez
</t>
    </r>
    <r>
      <rPr>
        <i/>
        <sz val="9"/>
        <rFont val="Arial"/>
        <family val="2"/>
        <charset val="238"/>
      </rPr>
      <t>Of which caused by</t>
    </r>
  </si>
  <si>
    <r>
      <t xml:space="preserve">nieostrożność
</t>
    </r>
    <r>
      <rPr>
        <i/>
        <sz val="9"/>
        <rFont val="Arial"/>
        <family val="2"/>
        <charset val="238"/>
      </rPr>
      <t>carelessness</t>
    </r>
  </si>
  <si>
    <r>
      <t xml:space="preserve"> dorosłych
</t>
    </r>
    <r>
      <rPr>
        <i/>
        <sz val="9"/>
        <rFont val="Arial"/>
        <family val="2"/>
        <charset val="238"/>
      </rPr>
      <t>adults</t>
    </r>
  </si>
  <si>
    <r>
      <t xml:space="preserve">nieletnich
</t>
    </r>
    <r>
      <rPr>
        <i/>
        <sz val="9"/>
        <rFont val="Arial"/>
        <family val="2"/>
        <charset val="238"/>
      </rPr>
      <t>juveniles</t>
    </r>
  </si>
  <si>
    <r>
      <t xml:space="preserve">wyłado-
wania
atmosfe-
ryczne
</t>
    </r>
    <r>
      <rPr>
        <i/>
        <sz val="9"/>
        <rFont val="Arial"/>
        <family val="2"/>
        <charset val="238"/>
      </rPr>
      <t>lightning</t>
    </r>
  </si>
  <si>
    <r>
      <t xml:space="preserve">podpalenia
umyślne
</t>
    </r>
    <r>
      <rPr>
        <i/>
        <sz val="9"/>
        <rFont val="Arial"/>
        <family val="2"/>
        <charset val="238"/>
      </rPr>
      <t>arson</t>
    </r>
  </si>
  <si>
    <r>
      <t xml:space="preserve">transport i gospodarka magazynowa
</t>
    </r>
    <r>
      <rPr>
        <i/>
        <sz val="9"/>
        <rFont val="Arial"/>
        <family val="2"/>
        <charset val="238"/>
      </rPr>
      <t>transportation and storage</t>
    </r>
  </si>
  <si>
    <r>
      <t>obsługa rynku nieruchomości</t>
    </r>
    <r>
      <rPr>
        <vertAlign val="superscript"/>
        <sz val="9"/>
        <rFont val="Arial"/>
        <family val="2"/>
        <charset val="238"/>
      </rPr>
      <t>∆</t>
    </r>
    <r>
      <rPr>
        <sz val="9"/>
        <rFont val="Arial"/>
        <family val="2"/>
        <charset val="238"/>
      </rPr>
      <t xml:space="preserve">
</t>
    </r>
    <r>
      <rPr>
        <i/>
        <sz val="9"/>
        <rFont val="Arial"/>
        <family val="2"/>
        <charset val="238"/>
      </rPr>
      <t>real estate activities</t>
    </r>
  </si>
  <si>
    <r>
      <t xml:space="preserve">informacja 
i komunikacja
</t>
    </r>
    <r>
      <rPr>
        <i/>
        <sz val="9"/>
        <rFont val="Arial"/>
        <family val="2"/>
        <charset val="238"/>
      </rPr>
      <t>information 
and communication</t>
    </r>
  </si>
  <si>
    <r>
      <t xml:space="preserve">uprzednio pracujący 
</t>
    </r>
    <r>
      <rPr>
        <i/>
        <sz val="9"/>
        <rFont val="Arial"/>
        <family val="2"/>
        <charset val="238"/>
      </rPr>
      <t>previously working</t>
    </r>
  </si>
  <si>
    <r>
      <t xml:space="preserve">dotychczas niepracujący 
</t>
    </r>
    <r>
      <rPr>
        <i/>
        <sz val="9"/>
        <rFont val="Arial"/>
        <family val="2"/>
        <charset val="238"/>
      </rPr>
      <t>previously not employed</t>
    </r>
  </si>
  <si>
    <r>
      <t xml:space="preserve">kobiety 
</t>
    </r>
    <r>
      <rPr>
        <i/>
        <sz val="9"/>
        <rFont val="Arial"/>
        <family val="2"/>
        <charset val="238"/>
      </rPr>
      <t>females</t>
    </r>
  </si>
  <si>
    <r>
      <t xml:space="preserve">ogółem 
</t>
    </r>
    <r>
      <rPr>
        <i/>
        <sz val="9"/>
        <rFont val="Arial"/>
        <family val="2"/>
        <charset val="238"/>
      </rPr>
      <t>grand total</t>
    </r>
  </si>
  <si>
    <r>
      <t xml:space="preserve">w tym 
po raz kolejny </t>
    </r>
    <r>
      <rPr>
        <i/>
        <sz val="9"/>
        <rFont val="Arial"/>
        <family val="2"/>
        <charset val="238"/>
      </rPr>
      <t xml:space="preserve">reentrants to
unemployment
rolls </t>
    </r>
  </si>
  <si>
    <r>
      <t xml:space="preserve">w tym z tytułu podjęcia pracy 
</t>
    </r>
    <r>
      <rPr>
        <i/>
        <sz val="9"/>
        <rFont val="Arial"/>
        <family val="2"/>
        <charset val="238"/>
      </rPr>
      <t>of which received jobs</t>
    </r>
  </si>
  <si>
    <t xml:space="preserve">a  In post-slaugther warm weight; data include cattle, calves, pigs, sheep, horses and poultry. b Since January 2011 data are not comparable with data presented for earlier periods due to changes in the conversion ratio, live weight of cattle for meat.  </t>
  </si>
  <si>
    <t xml:space="preserve">  SELECTED  DATA  ON  VOIVODSHIP (cont.)</t>
  </si>
  <si>
    <t xml:space="preserve">  SELECTED  DATA  ON  VOIVODSHIP  (cont.)</t>
  </si>
  <si>
    <r>
      <t xml:space="preserve">przetwórstwo przemysłowe
</t>
    </r>
    <r>
      <rPr>
        <i/>
        <sz val="9"/>
        <rFont val="Arial"/>
        <family val="2"/>
        <charset val="238"/>
      </rPr>
      <t>manufacturing</t>
    </r>
  </si>
  <si>
    <r>
      <t>zakwaterowanie 
i gastronomia</t>
    </r>
    <r>
      <rPr>
        <vertAlign val="superscript"/>
        <sz val="9"/>
        <rFont val="Arial"/>
        <family val="2"/>
        <charset val="238"/>
      </rPr>
      <t>∆</t>
    </r>
    <r>
      <rPr>
        <sz val="9"/>
        <rFont val="Arial"/>
        <family val="2"/>
        <charset val="238"/>
      </rPr>
      <t xml:space="preserve">
</t>
    </r>
    <r>
      <rPr>
        <i/>
        <sz val="9"/>
        <rFont val="Arial"/>
        <family val="2"/>
        <charset val="238"/>
      </rPr>
      <t>accommodation and catering</t>
    </r>
    <r>
      <rPr>
        <i/>
        <vertAlign val="superscript"/>
        <sz val="9"/>
        <rFont val="Arial"/>
        <family val="2"/>
        <charset val="238"/>
      </rPr>
      <t>∆</t>
    </r>
  </si>
  <si>
    <r>
      <t xml:space="preserve">transport 
i gospodarka magazynowa
</t>
    </r>
    <r>
      <rPr>
        <i/>
        <sz val="9"/>
        <rFont val="Arial"/>
        <family val="2"/>
        <charset val="238"/>
      </rPr>
      <t>transportation and storage</t>
    </r>
  </si>
  <si>
    <r>
      <t xml:space="preserve">informacja 
i komunikacja
</t>
    </r>
    <r>
      <rPr>
        <i/>
        <sz val="9"/>
        <rFont val="Arial"/>
        <family val="2"/>
        <charset val="238"/>
      </rPr>
      <t>information and communication</t>
    </r>
  </si>
  <si>
    <r>
      <t>dostawa wody; gospodaro-wanie ściekami 
i odpadami; rekultywacja</t>
    </r>
    <r>
      <rPr>
        <vertAlign val="superscript"/>
        <sz val="9"/>
        <rFont val="Arial"/>
        <family val="2"/>
        <charset val="238"/>
      </rPr>
      <t>∆</t>
    </r>
    <r>
      <rPr>
        <sz val="9"/>
        <rFont val="Arial"/>
        <family val="2"/>
        <charset val="238"/>
      </rPr>
      <t xml:space="preserve">
</t>
    </r>
    <r>
      <rPr>
        <i/>
        <sz val="9"/>
        <rFont val="Arial"/>
        <family val="2"/>
        <charset val="238"/>
      </rPr>
      <t>water supply; sewerage, waste manage-ment and remediation activities</t>
    </r>
  </si>
  <si>
    <r>
      <t>handel; 
naprawa pojazdów samocho-dowych</t>
    </r>
    <r>
      <rPr>
        <vertAlign val="superscript"/>
        <sz val="9"/>
        <rFont val="Arial"/>
        <family val="2"/>
        <charset val="238"/>
      </rPr>
      <t>∆</t>
    </r>
    <r>
      <rPr>
        <sz val="9"/>
        <rFont val="Arial"/>
        <family val="2"/>
        <charset val="238"/>
      </rPr>
      <t xml:space="preserve">
</t>
    </r>
    <r>
      <rPr>
        <i/>
        <sz val="9"/>
        <rFont val="Arial"/>
        <family val="2"/>
        <charset val="238"/>
      </rPr>
      <t>trade; repair of motor vehicles</t>
    </r>
  </si>
  <si>
    <r>
      <t>wytwarzanie 
i zaopatrywanie 
w energię elektryczną, gaz, parę wodną 
i gorącą wodę</t>
    </r>
    <r>
      <rPr>
        <vertAlign val="superscript"/>
        <sz val="9"/>
        <rFont val="Arial"/>
        <family val="2"/>
        <charset val="238"/>
      </rPr>
      <t>∆</t>
    </r>
    <r>
      <rPr>
        <sz val="9"/>
        <rFont val="Arial"/>
        <family val="2"/>
        <charset val="238"/>
      </rPr>
      <t xml:space="preserve">
</t>
    </r>
    <r>
      <rPr>
        <i/>
        <sz val="9"/>
        <rFont val="Arial"/>
        <family val="2"/>
        <charset val="238"/>
      </rPr>
      <t>electricity, gas, steam and air conditioning supply</t>
    </r>
  </si>
  <si>
    <r>
      <t>dostawa wody; gospodarowanie ściekami 
i odpadami; rekultywacja</t>
    </r>
    <r>
      <rPr>
        <vertAlign val="superscript"/>
        <sz val="9"/>
        <rFont val="Arial"/>
        <family val="2"/>
        <charset val="238"/>
      </rPr>
      <t>∆</t>
    </r>
    <r>
      <rPr>
        <sz val="9"/>
        <rFont val="Arial"/>
        <family val="2"/>
        <charset val="238"/>
      </rPr>
      <t xml:space="preserve">
</t>
    </r>
    <r>
      <rPr>
        <i/>
        <sz val="9"/>
        <rFont val="Arial"/>
        <family val="2"/>
        <charset val="238"/>
      </rPr>
      <t>water supply; sewerage, waste manage-ment and remediation activities</t>
    </r>
  </si>
  <si>
    <r>
      <t xml:space="preserve">Relacje ceny skupu 1 kg żywca wieprzowego do cen
</t>
    </r>
    <r>
      <rPr>
        <i/>
        <sz val="9"/>
        <color indexed="8"/>
        <rFont val="Arial"/>
        <family val="2"/>
        <charset val="238"/>
      </rPr>
      <t>Procurement price per kg pigs for slaughter to prices of</t>
    </r>
  </si>
  <si>
    <r>
      <t xml:space="preserve">1 kg ziemniaków
</t>
    </r>
    <r>
      <rPr>
        <i/>
        <sz val="9"/>
        <color indexed="8"/>
        <rFont val="Arial"/>
        <family val="2"/>
        <charset val="238"/>
      </rPr>
      <t>kg of potatoes</t>
    </r>
  </si>
  <si>
    <r>
      <t xml:space="preserve">w skupie
</t>
    </r>
    <r>
      <rPr>
        <i/>
        <sz val="9"/>
        <color indexed="8"/>
        <rFont val="Arial"/>
        <family val="2"/>
        <charset val="238"/>
      </rPr>
      <t>in  procurement</t>
    </r>
  </si>
  <si>
    <r>
      <t xml:space="preserve">1 l mleka krowiego 
</t>
    </r>
    <r>
      <rPr>
        <i/>
        <sz val="9"/>
        <color indexed="8"/>
        <rFont val="Arial"/>
        <family val="2"/>
        <charset val="238"/>
      </rPr>
      <t>1 of cows’ milk</t>
    </r>
  </si>
  <si>
    <t>a  Including milk forwarded for further processing.  b With fat content more than 6% of mass, non-condensed and non-sweeted (including cream forwarded for futher processing). c Concrete ready for covering.</t>
  </si>
  <si>
    <t>a  See general notes item 11.</t>
  </si>
  <si>
    <r>
      <t>Ogółem
T</t>
    </r>
    <r>
      <rPr>
        <i/>
        <sz val="9"/>
        <rFont val="Arial"/>
        <family val="2"/>
        <charset val="238"/>
      </rPr>
      <t>otal</t>
    </r>
  </si>
  <si>
    <r>
      <rPr>
        <i/>
        <sz val="8"/>
        <rFont val="Arial"/>
        <family val="2"/>
        <charset val="238"/>
      </rPr>
      <t>a</t>
    </r>
    <r>
      <rPr>
        <sz val="8"/>
        <rFont val="Arial"/>
        <family val="2"/>
        <charset val="238"/>
      </rPr>
      <t xml:space="preserve">  Patrz wyjaśnienia metodyczne pkt 20; wskaźniki dynamiki obliczono na podstawie wartości w cenach bieżących.</t>
    </r>
    <r>
      <rPr>
        <i/>
        <sz val="8"/>
        <rFont val="Arial"/>
        <family val="2"/>
        <charset val="238"/>
      </rPr>
      <t xml:space="preserve">  b </t>
    </r>
    <r>
      <rPr>
        <sz val="8"/>
        <rFont val="Arial"/>
        <family val="2"/>
        <charset val="238"/>
      </rPr>
      <t>Patrz uwagi ogólne pkt 11.</t>
    </r>
  </si>
  <si>
    <t>a  See methodological notes item 20; indices are calculated on the basis of value at current prices.  b  See general notes item 11.</t>
  </si>
  <si>
    <r>
      <t xml:space="preserve">                </t>
    </r>
    <r>
      <rPr>
        <i/>
        <sz val="10"/>
        <rFont val="Arial"/>
        <family val="2"/>
        <charset val="238"/>
      </rPr>
      <t>PROCUREMENT OF MAJOR AGRICULTURAL PRODUCTS</t>
    </r>
  </si>
  <si>
    <r>
      <t xml:space="preserve">                </t>
    </r>
    <r>
      <rPr>
        <i/>
        <sz val="10"/>
        <rFont val="Arial"/>
        <family val="2"/>
        <charset val="238"/>
      </rPr>
      <t>PROCUREMENT OF MAJOR AGRICULTURAL PRODUCTS  (cont.)</t>
    </r>
  </si>
  <si>
    <r>
      <t xml:space="preserve">                </t>
    </r>
    <r>
      <rPr>
        <sz val="10"/>
        <rFont val="Arial"/>
        <family val="2"/>
        <charset val="238"/>
      </rPr>
      <t xml:space="preserve"> </t>
    </r>
    <r>
      <rPr>
        <i/>
        <sz val="10"/>
        <rFont val="Arial"/>
        <family val="2"/>
        <charset val="238"/>
      </rPr>
      <t>SOLD PRODUCTION OF INDUSTRY</t>
    </r>
    <r>
      <rPr>
        <i/>
        <vertAlign val="superscript"/>
        <sz val="10"/>
        <rFont val="Arial"/>
        <family val="2"/>
        <charset val="238"/>
      </rPr>
      <t>a</t>
    </r>
    <r>
      <rPr>
        <i/>
        <sz val="10"/>
        <rFont val="Arial"/>
        <family val="2"/>
        <charset val="238"/>
      </rPr>
      <t xml:space="preserve">  (cont.)</t>
    </r>
  </si>
  <si>
    <r>
      <t xml:space="preserve">TABL.4.   </t>
    </r>
    <r>
      <rPr>
        <b/>
        <sz val="10"/>
        <rFont val="Arial"/>
        <family val="2"/>
        <charset val="238"/>
      </rPr>
      <t>PRACUJĄCY W SEKTORZE PRZEDSIĘBIORSTW</t>
    </r>
  </si>
  <si>
    <r>
      <t xml:space="preserve">TABL.4.  </t>
    </r>
    <r>
      <rPr>
        <b/>
        <sz val="10"/>
        <rFont val="Arial"/>
        <family val="2"/>
        <charset val="238"/>
      </rPr>
      <t xml:space="preserve"> PRACUJĄCY W SEKTORZE PRZEDSIĘBIORSTW (dok.)</t>
    </r>
  </si>
  <si>
    <r>
      <rPr>
        <sz val="10"/>
        <rFont val="Arial"/>
        <family val="2"/>
        <charset val="238"/>
      </rPr>
      <t>TABL. 5.</t>
    </r>
    <r>
      <rPr>
        <b/>
        <sz val="10"/>
        <rFont val="Arial"/>
        <family val="2"/>
        <charset val="238"/>
      </rPr>
      <t xml:space="preserve">  PRZECIĘTNE  ZATRUDNIENIE  W  SEKTORZE  PRZEDSIĘBIORSTW </t>
    </r>
  </si>
  <si>
    <r>
      <rPr>
        <sz val="10"/>
        <rFont val="Arial"/>
        <family val="2"/>
        <charset val="238"/>
      </rPr>
      <t>TABL. 5.</t>
    </r>
    <r>
      <rPr>
        <b/>
        <sz val="10"/>
        <rFont val="Arial"/>
        <family val="2"/>
        <charset val="238"/>
      </rPr>
      <t xml:space="preserve">  PRZECIĘTNE  ZATRUDNIENIE  W  SEKTORZE  PRZEDSIĘBIORSTW  (dok.)</t>
    </r>
  </si>
  <si>
    <r>
      <rPr>
        <sz val="10"/>
        <rFont val="Arial"/>
        <family val="2"/>
        <charset val="238"/>
      </rPr>
      <t>TABL. 6.</t>
    </r>
    <r>
      <rPr>
        <b/>
        <sz val="10"/>
        <rFont val="Arial"/>
        <family val="2"/>
        <charset val="238"/>
      </rPr>
      <t xml:space="preserve">  BEZROBOTNI  ZAREJESTROWANI  I  OFERTY  PRACY</t>
    </r>
  </si>
  <si>
    <t xml:space="preserve">               Stan w końcu miesiąca</t>
  </si>
  <si>
    <t xml:space="preserve">               REGISTERED  UNEMPLOYED  PERSONS  AND  JOB  OFFERS</t>
  </si>
  <si>
    <t xml:space="preserve">               End of month</t>
  </si>
  <si>
    <t xml:space="preserve">SELECTED  DATA  ON  VOIVODSHIP </t>
  </si>
  <si>
    <r>
      <rPr>
        <sz val="10"/>
        <rFont val="Arial"/>
        <family val="2"/>
        <charset val="238"/>
      </rPr>
      <t xml:space="preserve">TABL. 14.   </t>
    </r>
    <r>
      <rPr>
        <b/>
        <sz val="10"/>
        <rFont val="Arial"/>
        <family val="2"/>
        <charset val="238"/>
      </rPr>
      <t xml:space="preserve"> WYNIKI FINANSOWE PRZEDSIĘBIORSTW WEDŁUG SEKCJI</t>
    </r>
  </si>
  <si>
    <r>
      <rPr>
        <sz val="10"/>
        <rFont val="Arial"/>
        <family val="2"/>
        <charset val="238"/>
      </rPr>
      <t xml:space="preserve">TABL. 14.   </t>
    </r>
    <r>
      <rPr>
        <b/>
        <sz val="10"/>
        <rFont val="Arial"/>
        <family val="2"/>
        <charset val="238"/>
      </rPr>
      <t xml:space="preserve"> WYNIKI FINANSOWE PRZEDSIĘBIORSTW WEDŁUG SEKCJI  (cd.)</t>
    </r>
  </si>
  <si>
    <r>
      <t xml:space="preserve">                   </t>
    </r>
    <r>
      <rPr>
        <i/>
        <sz val="10"/>
        <rFont val="Arial"/>
        <family val="2"/>
        <charset val="238"/>
      </rPr>
      <t>FINANCIAL RESULTS OF ENTERPRISES BY SECTIONS   (cont.)</t>
    </r>
  </si>
  <si>
    <r>
      <t xml:space="preserve">              </t>
    </r>
    <r>
      <rPr>
        <sz val="10"/>
        <rFont val="Arial"/>
        <family val="2"/>
        <charset val="238"/>
      </rPr>
      <t xml:space="preserve">     </t>
    </r>
    <r>
      <rPr>
        <i/>
        <sz val="10"/>
        <rFont val="Arial"/>
        <family val="2"/>
        <charset val="238"/>
      </rPr>
      <t>II. GROSS FINANCIAL RESULT</t>
    </r>
    <r>
      <rPr>
        <i/>
        <vertAlign val="superscript"/>
        <sz val="10"/>
        <rFont val="Arial"/>
        <family val="2"/>
        <charset val="238"/>
      </rPr>
      <t>a</t>
    </r>
  </si>
  <si>
    <r>
      <rPr>
        <sz val="10"/>
        <rFont val="Arial"/>
        <family val="2"/>
        <charset val="238"/>
      </rPr>
      <t xml:space="preserve">TABL. 14.   </t>
    </r>
    <r>
      <rPr>
        <b/>
        <sz val="10"/>
        <rFont val="Arial"/>
        <family val="2"/>
        <charset val="238"/>
      </rPr>
      <t xml:space="preserve"> WYNIKI FINANSOWE PRZEDSIĘBIORSTW WEDŁUG SEKCJI  (dok.)</t>
    </r>
  </si>
  <si>
    <r>
      <t xml:space="preserve">                  </t>
    </r>
    <r>
      <rPr>
        <i/>
        <sz val="10"/>
        <rFont val="Arial"/>
        <family val="2"/>
        <charset val="238"/>
      </rPr>
      <t>CURRENT ASSETS AND SHORT-TERM AND LONG-TERM LIABILITIES OF ENTERPRISES</t>
    </r>
    <r>
      <rPr>
        <i/>
        <vertAlign val="superscript"/>
        <sz val="10"/>
        <rFont val="Arial"/>
        <family val="2"/>
        <charset val="238"/>
      </rPr>
      <t>a</t>
    </r>
  </si>
  <si>
    <r>
      <t xml:space="preserve">Mleko krowie       w zł  za 1 hl
</t>
    </r>
    <r>
      <rPr>
        <i/>
        <sz val="9"/>
        <rFont val="Arial"/>
        <family val="2"/>
        <charset val="238"/>
      </rPr>
      <t>Cows' milk          in zl  per hl</t>
    </r>
  </si>
  <si>
    <r>
      <t xml:space="preserve">Ziemniaki
</t>
    </r>
    <r>
      <rPr>
        <i/>
        <sz val="9"/>
        <rFont val="Arial"/>
        <family val="2"/>
        <charset val="238"/>
      </rPr>
      <t>Patatoes</t>
    </r>
  </si>
  <si>
    <t>                 PRICE  RELATIONS  IN  AGRICULTURE</t>
  </si>
  <si>
    <t xml:space="preserve">a  Including  post-secondary education. </t>
  </si>
  <si>
    <t>a  Indices are calculated on the basis of values at current prices.  b  Groups of enterprises were created on the basis of Polish Classification of Activities - PKD 2007, and a given enterprise is included to a specific category by predominating kind of activity and according to its present organizational state. The dynamics of the retail sale result from, among others, change both in the predominating kind of activity of the enterprise and in its organization.</t>
  </si>
  <si>
    <r>
      <t xml:space="preserve">              </t>
    </r>
    <r>
      <rPr>
        <sz val="10"/>
        <rFont val="Arial"/>
        <family val="2"/>
        <charset val="238"/>
      </rPr>
      <t xml:space="preserve">  </t>
    </r>
    <r>
      <rPr>
        <i/>
        <sz val="10"/>
        <rFont val="Arial"/>
        <family val="2"/>
        <charset val="238"/>
      </rPr>
      <t>RETAIL SALES OF GOODS BY TYPE OF ENTERPRISE ACTIVITY</t>
    </r>
    <r>
      <rPr>
        <i/>
        <vertAlign val="superscript"/>
        <sz val="10"/>
        <rFont val="Arial"/>
        <family val="2"/>
        <charset val="238"/>
      </rPr>
      <t>ab</t>
    </r>
  </si>
  <si>
    <r>
      <t xml:space="preserve">              </t>
    </r>
    <r>
      <rPr>
        <sz val="10"/>
        <rFont val="Arial"/>
        <family val="2"/>
        <charset val="238"/>
      </rPr>
      <t xml:space="preserve">  </t>
    </r>
    <r>
      <rPr>
        <i/>
        <sz val="10"/>
        <rFont val="Arial"/>
        <family val="2"/>
        <charset val="238"/>
      </rPr>
      <t>RETAIL SALES OF GOODS BY TYPE OF ENTERPRISE ACTIVITY</t>
    </r>
    <r>
      <rPr>
        <i/>
        <vertAlign val="superscript"/>
        <sz val="10"/>
        <rFont val="Arial"/>
        <family val="2"/>
        <charset val="238"/>
      </rPr>
      <t>ab</t>
    </r>
    <r>
      <rPr>
        <i/>
        <sz val="10"/>
        <rFont val="Arial"/>
        <family val="2"/>
        <charset val="238"/>
      </rPr>
      <t xml:space="preserve">  (cont.)</t>
    </r>
  </si>
  <si>
    <r>
      <t xml:space="preserve">w zł za 1 dt     </t>
    </r>
    <r>
      <rPr>
        <i/>
        <sz val="9"/>
        <rFont val="Arial"/>
        <family val="2"/>
        <charset val="238"/>
      </rPr>
      <t>in zl per dt</t>
    </r>
  </si>
  <si>
    <t>LIST OF TABLES</t>
  </si>
  <si>
    <t>SPIS TABLIC</t>
  </si>
  <si>
    <t xml:space="preserve">WYBRANE  WSKAŹNIKI  WOJEWÓDZKIE </t>
  </si>
  <si>
    <t xml:space="preserve">SELECTED  VOIVODSHIP’S  INDICATORS </t>
  </si>
  <si>
    <t>Powrót do spisu tablic</t>
  </si>
  <si>
    <t>Return to list tables</t>
  </si>
  <si>
    <t xml:space="preserve">A </t>
  </si>
  <si>
    <t xml:space="preserve">B </t>
  </si>
  <si>
    <t xml:space="preserve">I–XII </t>
  </si>
  <si>
    <t xml:space="preserve">III </t>
  </si>
  <si>
    <t xml:space="preserve">IV </t>
  </si>
  <si>
    <t xml:space="preserve">V </t>
  </si>
  <si>
    <t xml:space="preserve">VI </t>
  </si>
  <si>
    <t xml:space="preserve">VII </t>
  </si>
  <si>
    <t xml:space="preserve">VIII </t>
  </si>
  <si>
    <t xml:space="preserve">IX </t>
  </si>
  <si>
    <t xml:space="preserve">X </t>
  </si>
  <si>
    <t xml:space="preserve">XI </t>
  </si>
  <si>
    <t xml:space="preserve">XII </t>
  </si>
  <si>
    <t xml:space="preserve">I </t>
  </si>
  <si>
    <t xml:space="preserve">II </t>
  </si>
  <si>
    <t xml:space="preserve">               SELECTED  DATA  BY  OWNERSHIP  SECTORS </t>
  </si>
  <si>
    <t xml:space="preserve">I–III </t>
  </si>
  <si>
    <t xml:space="preserve">I–VI </t>
  </si>
  <si>
    <t xml:space="preserve">I–IX </t>
  </si>
  <si>
    <t xml:space="preserve">LUDNOŚĆ </t>
  </si>
  <si>
    <t xml:space="preserve">POPULATION </t>
  </si>
  <si>
    <t xml:space="preserve"> </t>
  </si>
  <si>
    <t>A</t>
  </si>
  <si>
    <t>B</t>
  </si>
  <si>
    <t xml:space="preserve">                  End of month </t>
  </si>
  <si>
    <t xml:space="preserve">X–XII </t>
  </si>
  <si>
    <t xml:space="preserve">IV–VI </t>
  </si>
  <si>
    <t xml:space="preserve">VII–IX </t>
  </si>
  <si>
    <t xml:space="preserve">FINANSE  PRZEDSIĘBIORSTW </t>
  </si>
  <si>
    <t xml:space="preserve">FINANCE  OF  ENTERPRISES </t>
  </si>
  <si>
    <t>Wynik finansowy ze sprzedaży produktów, towarów i materiałów w mln zł</t>
  </si>
  <si>
    <t>Przychody netto ze sprzedaży produktów, towarów i materiałów w mln zł</t>
  </si>
  <si>
    <t xml:space="preserve">                  Stan w końcu okresu</t>
  </si>
  <si>
    <t xml:space="preserve">CENY </t>
  </si>
  <si>
    <t xml:space="preserve">PRICES </t>
  </si>
  <si>
    <t>                 PRICE  INDICES  OF  CONSUMER  GOODS  AND  SERVICES</t>
  </si>
  <si>
    <t>I–XII</t>
  </si>
  <si>
    <t>X–XII</t>
  </si>
  <si>
    <t>I–III</t>
  </si>
  <si>
    <t>IV–VI</t>
  </si>
  <si>
    <t>VII–IX</t>
  </si>
  <si>
    <t>Rice - per kg</t>
  </si>
  <si>
    <t>Wheat roll - per 50 g</t>
  </si>
  <si>
    <t>Wheat-rye bread - per 0.5 kg</t>
  </si>
  <si>
    <t>Pearl-barley groats - per 0.5 kg</t>
  </si>
  <si>
    <t>Mięso - za 1 kg:</t>
  </si>
  <si>
    <t>Meat - per kg:</t>
  </si>
  <si>
    <t>pork, bone-in (centre loin)</t>
  </si>
  <si>
    <t>Disembowelled chicken - per kg</t>
  </si>
  <si>
    <t>Pork ham, boiled - per kg</t>
  </si>
  <si>
    <t>Kiełbasa - za 1 kg:</t>
  </si>
  <si>
    <t>Sausage - per kg:</t>
  </si>
  <si>
    <t>Fillets of hake, frozen - per kg</t>
  </si>
  <si>
    <t>Fresh carp - per kg</t>
  </si>
  <si>
    <t>Mleko krowie spożywcze - za 1 l:</t>
  </si>
  <si>
    <t>Cows’ milk - per l:</t>
  </si>
  <si>
    <t>Ser - za 1 kg:</t>
  </si>
  <si>
    <t>Cheese - per kg:</t>
  </si>
  <si>
    <t>semi-fat cottage cheese</t>
  </si>
  <si>
    <t>Hen eggs, fresh - per piece</t>
  </si>
  <si>
    <t>Margarine -  per 400 g</t>
  </si>
  <si>
    <t>Rape-oil, domestic production - per l</t>
  </si>
  <si>
    <t>Lemons - per kg</t>
  </si>
  <si>
    <t>Potatoes -  per kg</t>
  </si>
  <si>
    <t>White sugar, crystallized - per kg</t>
  </si>
  <si>
    <t>Milk chocolate - per 100 g</t>
  </si>
  <si>
    <t>Apple juice - per l</t>
  </si>
  <si>
    <t xml:space="preserve">Trousers (aged 6-11), jeans type </t>
  </si>
  <si>
    <t xml:space="preserve">Men’s shirt, polyester staple fibres and cotton, long sleeve </t>
  </si>
  <si>
    <t xml:space="preserve">Men’s cotton undershirt, short sleeve </t>
  </si>
  <si>
    <t xml:space="preserve">Oczyszczenie chemiczne garnituru męskiego 2-częściowego - </t>
  </si>
  <si>
    <t>Men’s suit dry-cleaning - per set</t>
  </si>
  <si>
    <t>Półbuty skórzane, na podeszwie nieskórzanej - za 1 parę:</t>
  </si>
  <si>
    <t>Low leather shoes with non-leather sole - per pair:</t>
  </si>
  <si>
    <t>Resoling men’s shoes - per pair</t>
  </si>
  <si>
    <t>Sink fixture</t>
  </si>
  <si>
    <t>Hard coal - per t</t>
  </si>
  <si>
    <t>Synthetic net curtain, 300 cm wide - per m</t>
  </si>
  <si>
    <t>Frotté cotton towel (50x100 cm size)</t>
  </si>
  <si>
    <t>Porcelain soup plate ø 22-24 cm, decorated</t>
  </si>
  <si>
    <t>Unleaded  95 octane motor  petrol  - per l</t>
  </si>
  <si>
    <t>Taxi daily fare - for 5 km distance</t>
  </si>
  <si>
    <t>DVD player</t>
  </si>
  <si>
    <t>Regular cinema ticket</t>
  </si>
  <si>
    <t>Local daily newspaper</t>
  </si>
  <si>
    <t>Men’s hair-cutting</t>
  </si>
  <si>
    <t>Toilet soap - per 100 g</t>
  </si>
  <si>
    <r>
      <rPr>
        <sz val="10"/>
        <color indexed="8"/>
        <rFont val="Arial"/>
        <family val="2"/>
        <charset val="238"/>
      </rPr>
      <t>TABL. 22.</t>
    </r>
    <r>
      <rPr>
        <b/>
        <sz val="10"/>
        <color indexed="8"/>
        <rFont val="Arial"/>
        <family val="2"/>
        <charset val="238"/>
      </rPr>
      <t xml:space="preserve">  RELACJE  CEN  W  ROLNICTWIE</t>
    </r>
  </si>
  <si>
    <t>III</t>
  </si>
  <si>
    <t>IV</t>
  </si>
  <si>
    <t>V</t>
  </si>
  <si>
    <t>VI</t>
  </si>
  <si>
    <t>VII</t>
  </si>
  <si>
    <t>VIII</t>
  </si>
  <si>
    <t>IX</t>
  </si>
  <si>
    <t>X</t>
  </si>
  <si>
    <t>XI</t>
  </si>
  <si>
    <t>XII</t>
  </si>
  <si>
    <t>I</t>
  </si>
  <si>
    <t>II</t>
  </si>
  <si>
    <t xml:space="preserve">                   DWELLINGS </t>
  </si>
  <si>
    <t xml:space="preserve">I–IV </t>
  </si>
  <si>
    <t xml:space="preserve">I–V </t>
  </si>
  <si>
    <t xml:space="preserve">I–VII </t>
  </si>
  <si>
    <t xml:space="preserve">I–VIII </t>
  </si>
  <si>
    <t xml:space="preserve">I–X </t>
  </si>
  <si>
    <t xml:space="preserve">I–XI </t>
  </si>
  <si>
    <t xml:space="preserve">I–II </t>
  </si>
  <si>
    <t xml:space="preserve">PODMIOTY GOSPODARKI NARODOWEJ </t>
  </si>
  <si>
    <t xml:space="preserve">NATIONAL ECONOMY ENTITIES </t>
  </si>
  <si>
    <t xml:space="preserve">Agriculture, forestry and fishing </t>
  </si>
  <si>
    <t xml:space="preserve">Industry </t>
  </si>
  <si>
    <t xml:space="preserve">Construction </t>
  </si>
  <si>
    <t xml:space="preserve">Transportation and storage </t>
  </si>
  <si>
    <t xml:space="preserve">Information and communication </t>
  </si>
  <si>
    <t xml:space="preserve">Real estate activities </t>
  </si>
  <si>
    <t xml:space="preserve">Professional, scientific and technical activities </t>
  </si>
  <si>
    <t xml:space="preserve">Administrative and support service activities </t>
  </si>
  <si>
    <t xml:space="preserve">Public administration and defence; compulsory social security </t>
  </si>
  <si>
    <t xml:space="preserve">Education </t>
  </si>
  <si>
    <t xml:space="preserve">Human health and social work activities </t>
  </si>
  <si>
    <t xml:space="preserve">Arts, entertainment and recreation </t>
  </si>
  <si>
    <t xml:space="preserve">Other service activities </t>
  </si>
  <si>
    <t xml:space="preserve">                 Stan w końcu miesiąca </t>
  </si>
  <si>
    <t xml:space="preserve">                 End of month </t>
  </si>
  <si>
    <t xml:space="preserve">ROLNICTWO </t>
  </si>
  <si>
    <t xml:space="preserve">AGRICULTURE </t>
  </si>
  <si>
    <t>PRZEMYSŁ I BUDOWNICTWO</t>
  </si>
  <si>
    <t>INDUSTRY AND CONSTRUCTION</t>
  </si>
  <si>
    <t>HANDEL</t>
  </si>
  <si>
    <t>TRADE</t>
  </si>
  <si>
    <t>TURYSTYKA</t>
  </si>
  <si>
    <t xml:space="preserve">BEZPIECZEŃSTWO  PUBLICZNE </t>
  </si>
  <si>
    <t xml:space="preserve">PUBLIC  SAFETY </t>
  </si>
  <si>
    <t xml:space="preserve">WYBRANE  DANE  O  PODREGIONACH  I  POWIATACH </t>
  </si>
  <si>
    <t xml:space="preserve">SELECTED DATA ON SUBREGIONS AND POWIATS </t>
  </si>
  <si>
    <t xml:space="preserve">25–34 </t>
  </si>
  <si>
    <t xml:space="preserve">35–44 </t>
  </si>
  <si>
    <t xml:space="preserve">45–54 </t>
  </si>
  <si>
    <t xml:space="preserve">PODSTAWOWE  DANE  OGÓLNOPOLSKIE </t>
  </si>
  <si>
    <t xml:space="preserve">BASIC  DATA  FOR  POLAND </t>
  </si>
  <si>
    <t xml:space="preserve">                 SELECTED  INDICATORS  FOR  POLAND </t>
  </si>
  <si>
    <t xml:space="preserve">                 SELECTED  INDICATORS  FOR  POLAND  (cont.) </t>
  </si>
  <si>
    <t xml:space="preserve">C </t>
  </si>
  <si>
    <t xml:space="preserve">                BASIC  DATA  ON  VOIVODSHIPS </t>
  </si>
  <si>
    <t>I-XII</t>
  </si>
  <si>
    <t xml:space="preserve">Dolnośląskie </t>
  </si>
  <si>
    <t>Kujawsko-pomorskie</t>
  </si>
  <si>
    <t xml:space="preserve">Lubelskie </t>
  </si>
  <si>
    <t xml:space="preserve">Lubuskie </t>
  </si>
  <si>
    <t>Łódzkie</t>
  </si>
  <si>
    <t xml:space="preserve">Małopolskie </t>
  </si>
  <si>
    <t xml:space="preserve">Mazowieckie </t>
  </si>
  <si>
    <t xml:space="preserve">Opolskie </t>
  </si>
  <si>
    <t xml:space="preserve">Podkarpackie </t>
  </si>
  <si>
    <t xml:space="preserve">Podlaskie </t>
  </si>
  <si>
    <t xml:space="preserve">Pomorskie </t>
  </si>
  <si>
    <t xml:space="preserve">Śląskie </t>
  </si>
  <si>
    <t xml:space="preserve">Świętokrzyskie </t>
  </si>
  <si>
    <t>Warmińsko-mazurskie</t>
  </si>
  <si>
    <t xml:space="preserve">Wielkopolskie </t>
  </si>
  <si>
    <t xml:space="preserve">Zachodniopomorskie </t>
  </si>
  <si>
    <t xml:space="preserve">               BASIC  DATA  ON  VOIVODSHIPS  (cont.) </t>
  </si>
  <si>
    <t>Dolnośląskie</t>
  </si>
  <si>
    <t xml:space="preserve">Łódzkie </t>
  </si>
  <si>
    <t xml:space="preserve">Kujawsko-pomorskie </t>
  </si>
  <si>
    <t xml:space="preserve">Warmińsko-mazurskie </t>
  </si>
  <si>
    <t xml:space="preserve">                BASIC  DATA  ON  VOIVODSHIPS  (cont.) </t>
  </si>
  <si>
    <t>Opolskie</t>
  </si>
  <si>
    <t>Świętokrzyskie</t>
  </si>
  <si>
    <t xml:space="preserve">                BASIC  DATA  ON  VOIVODSHIPS  (cont.) </t>
  </si>
  <si>
    <t>Pomorskie</t>
  </si>
  <si>
    <t>Śląskie</t>
  </si>
  <si>
    <t>Zachodniopomorskie</t>
  </si>
  <si>
    <t xml:space="preserve">PRACA </t>
  </si>
  <si>
    <t xml:space="preserve">LABOUR </t>
  </si>
  <si>
    <t>Stan w końcu miesiąca</t>
  </si>
  <si>
    <t>End of month</t>
  </si>
  <si>
    <t>I-VI</t>
  </si>
  <si>
    <t xml:space="preserve">               AVERAGE  PAID  EMPLOYMENT  IN  ENTERPRISE  SECTOR</t>
  </si>
  <si>
    <t>I-III</t>
  </si>
  <si>
    <t>I-IX</t>
  </si>
  <si>
    <t>IV-VI</t>
  </si>
  <si>
    <t>VII-IX</t>
  </si>
  <si>
    <t xml:space="preserve">X-XII </t>
  </si>
  <si>
    <t xml:space="preserve">I-III </t>
  </si>
  <si>
    <t xml:space="preserve">IV-VI </t>
  </si>
  <si>
    <t>X-XII</t>
  </si>
  <si>
    <t xml:space="preserve">WYNAGRODZENIA  I  ŚWIADCZENIA  SPOŁECZNE </t>
  </si>
  <si>
    <t xml:space="preserve">WAGES  AND  SALARIES  AND  SOCIAL  BENEFITS </t>
  </si>
  <si>
    <r>
      <t xml:space="preserve">                   </t>
    </r>
    <r>
      <rPr>
        <i/>
        <sz val="10"/>
        <rFont val="Arial"/>
        <family val="2"/>
        <charset val="238"/>
      </rPr>
      <t xml:space="preserve">FINANCIAL RESULTS OF ENTERPRISES BY SECTIONS </t>
    </r>
  </si>
  <si>
    <t>Zysk brutto w mln zł</t>
  </si>
  <si>
    <t xml:space="preserve">Strata brutto w mln zł </t>
  </si>
  <si>
    <t xml:space="preserve">Wynik finansowy brutto w mln zł </t>
  </si>
  <si>
    <t>Gross financial result in mln zl</t>
  </si>
  <si>
    <t>Zysk netto w mln zł</t>
  </si>
  <si>
    <t xml:space="preserve">Strata netto w mln zł </t>
  </si>
  <si>
    <t xml:space="preserve">Wynik finansowy netto w mln zł </t>
  </si>
  <si>
    <t>Net financial result in mln zl</t>
  </si>
  <si>
    <t>Wskaźnik rentowności ze sprzedaży w %</t>
  </si>
  <si>
    <t>Sales profitability rate in %</t>
  </si>
  <si>
    <t>Wskaźnik rentowności obrotu brutto w %</t>
  </si>
  <si>
    <t xml:space="preserve">  Wskaźnik poziomu kosztów w %</t>
  </si>
  <si>
    <t xml:space="preserve"> Profitability rate of gross turnover in %</t>
  </si>
  <si>
    <t>Wskaźnik rentowności obrotu netto w %</t>
  </si>
  <si>
    <t>Profitability rate of net turnover in %</t>
  </si>
  <si>
    <t>Wskaźnik płynności finansowej I stopnia w %</t>
  </si>
  <si>
    <t>Financial liquidity ratio of the first degree in %</t>
  </si>
  <si>
    <t>Wskaźnik płynności finansowej II stopnia w %</t>
  </si>
  <si>
    <t>Financial liquidity ratio of the second degree in %</t>
  </si>
  <si>
    <t>Liczba przedsiębiorstw objętych badaniem</t>
  </si>
  <si>
    <t>Number of enterprises covered by survey</t>
  </si>
  <si>
    <r>
      <t xml:space="preserve">                </t>
    </r>
    <r>
      <rPr>
        <i/>
        <sz val="10"/>
        <rFont val="Arial"/>
        <family val="2"/>
        <charset val="238"/>
      </rPr>
      <t xml:space="preserve">  End of period</t>
    </r>
  </si>
  <si>
    <t xml:space="preserve">   w tym: </t>
  </si>
  <si>
    <t xml:space="preserve">   of which: </t>
  </si>
  <si>
    <t xml:space="preserve">Manufacturing </t>
  </si>
  <si>
    <t>Wytwarzanie i zaopatrywanie w energię</t>
  </si>
  <si>
    <t>Information and communication</t>
  </si>
  <si>
    <t>INWESTYCJE</t>
  </si>
  <si>
    <t>INVESTMENTS</t>
  </si>
  <si>
    <r>
      <t xml:space="preserve">OKRESY                                                 </t>
    </r>
    <r>
      <rPr>
        <i/>
        <sz val="9"/>
        <color indexed="8"/>
        <rFont val="Arial"/>
        <family val="2"/>
        <charset val="238"/>
      </rPr>
      <t>PERIODS</t>
    </r>
  </si>
  <si>
    <r>
      <t>Żywiec rzeźny
A</t>
    </r>
    <r>
      <rPr>
        <i/>
        <sz val="9"/>
        <rFont val="Arial"/>
        <family val="2"/>
        <charset val="238"/>
      </rPr>
      <t>nimals for slaughter</t>
    </r>
  </si>
  <si>
    <r>
      <t xml:space="preserve">pszenicy
</t>
    </r>
    <r>
      <rPr>
        <i/>
        <sz val="9"/>
        <rFont val="Arial"/>
        <family val="2"/>
        <charset val="238"/>
      </rPr>
      <t>wheat</t>
    </r>
  </si>
  <si>
    <r>
      <t xml:space="preserve">żyta
</t>
    </r>
    <r>
      <rPr>
        <i/>
        <sz val="9"/>
        <rFont val="Arial"/>
        <family val="2"/>
        <charset val="238"/>
      </rPr>
      <t>rye</t>
    </r>
  </si>
  <si>
    <r>
      <t xml:space="preserve">bydło
</t>
    </r>
    <r>
      <rPr>
        <i/>
        <sz val="9"/>
        <rFont val="Arial"/>
        <family val="2"/>
        <charset val="238"/>
      </rPr>
      <t>cattle</t>
    </r>
  </si>
  <si>
    <r>
      <t xml:space="preserve">trzoda chlewna
</t>
    </r>
    <r>
      <rPr>
        <i/>
        <sz val="9"/>
        <rFont val="Arial"/>
        <family val="2"/>
        <charset val="238"/>
      </rPr>
      <t>pigs</t>
    </r>
  </si>
  <si>
    <r>
      <t xml:space="preserve">drób
</t>
    </r>
    <r>
      <rPr>
        <i/>
        <sz val="9"/>
        <rFont val="Arial"/>
        <family val="2"/>
        <charset val="238"/>
      </rPr>
      <t>poultry</t>
    </r>
  </si>
  <si>
    <r>
      <t>handel; naprawa pojazdów samocho-dowych</t>
    </r>
    <r>
      <rPr>
        <vertAlign val="superscript"/>
        <sz val="9"/>
        <rFont val="Arial"/>
        <family val="2"/>
        <charset val="238"/>
      </rPr>
      <t>∆</t>
    </r>
    <r>
      <rPr>
        <sz val="9"/>
        <rFont val="Arial"/>
        <family val="2"/>
        <charset val="238"/>
      </rPr>
      <t xml:space="preserve">
</t>
    </r>
    <r>
      <rPr>
        <i/>
        <sz val="9"/>
        <rFont val="Arial"/>
        <family val="2"/>
        <charset val="238"/>
      </rPr>
      <t>trade; repair of motor vehicles</t>
    </r>
  </si>
  <si>
    <r>
      <t xml:space="preserve">razem
</t>
    </r>
    <r>
      <rPr>
        <i/>
        <sz val="9"/>
        <rFont val="Arial"/>
        <family val="2"/>
        <charset val="238"/>
      </rPr>
      <t>total</t>
    </r>
  </si>
  <si>
    <r>
      <t xml:space="preserve">przetwórstwo przemysłowe
</t>
    </r>
    <r>
      <rPr>
        <i/>
        <sz val="9"/>
        <rFont val="Arial"/>
        <family val="2"/>
        <charset val="238"/>
      </rPr>
      <t>manu-facturing</t>
    </r>
  </si>
  <si>
    <r>
      <t xml:space="preserve">Aktywa obrotowe      </t>
    </r>
    <r>
      <rPr>
        <i/>
        <sz val="9"/>
        <rFont val="Arial"/>
        <family val="2"/>
        <charset val="238"/>
      </rPr>
      <t>Current assets</t>
    </r>
  </si>
  <si>
    <r>
      <rPr>
        <i/>
        <sz val="9"/>
        <rFont val="Arial"/>
        <family val="2"/>
        <charset val="238"/>
      </rPr>
      <t>Net profit in mln zl</t>
    </r>
    <r>
      <rPr>
        <sz val="9"/>
        <rFont val="Arial"/>
        <family val="2"/>
        <charset val="238"/>
      </rPr>
      <t xml:space="preserve"> </t>
    </r>
  </si>
  <si>
    <r>
      <rPr>
        <i/>
        <sz val="9"/>
        <rFont val="Arial"/>
        <family val="2"/>
        <charset val="238"/>
      </rPr>
      <t>Net loss in mln zl</t>
    </r>
    <r>
      <rPr>
        <sz val="9"/>
        <rFont val="Arial"/>
        <family val="2"/>
        <charset val="238"/>
      </rPr>
      <t xml:space="preserve"> </t>
    </r>
  </si>
  <si>
    <r>
      <rPr>
        <i/>
        <sz val="9"/>
        <rFont val="Arial"/>
        <family val="2"/>
        <charset val="238"/>
      </rPr>
      <t>Gross profit in mln zl</t>
    </r>
    <r>
      <rPr>
        <sz val="9"/>
        <rFont val="Arial"/>
        <family val="2"/>
        <charset val="238"/>
      </rPr>
      <t xml:space="preserve"> </t>
    </r>
  </si>
  <si>
    <r>
      <rPr>
        <i/>
        <sz val="9"/>
        <rFont val="Arial"/>
        <family val="2"/>
        <charset val="238"/>
      </rPr>
      <t>Gross loss in mln zl</t>
    </r>
    <r>
      <rPr>
        <sz val="9"/>
        <rFont val="Arial"/>
        <family val="2"/>
        <charset val="238"/>
      </rPr>
      <t xml:space="preserve"> </t>
    </r>
  </si>
  <si>
    <r>
      <t xml:space="preserve">z ogółem          </t>
    </r>
    <r>
      <rPr>
        <i/>
        <sz val="9"/>
        <rFont val="Arial"/>
        <family val="2"/>
        <charset val="238"/>
      </rPr>
      <t xml:space="preserve">of grand total </t>
    </r>
  </si>
  <si>
    <r>
      <t xml:space="preserve">Ogółem
</t>
    </r>
    <r>
      <rPr>
        <i/>
        <sz val="9"/>
        <rFont val="Arial"/>
        <family val="2"/>
        <charset val="238"/>
      </rPr>
      <t>Grand total</t>
    </r>
  </si>
  <si>
    <r>
      <t xml:space="preserve">budownictwo
</t>
    </r>
    <r>
      <rPr>
        <i/>
        <sz val="9"/>
        <rFont val="Arial"/>
        <family val="2"/>
        <charset val="238"/>
      </rPr>
      <t>construction</t>
    </r>
  </si>
  <si>
    <t>I-II</t>
  </si>
  <si>
    <r>
      <t xml:space="preserve">wieprzowy
</t>
    </r>
    <r>
      <rPr>
        <i/>
        <sz val="9"/>
        <rFont val="Arial"/>
        <family val="2"/>
        <charset val="238"/>
      </rPr>
      <t>pigs</t>
    </r>
  </si>
  <si>
    <r>
      <t xml:space="preserve">drobiowy
</t>
    </r>
    <r>
      <rPr>
        <i/>
        <sz val="9"/>
        <rFont val="Arial"/>
        <family val="2"/>
        <charset val="238"/>
      </rPr>
      <t>poultry</t>
    </r>
  </si>
  <si>
    <r>
      <t xml:space="preserve">w tym hotele
</t>
    </r>
    <r>
      <rPr>
        <i/>
        <sz val="9"/>
        <rFont val="Arial"/>
        <family val="2"/>
        <charset val="238"/>
      </rPr>
      <t>of which hotels</t>
    </r>
  </si>
  <si>
    <r>
      <rPr>
        <sz val="10"/>
        <rFont val="Arial"/>
        <family val="2"/>
        <charset val="238"/>
      </rPr>
      <t>TABL. 26.</t>
    </r>
    <r>
      <rPr>
        <b/>
        <sz val="10"/>
        <rFont val="Arial"/>
        <family val="2"/>
        <charset val="238"/>
      </rPr>
      <t xml:space="preserve"> SKUP WAŻNIEJSZYCH PRODUKTÓW ROLNYCH </t>
    </r>
  </si>
  <si>
    <t>TABL. 26. SKUP WAŻNIEJSZYCH PRODUKTÓW ROLNYCH  (dok.)</t>
  </si>
  <si>
    <r>
      <rPr>
        <sz val="10"/>
        <rFont val="Arial"/>
        <family val="2"/>
        <charset val="238"/>
      </rPr>
      <t xml:space="preserve">TABL. 28. </t>
    </r>
    <r>
      <rPr>
        <b/>
        <sz val="10"/>
        <rFont val="Arial"/>
        <family val="2"/>
        <charset val="238"/>
      </rPr>
      <t xml:space="preserve"> PRODUKCJA WAŻNIEJSZYCH WYROBÓW WEDŁUG PKWiU</t>
    </r>
  </si>
  <si>
    <t>I-IV</t>
  </si>
  <si>
    <t>I-V</t>
  </si>
  <si>
    <t>I-VII</t>
  </si>
  <si>
    <t>I-VIII</t>
  </si>
  <si>
    <t>I-X</t>
  </si>
  <si>
    <t>I-XI</t>
  </si>
  <si>
    <r>
      <t xml:space="preserve">budownictwo   </t>
    </r>
    <r>
      <rPr>
        <i/>
        <sz val="9"/>
        <rFont val="Arial"/>
        <family val="2"/>
        <charset val="238"/>
      </rPr>
      <t>construction</t>
    </r>
  </si>
  <si>
    <t>a  See methodological notes item 19.</t>
  </si>
  <si>
    <t>SELECTED  DATA  ON  VOIVODSHIP  (cont.)</t>
  </si>
  <si>
    <t>SELECTED  DATA  ON  VOIVODSHIP (cont.)</t>
  </si>
  <si>
    <t>Marchew - za 1 kg</t>
  </si>
  <si>
    <t>Cebula - za 1 kg</t>
  </si>
  <si>
    <t>Onions - per kg</t>
  </si>
  <si>
    <t>Carrots - per  kg</t>
  </si>
  <si>
    <t>Ziemniaki - za 1 kg</t>
  </si>
  <si>
    <t>Talerz głęboki porcelanowy ø 22-24 cm, dekorowany</t>
  </si>
  <si>
    <t>Mikser elektryczny</t>
  </si>
  <si>
    <t>Food mixer, electric</t>
  </si>
  <si>
    <t>Kuchnia mikrofalowa o poj. 16-20 l</t>
  </si>
  <si>
    <t>Microwave oven, capacity 16-20 l</t>
  </si>
  <si>
    <r>
      <t xml:space="preserve">bydło                   (bez cieląt)
</t>
    </r>
    <r>
      <rPr>
        <i/>
        <sz val="9"/>
        <rFont val="Arial"/>
        <family val="2"/>
        <charset val="238"/>
      </rPr>
      <t>cattle        (exluding calves)</t>
    </r>
  </si>
  <si>
    <r>
      <t xml:space="preserve">TABL. 11. </t>
    </r>
    <r>
      <rPr>
        <b/>
        <sz val="10"/>
        <rFont val="Arial CE"/>
        <charset val="238"/>
      </rPr>
      <t>PRZECIĘTNE MIESIĘCZNE WYNAGRODZENIA BRUTTO W SEKTORZE PRZEDSIĘBIORSTW</t>
    </r>
  </si>
  <si>
    <r>
      <rPr>
        <sz val="10"/>
        <color indexed="63"/>
        <rFont val="Arial"/>
        <family val="2"/>
        <charset val="238"/>
      </rPr>
      <t>TABL. 18.  </t>
    </r>
    <r>
      <rPr>
        <b/>
        <sz val="10"/>
        <color indexed="63"/>
        <rFont val="Arial"/>
        <family val="2"/>
        <charset val="238"/>
      </rPr>
      <t xml:space="preserve">WSKAŹNIKI  CEN  TOWARÓW  I  USŁUG  KONSUMPCYJNYCH </t>
    </r>
  </si>
  <si>
    <t xml:space="preserve">Consultation with a specialist physician </t>
  </si>
  <si>
    <t>Tooth-paste - per 100 ml</t>
  </si>
  <si>
    <r>
      <t xml:space="preserve">               </t>
    </r>
    <r>
      <rPr>
        <sz val="10"/>
        <rFont val="Arial"/>
        <family val="2"/>
        <charset val="238"/>
      </rPr>
      <t xml:space="preserve"> </t>
    </r>
    <r>
      <rPr>
        <i/>
        <sz val="10"/>
        <rFont val="Arial"/>
        <family val="2"/>
        <charset val="238"/>
      </rPr>
      <t>OCCUPANCY IN TOURIST ACCOMMODATION ESTABLISHMENTS</t>
    </r>
    <r>
      <rPr>
        <i/>
        <vertAlign val="superscript"/>
        <sz val="10"/>
        <rFont val="Arial"/>
        <family val="2"/>
        <charset val="238"/>
      </rPr>
      <t>a</t>
    </r>
  </si>
  <si>
    <r>
      <t xml:space="preserve">               </t>
    </r>
    <r>
      <rPr>
        <sz val="10"/>
        <rFont val="Arial"/>
        <family val="2"/>
        <charset val="238"/>
      </rPr>
      <t xml:space="preserve">  </t>
    </r>
    <r>
      <rPr>
        <i/>
        <sz val="10"/>
        <rFont val="Arial"/>
        <family val="2"/>
        <charset val="238"/>
      </rPr>
      <t>PRODUCTION OF MAJOR PRODUCTS BY PKWiU</t>
    </r>
  </si>
  <si>
    <t>              CZASU  POZOSTAWANIA  BEZ  PRACY  I  STAŻU  PRACY   (dok.)</t>
  </si>
  <si>
    <t xml:space="preserve">              Stan w końcu miesiąca </t>
  </si>
  <si>
    <t xml:space="preserve">              End of month </t>
  </si>
  <si>
    <t xml:space="preserve">              REGISTERED UNEMPLOYED  PERSONS  BY  EDUCATIONAL  LEVEL, AGE, DURATION OF UNEMPLOYMENT </t>
  </si>
  <si>
    <t xml:space="preserve">              AND  WORK  SENIORITY (cont.)</t>
  </si>
  <si>
    <r>
      <t xml:space="preserve"> </t>
    </r>
    <r>
      <rPr>
        <i/>
        <sz val="10"/>
        <rFont val="Arial"/>
        <family val="2"/>
        <charset val="238"/>
      </rPr>
      <t xml:space="preserve">              AVERAGE PROCUREMENT PRICES</t>
    </r>
    <r>
      <rPr>
        <i/>
        <vertAlign val="superscript"/>
        <sz val="10"/>
        <rFont val="Arial"/>
        <family val="2"/>
        <charset val="238"/>
      </rPr>
      <t>a</t>
    </r>
    <r>
      <rPr>
        <i/>
        <sz val="10"/>
        <rFont val="Arial"/>
        <family val="2"/>
        <charset val="238"/>
      </rPr>
      <t xml:space="preserve"> OF MAJOR AGRICULTURAL PRODUCTS</t>
    </r>
  </si>
  <si>
    <t>a Current prices  excluding VAT.</t>
  </si>
  <si>
    <t>               SELECTED  DATA  BY  OWNERSHIP  SECTORS (cont.)</t>
  </si>
  <si>
    <t>EMPLOYED PERSONS IN ENTERPRISE SECTOR  (cont.)</t>
  </si>
  <si>
    <t xml:space="preserve">               AVERAGE  PAID  EMPLOYMENT  IN  ENTERPRISE  SECTOR  (cont.)</t>
  </si>
  <si>
    <t>a  See methodological notes item 23.  b  Index numbers are calculated on the basis of value at current prices.</t>
  </si>
  <si>
    <r>
      <t xml:space="preserve">w  tonach    </t>
    </r>
    <r>
      <rPr>
        <i/>
        <sz val="9"/>
        <rFont val="Arial"/>
        <family val="2"/>
        <charset val="238"/>
      </rPr>
      <t>in tonnes</t>
    </r>
  </si>
  <si>
    <t>Sour cream, fat content 18% - per 200 g</t>
  </si>
  <si>
    <t>2014</t>
  </si>
  <si>
    <t>2013</t>
  </si>
  <si>
    <r>
      <rPr>
        <sz val="9"/>
        <color indexed="8"/>
        <rFont val="Arial"/>
        <family val="2"/>
        <charset val="238"/>
      </rPr>
      <t xml:space="preserve">w zł </t>
    </r>
    <r>
      <rPr>
        <i/>
        <sz val="9"/>
        <color indexed="8"/>
        <rFont val="Arial"/>
        <family val="2"/>
        <charset val="238"/>
      </rPr>
      <t xml:space="preserve">             in zl</t>
    </r>
  </si>
  <si>
    <r>
      <t xml:space="preserve">magazynowanie
i działalność usługowa
wspomagająca
</t>
    </r>
    <r>
      <rPr>
        <i/>
        <sz val="9"/>
        <rFont val="Arial"/>
        <family val="2"/>
        <charset val="238"/>
      </rPr>
      <t>transport
warehousing
and support
activities for
transportation</t>
    </r>
  </si>
  <si>
    <r>
      <t xml:space="preserve">handel
hurtowy
i detaliczny
pojazdami
samochodowymi
oraz
ich naprawa 
</t>
    </r>
    <r>
      <rPr>
        <i/>
        <sz val="9"/>
        <rFont val="Arial"/>
        <family val="2"/>
        <charset val="238"/>
      </rPr>
      <t>wholesale and
retail trade
and repair
of motor
vehicles and
motorcycles</t>
    </r>
  </si>
  <si>
    <t>lubiński</t>
  </si>
  <si>
    <t>dzierżoniowski</t>
  </si>
  <si>
    <t>kłodzki</t>
  </si>
  <si>
    <t>wałbrzyski</t>
  </si>
  <si>
    <t>oleśnicki</t>
  </si>
  <si>
    <t>oławski</t>
  </si>
  <si>
    <t>strzeliński</t>
  </si>
  <si>
    <t>średzki</t>
  </si>
  <si>
    <t>wołowski</t>
  </si>
  <si>
    <t>wrocławski</t>
  </si>
  <si>
    <t>Podregion m. Wrocław</t>
  </si>
  <si>
    <r>
      <t xml:space="preserve">produkcja
wyrobów
z gumy
i tworzyw
sztucznych
</t>
    </r>
    <r>
      <rPr>
        <i/>
        <sz val="9"/>
        <rFont val="Arial"/>
        <family val="2"/>
        <charset val="238"/>
      </rPr>
      <t>manufacture
of rubber
and plastic
products</t>
    </r>
  </si>
  <si>
    <r>
      <t xml:space="preserve">produkcja
wyrobów
z pozostałych
mineralnych
surowców
niemetalicznych
</t>
    </r>
    <r>
      <rPr>
        <i/>
        <sz val="9"/>
        <rFont val="Arial"/>
        <family val="2"/>
        <charset val="238"/>
      </rPr>
      <t>manufacture
of other
non-metallic
mineral
products</t>
    </r>
  </si>
  <si>
    <r>
      <t xml:space="preserve">produkcja
metali
</t>
    </r>
    <r>
      <rPr>
        <i/>
        <sz val="9"/>
        <rFont val="Arial"/>
        <family val="2"/>
        <charset val="238"/>
      </rPr>
      <t>manufacture
of basic metal</t>
    </r>
  </si>
  <si>
    <r>
      <t xml:space="preserve">produkcja
komputerów,
wyrobów
elektronicznych
i optycznych
</t>
    </r>
    <r>
      <rPr>
        <i/>
        <sz val="9"/>
        <rFont val="Arial"/>
        <family val="2"/>
        <charset val="238"/>
      </rPr>
      <t>manufacture
of computer,
electronic and
optical products</t>
    </r>
  </si>
  <si>
    <r>
      <t>Ziarno pszenicy
W</t>
    </r>
    <r>
      <rPr>
        <i/>
        <sz val="9"/>
        <rFont val="Arial"/>
        <family val="2"/>
        <charset val="238"/>
      </rPr>
      <t xml:space="preserve">heat grain </t>
    </r>
  </si>
  <si>
    <r>
      <t xml:space="preserve">paliwa            stałe, ciekłe                i gazowe
</t>
    </r>
    <r>
      <rPr>
        <i/>
        <sz val="9"/>
        <rFont val="Arial"/>
        <family val="2"/>
        <charset val="238"/>
      </rPr>
      <t>solid, liquid      and gaseous fuels</t>
    </r>
  </si>
  <si>
    <r>
      <t xml:space="preserve">żywność,      napoje                          i wyroby           tytoniowe
</t>
    </r>
    <r>
      <rPr>
        <i/>
        <sz val="9"/>
        <rFont val="Arial"/>
        <family val="2"/>
        <charset val="238"/>
      </rPr>
      <t>food,              beverages 
and tobacco products</t>
    </r>
  </si>
  <si>
    <r>
      <t xml:space="preserve">pozostała sprzedaż detaliczna              w niewyspecja-lizowanych sklepach
</t>
    </r>
    <r>
      <rPr>
        <i/>
        <sz val="9"/>
        <rFont val="Arial"/>
        <family val="2"/>
        <charset val="238"/>
      </rPr>
      <t>other retail 
sale in non-                 -specialized stores</t>
    </r>
  </si>
  <si>
    <r>
      <t xml:space="preserve">farmaceutyki, kosmetyki,         sprzęt  ortopedyczny     </t>
    </r>
    <r>
      <rPr>
        <i/>
        <sz val="9"/>
        <rFont val="Arial"/>
        <family val="2"/>
        <charset val="238"/>
      </rPr>
      <t>pharma-ceuticals cosmetics orthopaedic equipment</t>
    </r>
  </si>
  <si>
    <r>
      <t xml:space="preserve">włókno,              odzież,               obuwie
</t>
    </r>
    <r>
      <rPr>
        <i/>
        <sz val="9"/>
        <rFont val="Arial"/>
        <family val="2"/>
        <charset val="238"/>
      </rPr>
      <t>textiles,          clothing,         footwear</t>
    </r>
  </si>
  <si>
    <r>
      <t xml:space="preserve">meble, RTV,        AGD
</t>
    </r>
    <r>
      <rPr>
        <i/>
        <sz val="9"/>
        <rFont val="Arial"/>
        <family val="2"/>
        <charset val="238"/>
      </rPr>
      <t>furniture,           radio, TV and     household    appliances</t>
    </r>
  </si>
  <si>
    <r>
      <t xml:space="preserve">prasa, książki, pozostała sprzedaż               w wyspecja-     lizowanych sklepach
</t>
    </r>
    <r>
      <rPr>
        <i/>
        <sz val="9"/>
        <rFont val="Arial"/>
        <family val="2"/>
        <charset val="238"/>
      </rPr>
      <t>papers,            books, other sale in specialized stores</t>
    </r>
  </si>
  <si>
    <r>
      <t xml:space="preserve">miesiąc poprzedni = 100      </t>
    </r>
    <r>
      <rPr>
        <i/>
        <sz val="9"/>
        <rFont val="Arial"/>
        <family val="2"/>
        <charset val="238"/>
      </rPr>
      <t xml:space="preserve"> previous month = 100</t>
    </r>
  </si>
  <si>
    <r>
      <t xml:space="preserve">analogiczny okres roku poprzedniego = 100      </t>
    </r>
    <r>
      <rPr>
        <i/>
        <sz val="9"/>
        <rFont val="Arial"/>
        <family val="2"/>
        <charset val="238"/>
      </rPr>
      <t>corresponding period of previous year = 100</t>
    </r>
  </si>
  <si>
    <r>
      <t xml:space="preserve">Osoby korzystające
</t>
    </r>
    <r>
      <rPr>
        <i/>
        <sz val="9"/>
        <rFont val="Arial "/>
        <charset val="238"/>
      </rPr>
      <t>Tourists accomodated</t>
    </r>
  </si>
  <si>
    <r>
      <t xml:space="preserve">Udzielone noclegi
</t>
    </r>
    <r>
      <rPr>
        <i/>
        <sz val="9"/>
        <rFont val="Arial "/>
        <charset val="238"/>
      </rPr>
      <t>Nights spent</t>
    </r>
  </si>
  <si>
    <r>
      <t xml:space="preserve"> turyści zagraniczni
</t>
    </r>
    <r>
      <rPr>
        <i/>
        <sz val="9"/>
        <rFont val="Arial "/>
        <charset val="238"/>
      </rPr>
      <t xml:space="preserve"> foreign tourists</t>
    </r>
  </si>
  <si>
    <r>
      <t xml:space="preserve"> turystom zagranicznym
</t>
    </r>
    <r>
      <rPr>
        <i/>
        <sz val="9"/>
        <rFont val="Arial "/>
        <charset val="238"/>
      </rPr>
      <t xml:space="preserve"> foreign tourists</t>
    </r>
  </si>
  <si>
    <r>
      <t xml:space="preserve">turystom zagranicznym
</t>
    </r>
    <r>
      <rPr>
        <i/>
        <sz val="9"/>
        <rFont val="Arial "/>
        <charset val="238"/>
      </rPr>
      <t xml:space="preserve"> foreign tourists</t>
    </r>
  </si>
  <si>
    <r>
      <t>w mln  zł     </t>
    </r>
    <r>
      <rPr>
        <i/>
        <sz val="9"/>
        <rFont val="Arial"/>
        <family val="2"/>
        <charset val="238"/>
      </rPr>
      <t>in mln zl</t>
    </r>
  </si>
  <si>
    <r>
      <t>w mln  zł     </t>
    </r>
    <r>
      <rPr>
        <i/>
        <sz val="9"/>
        <rFont val="Arial"/>
        <family val="2"/>
        <charset val="238"/>
      </rPr>
      <t xml:space="preserve">in mln zl </t>
    </r>
  </si>
  <si>
    <r>
      <t xml:space="preserve">w tym   </t>
    </r>
    <r>
      <rPr>
        <i/>
        <sz val="9"/>
        <rFont val="Arial"/>
        <family val="2"/>
        <charset val="238"/>
      </rPr>
      <t>of which</t>
    </r>
  </si>
  <si>
    <r>
      <t xml:space="preserve">budowa
budynków  
</t>
    </r>
    <r>
      <rPr>
        <i/>
        <sz val="9"/>
        <rFont val="Arial"/>
        <family val="2"/>
        <charset val="238"/>
      </rPr>
      <t>construction
of buildings</t>
    </r>
  </si>
  <si>
    <r>
      <t xml:space="preserve">budowa
obiektów
inżynierii
lądowej
i wodnej  
</t>
    </r>
    <r>
      <rPr>
        <i/>
        <sz val="9"/>
        <rFont val="Arial"/>
        <family val="2"/>
        <charset val="238"/>
      </rPr>
      <t>civil
engineering</t>
    </r>
  </si>
  <si>
    <r>
      <t xml:space="preserve">roboty
budowlane
specjalistyczne
</t>
    </r>
    <r>
      <rPr>
        <i/>
        <sz val="9"/>
        <rFont val="Arial"/>
        <family val="2"/>
        <charset val="238"/>
      </rPr>
      <t>specialised
construction
activities</t>
    </r>
  </si>
  <si>
    <r>
      <t xml:space="preserve">transport lądowy
i rurociągowy  
</t>
    </r>
    <r>
      <rPr>
        <i/>
        <sz val="9"/>
        <rFont val="Arial"/>
        <family val="2"/>
        <charset val="238"/>
      </rPr>
      <t xml:space="preserve">land and pipeline
transport  </t>
    </r>
  </si>
  <si>
    <r>
      <t xml:space="preserve">produkcja
mebli
</t>
    </r>
    <r>
      <rPr>
        <i/>
        <sz val="9"/>
        <rFont val="Arial"/>
        <family val="2"/>
        <charset val="238"/>
      </rPr>
      <t>manufacture
of furniture</t>
    </r>
  </si>
  <si>
    <r>
      <t xml:space="preserve">produkcja
pozostałego
sprzętu
transportowego
</t>
    </r>
    <r>
      <rPr>
        <i/>
        <sz val="9"/>
        <rFont val="Arial"/>
        <family val="2"/>
        <charset val="238"/>
      </rPr>
      <t>manufacture of
other transport
equipment</t>
    </r>
  </si>
  <si>
    <r>
      <t xml:space="preserve">produkcja pojazdów
samochodowych,
przyczep i naczep  
</t>
    </r>
    <r>
      <rPr>
        <i/>
        <sz val="9"/>
        <rFont val="Arial"/>
        <family val="2"/>
        <charset val="238"/>
      </rPr>
      <t>manufacture of motor
vehicles, trailers
and semi-trailers</t>
    </r>
  </si>
  <si>
    <r>
      <t xml:space="preserve">produkcja
maszyn
i urządzen  
</t>
    </r>
    <r>
      <rPr>
        <i/>
        <sz val="9"/>
        <rFont val="Arial"/>
        <family val="2"/>
        <charset val="238"/>
      </rPr>
      <t>manufacture
of machinery
and equipment n.e.c.</t>
    </r>
  </si>
  <si>
    <r>
      <t xml:space="preserve">produkcja
urządzeń
elektrycznych
</t>
    </r>
    <r>
      <rPr>
        <i/>
        <sz val="9"/>
        <rFont val="Arial"/>
        <family val="2"/>
        <charset val="238"/>
      </rPr>
      <t>manufacture
of electrical
equipment</t>
    </r>
  </si>
  <si>
    <r>
      <t xml:space="preserve">Małżeństwa </t>
    </r>
    <r>
      <rPr>
        <i/>
        <sz val="9"/>
        <rFont val="Arial"/>
        <family val="2"/>
        <charset val="238"/>
      </rPr>
      <t xml:space="preserve">Marriages </t>
    </r>
  </si>
  <si>
    <r>
      <t>w liczbach bezwzględnych    </t>
    </r>
    <r>
      <rPr>
        <i/>
        <sz val="9"/>
        <rFont val="Arial"/>
        <family val="2"/>
        <charset val="238"/>
      </rPr>
      <t xml:space="preserve"> in absolute numbers </t>
    </r>
  </si>
  <si>
    <r>
      <t xml:space="preserve">w zł    </t>
    </r>
    <r>
      <rPr>
        <i/>
        <sz val="9"/>
        <rFont val="Arial"/>
        <family val="2"/>
        <charset val="238"/>
      </rPr>
      <t>in zl</t>
    </r>
  </si>
  <si>
    <t>466,0*</t>
  </si>
  <si>
    <r>
      <t xml:space="preserve">w tym </t>
    </r>
    <r>
      <rPr>
        <i/>
        <sz val="9"/>
        <rFont val="Arial"/>
        <family val="2"/>
        <charset val="238"/>
      </rPr>
      <t>of which</t>
    </r>
  </si>
  <si>
    <t>KONIUNKTURA GOSPODARCZA</t>
  </si>
  <si>
    <t>PRZEMYSŁ 
I BUDOWNICTWO</t>
  </si>
  <si>
    <t>KONIUNKTURA 
GOSPODARCZA</t>
  </si>
  <si>
    <t>TENDENCY INDICATOR</t>
  </si>
  <si>
    <r>
      <rPr>
        <sz val="10"/>
        <rFont val="Arial"/>
        <family val="2"/>
        <charset val="238"/>
      </rPr>
      <t>TABL. 34</t>
    </r>
    <r>
      <rPr>
        <b/>
        <sz val="10"/>
        <rFont val="Arial"/>
        <family val="2"/>
        <charset val="238"/>
      </rPr>
      <t>.  ZDARZENIA DROGOWE</t>
    </r>
  </si>
  <si>
    <r>
      <t xml:space="preserve">TABL. 36.  </t>
    </r>
    <r>
      <rPr>
        <b/>
        <sz val="10"/>
        <rFont val="Arial"/>
        <family val="2"/>
        <charset val="238"/>
      </rPr>
      <t>POŻARY WEDŁUG MIEJSCA POWSTAWANIA</t>
    </r>
  </si>
  <si>
    <r>
      <t xml:space="preserve">TABL. 37.  </t>
    </r>
    <r>
      <rPr>
        <b/>
        <sz val="10"/>
        <rFont val="Arial"/>
        <family val="2"/>
        <charset val="238"/>
      </rPr>
      <t>POŻARY WEDŁUG GŁÓWNYCH PRZYCZYN POWSTANIA</t>
    </r>
  </si>
  <si>
    <r>
      <rPr>
        <sz val="10"/>
        <rFont val="Arial"/>
        <family val="2"/>
        <charset val="238"/>
      </rPr>
      <t xml:space="preserve">TABL. 1. </t>
    </r>
    <r>
      <rPr>
        <b/>
        <sz val="10"/>
        <rFont val="Arial"/>
        <family val="2"/>
        <charset val="238"/>
      </rPr>
      <t> WYBRANE  DANE  O  WOJEWÓDZTWIE (cd.)</t>
    </r>
  </si>
  <si>
    <r>
      <t xml:space="preserve">Wskaźniki cen skupu 
</t>
    </r>
    <r>
      <rPr>
        <i/>
        <sz val="9"/>
        <rFont val="Arial"/>
        <family val="2"/>
        <charset val="238"/>
      </rPr>
      <t xml:space="preserve">Price indices of procurement </t>
    </r>
  </si>
  <si>
    <r>
      <t xml:space="preserve">ziarna zbóż (bez siewnego) 
</t>
    </r>
    <r>
      <rPr>
        <i/>
        <sz val="9"/>
        <rFont val="Arial"/>
        <family val="2"/>
        <charset val="238"/>
      </rPr>
      <t xml:space="preserve">cereal grain (excluding sowing seed) </t>
    </r>
  </si>
  <si>
    <r>
      <t xml:space="preserve">żywca rzeźnego
</t>
    </r>
    <r>
      <rPr>
        <i/>
        <sz val="9"/>
        <rFont val="Arial"/>
        <family val="2"/>
        <charset val="238"/>
      </rPr>
      <t xml:space="preserve">animals for slaughter </t>
    </r>
  </si>
  <si>
    <r>
      <t xml:space="preserve">pszenicy
 </t>
    </r>
    <r>
      <rPr>
        <i/>
        <sz val="9"/>
        <rFont val="Arial"/>
        <family val="2"/>
        <charset val="238"/>
      </rPr>
      <t xml:space="preserve">wheat </t>
    </r>
  </si>
  <si>
    <r>
      <t xml:space="preserve">żyta 
</t>
    </r>
    <r>
      <rPr>
        <i/>
        <sz val="9"/>
        <rFont val="Arial"/>
        <family val="2"/>
        <charset val="238"/>
      </rPr>
      <t xml:space="preserve">rye </t>
    </r>
  </si>
  <si>
    <r>
      <t xml:space="preserve">bydło (bez cieląt) 
</t>
    </r>
    <r>
      <rPr>
        <i/>
        <sz val="9"/>
        <rFont val="Arial"/>
        <family val="2"/>
        <charset val="238"/>
      </rPr>
      <t xml:space="preserve">cattle (excluding calves) </t>
    </r>
  </si>
  <si>
    <r>
      <t xml:space="preserve">trzoda chlewna
</t>
    </r>
    <r>
      <rPr>
        <i/>
        <sz val="9"/>
        <rFont val="Arial"/>
        <family val="2"/>
        <charset val="238"/>
      </rPr>
      <t xml:space="preserve">pigs </t>
    </r>
  </si>
  <si>
    <r>
      <rPr>
        <sz val="10"/>
        <color indexed="63"/>
        <rFont val="Arial"/>
        <family val="2"/>
        <charset val="238"/>
      </rPr>
      <t xml:space="preserve">TABL. 51. </t>
    </r>
    <r>
      <rPr>
        <b/>
        <sz val="10"/>
        <color indexed="63"/>
        <rFont val="Arial"/>
        <family val="2"/>
        <charset val="238"/>
      </rPr>
      <t xml:space="preserve"> WYBRANE  WSKAŹNIKI OGÓLNOPOLSKIE </t>
    </r>
  </si>
  <si>
    <r>
      <rPr>
        <sz val="10"/>
        <color indexed="63"/>
        <rFont val="Arial"/>
        <family val="2"/>
        <charset val="238"/>
      </rPr>
      <t xml:space="preserve">TABL. 51. </t>
    </r>
    <r>
      <rPr>
        <b/>
        <sz val="10"/>
        <color indexed="63"/>
        <rFont val="Arial"/>
        <family val="2"/>
        <charset val="238"/>
      </rPr>
      <t xml:space="preserve"> WYBRANE  WSKAŹNIKI OGÓLNOPOLSKIE  (cd.) </t>
    </r>
  </si>
  <si>
    <r>
      <rPr>
        <sz val="10"/>
        <color indexed="63"/>
        <rFont val="Arial"/>
        <family val="2"/>
        <charset val="238"/>
      </rPr>
      <t>TABL. 52.</t>
    </r>
    <r>
      <rPr>
        <b/>
        <sz val="10"/>
        <color indexed="63"/>
        <rFont val="Arial"/>
        <family val="2"/>
        <charset val="238"/>
      </rPr>
      <t xml:space="preserve"> PODSTAWOWE  DANE  O  WOJEWÓDZTWACH </t>
    </r>
  </si>
  <si>
    <r>
      <rPr>
        <sz val="10"/>
        <color indexed="63"/>
        <rFont val="Arial"/>
        <family val="2"/>
        <charset val="238"/>
      </rPr>
      <t xml:space="preserve">TABL. 52. </t>
    </r>
    <r>
      <rPr>
        <b/>
        <sz val="10"/>
        <color indexed="63"/>
        <rFont val="Arial"/>
        <family val="2"/>
        <charset val="238"/>
      </rPr>
      <t xml:space="preserve">PODSTAWOWE  DANE  O  WOJEWÓDZTWACH  (cd.) </t>
    </r>
  </si>
  <si>
    <r>
      <rPr>
        <sz val="10"/>
        <color indexed="63"/>
        <rFont val="Arial"/>
        <family val="2"/>
        <charset val="238"/>
      </rPr>
      <t>TABL. 52.</t>
    </r>
    <r>
      <rPr>
        <b/>
        <sz val="10"/>
        <color indexed="63"/>
        <rFont val="Arial"/>
        <family val="2"/>
        <charset val="238"/>
      </rPr>
      <t xml:space="preserve"> PODSTAWOWE  DANE  O  WOJEWÓDZTWACH  (cd.) </t>
    </r>
  </si>
  <si>
    <r>
      <rPr>
        <sz val="10"/>
        <color indexed="63"/>
        <rFont val="Arial"/>
        <family val="2"/>
        <charset val="238"/>
      </rPr>
      <t xml:space="preserve">TABL. 52. </t>
    </r>
    <r>
      <rPr>
        <b/>
        <sz val="10"/>
        <color indexed="63"/>
        <rFont val="Arial"/>
        <family val="2"/>
        <charset val="238"/>
      </rPr>
      <t xml:space="preserve">PODSTAWOWE  DANE  O  WOJEWÓDZTWACH  (dok.) </t>
    </r>
  </si>
  <si>
    <t>FINANSE 
PRZEDSIĘBIORSTW</t>
  </si>
  <si>
    <t>WYBRANE WSKAŹNIKI 
WOJEWÓDZKIE</t>
  </si>
  <si>
    <t>WYBRANE DANE 
O PODREGIONACH I POWIATACH</t>
  </si>
  <si>
    <t>WYBRANE DANE 
OGÓLNOPOLSKIE</t>
  </si>
  <si>
    <r>
      <t xml:space="preserve">ogółem
</t>
    </r>
    <r>
      <rPr>
        <i/>
        <sz val="9"/>
        <rFont val="Arial"/>
        <family val="2"/>
        <charset val="238"/>
      </rPr>
      <t xml:space="preserve">grand  total </t>
    </r>
  </si>
  <si>
    <r>
      <t xml:space="preserve">spółdzielnie
</t>
    </r>
    <r>
      <rPr>
        <i/>
        <sz val="9"/>
        <rFont val="Arial"/>
        <family val="2"/>
        <charset val="238"/>
      </rPr>
      <t xml:space="preserve">cooperatives </t>
    </r>
  </si>
  <si>
    <r>
      <t xml:space="preserve">z ogółem - spółki     </t>
    </r>
    <r>
      <rPr>
        <i/>
        <sz val="9"/>
        <rFont val="Arial"/>
        <family val="2"/>
        <charset val="238"/>
      </rPr>
      <t>of total companies</t>
    </r>
  </si>
  <si>
    <r>
      <t xml:space="preserve">WOJEWÓDZTWA 
</t>
    </r>
    <r>
      <rPr>
        <i/>
        <sz val="9"/>
        <rFont val="Arial"/>
        <family val="2"/>
        <charset val="238"/>
      </rPr>
      <t xml:space="preserve">VOIVODSHIPS </t>
    </r>
  </si>
  <si>
    <r>
      <t xml:space="preserve">ogółem
</t>
    </r>
    <r>
      <rPr>
        <i/>
        <sz val="9"/>
        <rFont val="Arial"/>
        <family val="2"/>
        <charset val="238"/>
      </rPr>
      <t xml:space="preserve"> total </t>
    </r>
  </si>
  <si>
    <r>
      <t xml:space="preserve"> nowo zarejestrowani
</t>
    </r>
    <r>
      <rPr>
        <i/>
        <sz val="9"/>
        <rFont val="Arial"/>
        <family val="2"/>
        <charset val="238"/>
      </rPr>
      <t>newly registered</t>
    </r>
    <r>
      <rPr>
        <sz val="9"/>
        <rFont val="Arial"/>
        <family val="2"/>
        <charset val="238"/>
      </rPr>
      <t xml:space="preserve"> </t>
    </r>
  </si>
  <si>
    <r>
      <t xml:space="preserve">wyrejestrowani 
</t>
    </r>
    <r>
      <rPr>
        <i/>
        <sz val="9"/>
        <rFont val="Arial"/>
        <family val="2"/>
        <charset val="238"/>
      </rPr>
      <t>removed from unemployment rolls</t>
    </r>
  </si>
  <si>
    <r>
      <t xml:space="preserve">w tysiącach
</t>
    </r>
    <r>
      <rPr>
        <i/>
        <sz val="9"/>
        <rFont val="Arial"/>
        <family val="2"/>
        <charset val="238"/>
      </rPr>
      <t>in thousand</t>
    </r>
  </si>
  <si>
    <r>
      <t xml:space="preserve">WYSZCZEGÓLNIENIE
</t>
    </r>
    <r>
      <rPr>
        <i/>
        <sz val="9"/>
        <rFont val="Arial"/>
        <family val="2"/>
        <charset val="238"/>
      </rPr>
      <t>SPECIFICATION</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 xml:space="preserve"> corresponding period 
    of previous year = 100</t>
    </r>
  </si>
  <si>
    <r>
      <t xml:space="preserve">budownictwo
</t>
    </r>
    <r>
      <rPr>
        <i/>
        <sz val="9"/>
        <rFont val="Arial"/>
        <family val="2"/>
        <charset val="238"/>
      </rPr>
      <t xml:space="preserve">construction </t>
    </r>
  </si>
  <si>
    <r>
      <t xml:space="preserve">transport 
i gospodarka, magazynowa  
</t>
    </r>
    <r>
      <rPr>
        <i/>
        <sz val="9"/>
        <rFont val="Arial"/>
        <family val="2"/>
        <charset val="238"/>
      </rPr>
      <t xml:space="preserve">transportation and storage      </t>
    </r>
  </si>
  <si>
    <r>
      <t xml:space="preserve">przetwórstwo 
przemysłowe
</t>
    </r>
    <r>
      <rPr>
        <i/>
        <sz val="9"/>
        <rFont val="Arial"/>
        <family val="2"/>
        <charset val="238"/>
      </rPr>
      <t xml:space="preserve">manufacturing </t>
    </r>
  </si>
  <si>
    <r>
      <t xml:space="preserve">spółki handlowe 
</t>
    </r>
    <r>
      <rPr>
        <i/>
        <sz val="9"/>
        <rFont val="Arial"/>
        <family val="2"/>
        <charset val="238"/>
      </rPr>
      <t>commercial companies</t>
    </r>
    <r>
      <rPr>
        <sz val="9"/>
        <rFont val="Arial"/>
        <family val="2"/>
        <charset val="238"/>
      </rPr>
      <t xml:space="preserve"> </t>
    </r>
  </si>
  <si>
    <r>
      <t xml:space="preserve">spółki cywilne
</t>
    </r>
    <r>
      <rPr>
        <i/>
        <sz val="9"/>
        <rFont val="Arial"/>
        <family val="2"/>
        <charset val="238"/>
      </rPr>
      <t>civil law partnerships companies</t>
    </r>
    <r>
      <rPr>
        <sz val="9"/>
        <rFont val="Arial"/>
        <family val="2"/>
        <charset val="238"/>
      </rPr>
      <t xml:space="preserve"> </t>
    </r>
  </si>
  <si>
    <r>
      <t xml:space="preserve">rolnictwo, leśnictwo, łowiectwo 
i rybactwo 
</t>
    </r>
    <r>
      <rPr>
        <i/>
        <sz val="9"/>
        <rFont val="Arial"/>
        <family val="2"/>
        <charset val="238"/>
      </rPr>
      <t>agriculture, forestry and fishing</t>
    </r>
  </si>
  <si>
    <r>
      <t xml:space="preserve">Miejscowe
 zagrożenia
</t>
    </r>
    <r>
      <rPr>
        <i/>
        <sz val="9"/>
        <rFont val="Czcionka tekstu podstawowego"/>
        <charset val="238"/>
      </rPr>
      <t>Local 
threats</t>
    </r>
  </si>
  <si>
    <r>
      <t xml:space="preserve">Fałszywe
alarmy
</t>
    </r>
    <r>
      <rPr>
        <i/>
        <sz val="9"/>
        <rFont val="Czcionka tekstu podstawowego"/>
        <charset val="238"/>
      </rPr>
      <t>False
 alarms</t>
    </r>
  </si>
  <si>
    <r>
      <t xml:space="preserve">budownictwo indywidualne
</t>
    </r>
    <r>
      <rPr>
        <i/>
        <sz val="9"/>
        <rFont val="Arial"/>
        <family val="2"/>
        <charset val="238"/>
      </rPr>
      <t xml:space="preserve">private construction </t>
    </r>
  </si>
  <si>
    <r>
      <t>Z liczby ogółem w  wieku     </t>
    </r>
    <r>
      <rPr>
        <i/>
        <sz val="9"/>
        <rFont val="Arial"/>
        <family val="2"/>
        <charset val="238"/>
      </rPr>
      <t>Of total numbers at age</t>
    </r>
  </si>
  <si>
    <r>
      <t xml:space="preserve">przed-produkcyjnym 
(0-17 lat) 
</t>
    </r>
    <r>
      <rPr>
        <i/>
        <sz val="9"/>
        <rFont val="Arial"/>
        <family val="2"/>
        <charset val="238"/>
      </rPr>
      <t xml:space="preserve">pre-working
(0-17 years) </t>
    </r>
  </si>
  <si>
    <r>
      <t xml:space="preserve">kobiety
</t>
    </r>
    <r>
      <rPr>
        <i/>
        <sz val="9"/>
        <rFont val="Arial"/>
        <family val="2"/>
        <charset val="238"/>
      </rPr>
      <t xml:space="preserve">females </t>
    </r>
  </si>
  <si>
    <r>
      <t>Z liczby ogółem w  wieku     </t>
    </r>
    <r>
      <rPr>
        <i/>
        <sz val="9"/>
        <rFont val="Arial"/>
        <family val="2"/>
        <charset val="238"/>
      </rPr>
      <t xml:space="preserve">Of total numbers at age </t>
    </r>
  </si>
  <si>
    <r>
      <t xml:space="preserve">Ogółem
</t>
    </r>
    <r>
      <rPr>
        <i/>
        <sz val="9"/>
        <rFont val="Arial"/>
        <family val="2"/>
        <charset val="238"/>
      </rPr>
      <t xml:space="preserve">Grand total </t>
    </r>
  </si>
  <si>
    <r>
      <t xml:space="preserve">Mężczyźni  
</t>
    </r>
    <r>
      <rPr>
        <i/>
        <sz val="9"/>
        <rFont val="Arial"/>
        <family val="2"/>
        <charset val="238"/>
      </rPr>
      <t xml:space="preserve">Males </t>
    </r>
  </si>
  <si>
    <r>
      <t xml:space="preserve"> Kobiety 
</t>
    </r>
    <r>
      <rPr>
        <i/>
        <sz val="9"/>
        <rFont val="Arial"/>
        <family val="2"/>
        <charset val="238"/>
      </rPr>
      <t xml:space="preserve">Females </t>
    </r>
  </si>
  <si>
    <r>
      <t xml:space="preserve">Kobiety 
na 100 mężczyzn 
</t>
    </r>
    <r>
      <rPr>
        <i/>
        <sz val="9"/>
        <rFont val="Arial"/>
        <family val="2"/>
        <charset val="238"/>
      </rPr>
      <t xml:space="preserve">Females 
per 100 
males </t>
    </r>
  </si>
  <si>
    <r>
      <t>A</t>
    </r>
    <r>
      <rPr>
        <sz val="9"/>
        <rFont val="Arial"/>
        <family val="2"/>
        <charset val="238"/>
      </rPr>
      <t xml:space="preserve"> </t>
    </r>
  </si>
  <si>
    <r>
      <t>B</t>
    </r>
    <r>
      <rPr>
        <sz val="9"/>
        <rFont val="Arial"/>
        <family val="2"/>
        <charset val="238"/>
      </rPr>
      <t xml:space="preserve"> </t>
    </r>
  </si>
  <si>
    <r>
      <t xml:space="preserve">Accommodation and catering </t>
    </r>
    <r>
      <rPr>
        <i/>
        <vertAlign val="superscript"/>
        <sz val="9"/>
        <rFont val="Arial"/>
        <family val="2"/>
        <charset val="238"/>
      </rPr>
      <t>∆</t>
    </r>
    <r>
      <rPr>
        <i/>
        <sz val="9"/>
        <rFont val="Arial"/>
        <family val="2"/>
        <charset val="238"/>
      </rPr>
      <t xml:space="preserve"> </t>
    </r>
  </si>
  <si>
    <r>
      <t>    w tym:     </t>
    </r>
    <r>
      <rPr>
        <i/>
        <sz val="9"/>
        <rFont val="Arial"/>
        <family val="2"/>
        <charset val="238"/>
      </rPr>
      <t xml:space="preserve">of which: </t>
    </r>
  </si>
  <si>
    <r>
      <t xml:space="preserve">Trade; repair of motor vehicles </t>
    </r>
    <r>
      <rPr>
        <i/>
        <vertAlign val="superscript"/>
        <sz val="9"/>
        <rFont val="Arial"/>
        <family val="2"/>
        <charset val="238"/>
      </rPr>
      <t xml:space="preserve">Δ </t>
    </r>
  </si>
  <si>
    <r>
      <rPr>
        <sz val="10"/>
        <rFont val="Arial"/>
        <family val="2"/>
        <charset val="238"/>
      </rPr>
      <t xml:space="preserve">TABL. 24.  </t>
    </r>
    <r>
      <rPr>
        <b/>
        <sz val="10"/>
        <rFont val="Arial"/>
        <family val="2"/>
        <charset val="238"/>
      </rPr>
      <t xml:space="preserve">  MIESZKANIA </t>
    </r>
  </si>
  <si>
    <r>
      <t>Cold water by munical water-system - per 1 m</t>
    </r>
    <r>
      <rPr>
        <i/>
        <vertAlign val="superscript"/>
        <sz val="9"/>
        <rFont val="Arial"/>
        <family val="2"/>
        <charset val="238"/>
      </rPr>
      <t>3</t>
    </r>
  </si>
  <si>
    <r>
      <t>Hot water  - per  m</t>
    </r>
    <r>
      <rPr>
        <i/>
        <vertAlign val="superscript"/>
        <sz val="9"/>
        <rFont val="Arial"/>
        <family val="2"/>
        <charset val="238"/>
      </rPr>
      <t>3</t>
    </r>
  </si>
  <si>
    <r>
      <t>Trade; repair of motor vehicles</t>
    </r>
    <r>
      <rPr>
        <i/>
        <vertAlign val="superscript"/>
        <sz val="9"/>
        <rFont val="Arial"/>
        <family val="2"/>
        <charset val="238"/>
      </rPr>
      <t>∆</t>
    </r>
    <r>
      <rPr>
        <i/>
        <sz val="9"/>
        <rFont val="Arial"/>
        <family val="2"/>
        <charset val="238"/>
      </rPr>
      <t xml:space="preserve"> </t>
    </r>
  </si>
  <si>
    <r>
      <t>w mln  zł  </t>
    </r>
    <r>
      <rPr>
        <i/>
        <sz val="9"/>
        <rFont val="Arial"/>
        <family val="2"/>
        <charset val="238"/>
      </rPr>
      <t>   in mln zl</t>
    </r>
  </si>
  <si>
    <r>
      <t xml:space="preserve">Przeciętna miesięczna emerytura i renta brutto w zł  
</t>
    </r>
    <r>
      <rPr>
        <i/>
        <sz val="9"/>
        <rFont val="Arial"/>
        <family val="2"/>
        <charset val="238"/>
      </rPr>
      <t xml:space="preserve">Average monthly gross retirement pay and pension in zl </t>
    </r>
  </si>
  <si>
    <r>
      <t xml:space="preserve">ogółem 
</t>
    </r>
    <r>
      <rPr>
        <i/>
        <sz val="9"/>
        <rFont val="Arial"/>
        <family val="2"/>
        <charset val="238"/>
      </rPr>
      <t xml:space="preserve">total </t>
    </r>
  </si>
  <si>
    <r>
      <t xml:space="preserve">pobierajcych świadczenia wypłacane 
z Zakład Ubezpieczeń Społecznych 
</t>
    </r>
    <r>
      <rPr>
        <i/>
        <sz val="9"/>
        <rFont val="Arial"/>
        <family val="2"/>
        <charset val="238"/>
      </rPr>
      <t xml:space="preserve">receiving benefits paid from
the Social Insurance Institution  </t>
    </r>
  </si>
  <si>
    <r>
      <t xml:space="preserve">rolników indywidualnych 
</t>
    </r>
    <r>
      <rPr>
        <i/>
        <sz val="9"/>
        <rFont val="Arial"/>
        <family val="2"/>
        <charset val="238"/>
      </rPr>
      <t xml:space="preserve">farmers </t>
    </r>
  </si>
  <si>
    <r>
      <t xml:space="preserve">wypłacana przez Zakład Ubezpieczeń Społecznych 
</t>
    </r>
    <r>
      <rPr>
        <i/>
        <sz val="9"/>
        <rFont val="Arial"/>
        <family val="2"/>
        <charset val="238"/>
      </rPr>
      <t xml:space="preserve">paid by the Social Insurance Institution </t>
    </r>
  </si>
  <si>
    <r>
      <t xml:space="preserve">rolników 
indywidualnych
</t>
    </r>
    <r>
      <rPr>
        <i/>
        <sz val="9"/>
        <rFont val="Arial"/>
        <family val="2"/>
        <charset val="238"/>
      </rPr>
      <t xml:space="preserve">farmers </t>
    </r>
  </si>
  <si>
    <r>
      <t xml:space="preserve">ogółem
</t>
    </r>
    <r>
      <rPr>
        <i/>
        <sz val="9"/>
        <rFont val="Arial"/>
        <family val="2"/>
        <charset val="238"/>
      </rPr>
      <t xml:space="preserve">total </t>
    </r>
  </si>
  <si>
    <r>
      <t xml:space="preserve">emerytura </t>
    </r>
    <r>
      <rPr>
        <i/>
        <sz val="9"/>
        <rFont val="Arial"/>
        <family val="2"/>
        <charset val="238"/>
      </rPr>
      <t xml:space="preserve">retirement pay </t>
    </r>
  </si>
  <si>
    <r>
      <t xml:space="preserve">renta rodzinna  </t>
    </r>
    <r>
      <rPr>
        <i/>
        <sz val="9"/>
        <rFont val="Arial"/>
        <family val="2"/>
        <charset val="238"/>
      </rPr>
      <t>family pension</t>
    </r>
  </si>
  <si>
    <r>
      <t>z ogółem   </t>
    </r>
    <r>
      <rPr>
        <i/>
        <sz val="9"/>
        <rFont val="Arial"/>
        <family val="2"/>
        <charset val="238"/>
      </rPr>
      <t xml:space="preserve"> of total </t>
    </r>
  </si>
  <si>
    <r>
      <t>z ogółem    </t>
    </r>
    <r>
      <rPr>
        <i/>
        <sz val="9"/>
        <rFont val="Arial"/>
        <family val="2"/>
        <charset val="238"/>
      </rPr>
      <t xml:space="preserve">of total </t>
    </r>
  </si>
  <si>
    <r>
      <t xml:space="preserve">miasta 
</t>
    </r>
    <r>
      <rPr>
        <i/>
        <sz val="9"/>
        <rFont val="Arial"/>
        <family val="2"/>
        <charset val="238"/>
      </rPr>
      <t>urban areas</t>
    </r>
    <r>
      <rPr>
        <sz val="9"/>
        <rFont val="Arial"/>
        <family val="2"/>
        <charset val="238"/>
      </rPr>
      <t xml:space="preserve"> </t>
    </r>
  </si>
  <si>
    <r>
      <t xml:space="preserve">wieś 
</t>
    </r>
    <r>
      <rPr>
        <i/>
        <sz val="9"/>
        <rFont val="Arial"/>
        <family val="2"/>
        <charset val="238"/>
      </rPr>
      <t xml:space="preserve">rural areas </t>
    </r>
  </si>
  <si>
    <r>
      <t xml:space="preserve">miasta 
</t>
    </r>
    <r>
      <rPr>
        <i/>
        <sz val="9"/>
        <rFont val="Arial"/>
        <family val="2"/>
        <charset val="238"/>
      </rPr>
      <t xml:space="preserve">urban areas </t>
    </r>
  </si>
  <si>
    <r>
      <t xml:space="preserve">wieś 
</t>
    </r>
    <r>
      <rPr>
        <i/>
        <sz val="9"/>
        <rFont val="Arial"/>
        <family val="2"/>
        <charset val="238"/>
      </rPr>
      <t>rural areas</t>
    </r>
  </si>
  <si>
    <r>
      <t xml:space="preserve">osoby 
w wieku 
15–24 lata
</t>
    </r>
    <r>
      <rPr>
        <i/>
        <sz val="9"/>
        <rFont val="Arial"/>
        <family val="2"/>
        <charset val="238"/>
      </rPr>
      <t xml:space="preserve">persons aged  
15–24 years </t>
    </r>
  </si>
  <si>
    <r>
      <t xml:space="preserve">osoby z wykształ-ceniem zasadni-czym zawodowym 
i niższym oraz bez wykształcenia szkolnego 
</t>
    </r>
    <r>
      <rPr>
        <i/>
        <sz val="9"/>
        <rFont val="Arial"/>
        <family val="2"/>
        <charset val="238"/>
      </rPr>
      <t>persons with basic vocational or lower educational attainment and without school education</t>
    </r>
  </si>
  <si>
    <r>
      <t>w tys.</t>
    </r>
    <r>
      <rPr>
        <i/>
        <sz val="9"/>
        <rFont val="Arial"/>
        <family val="2"/>
        <charset val="238"/>
      </rPr>
      <t xml:space="preserve">   in thous.</t>
    </r>
  </si>
  <si>
    <r>
      <t xml:space="preserve">w %   </t>
    </r>
    <r>
      <rPr>
        <i/>
        <sz val="9"/>
        <rFont val="Arial"/>
        <family val="2"/>
        <charset val="238"/>
      </rPr>
      <t xml:space="preserve">  in %</t>
    </r>
  </si>
  <si>
    <r>
      <t xml:space="preserve">Ludność ogółem
</t>
    </r>
    <r>
      <rPr>
        <i/>
        <sz val="9"/>
        <rFont val="Arial"/>
        <family val="2"/>
        <charset val="238"/>
      </rPr>
      <t>Population total</t>
    </r>
  </si>
  <si>
    <r>
      <t xml:space="preserve">Aktywni zawodowo
</t>
    </r>
    <r>
      <rPr>
        <i/>
        <sz val="9"/>
        <rFont val="Arial"/>
        <family val="2"/>
        <charset val="238"/>
      </rPr>
      <t>Econominally active population</t>
    </r>
  </si>
  <si>
    <r>
      <t xml:space="preserve">Bierni zawodowo 
</t>
    </r>
    <r>
      <rPr>
        <i/>
        <sz val="9"/>
        <rFont val="Arial"/>
        <family val="2"/>
        <charset val="238"/>
      </rPr>
      <t>Economically inactive persons</t>
    </r>
    <r>
      <rPr>
        <sz val="9"/>
        <rFont val="Arial"/>
        <family val="2"/>
        <charset val="238"/>
      </rPr>
      <t xml:space="preserve">   </t>
    </r>
  </si>
  <si>
    <r>
      <t xml:space="preserve">Współczynnik aktywności zawodowej  
</t>
    </r>
    <r>
      <rPr>
        <i/>
        <sz val="9"/>
        <rFont val="Arial"/>
        <family val="2"/>
        <charset val="238"/>
      </rPr>
      <t xml:space="preserve">Activity rate </t>
    </r>
  </si>
  <si>
    <r>
      <t xml:space="preserve">Wskaźnik zatrudnienia </t>
    </r>
    <r>
      <rPr>
        <i/>
        <sz val="9"/>
        <rFont val="Arial"/>
        <family val="2"/>
        <charset val="238"/>
      </rPr>
      <t>Employment rate</t>
    </r>
  </si>
  <si>
    <r>
      <t xml:space="preserve">pracujący 
</t>
    </r>
    <r>
      <rPr>
        <i/>
        <sz val="9"/>
        <rFont val="Arial"/>
        <family val="2"/>
        <charset val="238"/>
      </rPr>
      <t xml:space="preserve">employed persons </t>
    </r>
  </si>
  <si>
    <r>
      <t xml:space="preserve">w tys.  </t>
    </r>
    <r>
      <rPr>
        <i/>
        <sz val="9"/>
        <rFont val="Arial"/>
        <family val="2"/>
        <charset val="238"/>
      </rPr>
      <t xml:space="preserve"> in thous.</t>
    </r>
  </si>
  <si>
    <r>
      <t xml:space="preserve">w %   </t>
    </r>
    <r>
      <rPr>
        <i/>
        <sz val="9"/>
        <rFont val="Arial"/>
        <family val="2"/>
        <charset val="238"/>
      </rPr>
      <t>in %</t>
    </r>
  </si>
  <si>
    <r>
      <rPr>
        <sz val="10"/>
        <rFont val="Arial"/>
        <family val="2"/>
        <charset val="238"/>
      </rPr>
      <t>TABL. 8.</t>
    </r>
    <r>
      <rPr>
        <b/>
        <sz val="10"/>
        <rFont val="Arial"/>
        <family val="2"/>
        <charset val="238"/>
      </rPr>
      <t xml:space="preserve"> BEZROBOTNI  ZAREJESTROWANI  WEDŁUG  POZIOMU  WYKSZTAŁCENIA,  WIEKU, </t>
    </r>
  </si>
  <si>
    <r>
      <t xml:space="preserve">1 miesiąc 
i mniej 
</t>
    </r>
    <r>
      <rPr>
        <i/>
        <sz val="9"/>
        <rFont val="Arial"/>
        <family val="2"/>
        <charset val="238"/>
      </rPr>
      <t xml:space="preserve">1 month  
and less </t>
    </r>
  </si>
  <si>
    <r>
      <t xml:space="preserve">powyżej 
24 miesięcy
</t>
    </r>
    <r>
      <rPr>
        <i/>
        <sz val="9"/>
        <rFont val="Arial"/>
        <family val="2"/>
        <charset val="238"/>
      </rPr>
      <t xml:space="preserve">more than
24 months </t>
    </r>
  </si>
  <si>
    <r>
      <t xml:space="preserve">1 rok 
i mniej     
</t>
    </r>
    <r>
      <rPr>
        <i/>
        <sz val="9"/>
        <rFont val="Arial"/>
        <family val="2"/>
        <charset val="238"/>
      </rPr>
      <t>1 year  
and less</t>
    </r>
    <r>
      <rPr>
        <sz val="9"/>
        <rFont val="Arial"/>
        <family val="2"/>
        <charset val="238"/>
      </rPr>
      <t xml:space="preserve"> </t>
    </r>
  </si>
  <si>
    <r>
      <t xml:space="preserve">powyżej 
30 lat
</t>
    </r>
    <r>
      <rPr>
        <i/>
        <sz val="9"/>
        <rFont val="Arial"/>
        <family val="2"/>
        <charset val="238"/>
      </rPr>
      <t xml:space="preserve">more than
30 years </t>
    </r>
  </si>
  <si>
    <r>
      <t xml:space="preserve">bez stażu
</t>
    </r>
    <r>
      <rPr>
        <i/>
        <sz val="9"/>
        <rFont val="Arial"/>
        <family val="2"/>
        <charset val="238"/>
      </rPr>
      <t xml:space="preserve">no work seniority </t>
    </r>
  </si>
  <si>
    <r>
      <rPr>
        <sz val="10"/>
        <rFont val="Arial"/>
        <family val="2"/>
        <charset val="238"/>
      </rPr>
      <t>TABL. 8.</t>
    </r>
    <r>
      <rPr>
        <b/>
        <sz val="10"/>
        <rFont val="Arial"/>
        <family val="2"/>
        <charset val="238"/>
      </rPr>
      <t xml:space="preserve"> BEZROBOTNI  ZAREJESTROWANI  WEDŁUG  POZIOMU  WYKSZTAŁCENIA,  WIEKU,  CZASU  POZOSTAWANIA </t>
    </r>
  </si>
  <si>
    <r>
      <t>Ogółem 
T</t>
    </r>
    <r>
      <rPr>
        <i/>
        <sz val="9"/>
        <rFont val="Arial"/>
        <family val="2"/>
        <charset val="238"/>
      </rPr>
      <t xml:space="preserve">otal </t>
    </r>
  </si>
  <si>
    <r>
      <t xml:space="preserve">W tym z wykształceniem 
</t>
    </r>
    <r>
      <rPr>
        <i/>
        <sz val="9"/>
        <rFont val="Arial"/>
        <family val="2"/>
        <charset val="238"/>
      </rPr>
      <t xml:space="preserve">Of which of educational level </t>
    </r>
  </si>
  <si>
    <r>
      <t xml:space="preserve">W wieku  
</t>
    </r>
    <r>
      <rPr>
        <i/>
        <sz val="9"/>
        <rFont val="Arial"/>
        <family val="2"/>
        <charset val="238"/>
      </rPr>
      <t xml:space="preserve">At age </t>
    </r>
  </si>
  <si>
    <r>
      <t xml:space="preserve">wyższym
</t>
    </r>
    <r>
      <rPr>
        <i/>
        <sz val="9"/>
        <rFont val="Arial"/>
        <family val="2"/>
        <charset val="238"/>
      </rPr>
      <t xml:space="preserve">tertiary   </t>
    </r>
    <r>
      <rPr>
        <sz val="9"/>
        <rFont val="Arial"/>
        <family val="2"/>
        <charset val="238"/>
      </rPr>
      <t xml:space="preserve">      </t>
    </r>
  </si>
  <si>
    <r>
      <t xml:space="preserve">poniżej 25 lat  
</t>
    </r>
    <r>
      <rPr>
        <i/>
        <sz val="9"/>
        <rFont val="Arial"/>
        <family val="2"/>
        <charset val="238"/>
      </rPr>
      <t xml:space="preserve">below age 25 </t>
    </r>
  </si>
  <si>
    <r>
      <t xml:space="preserve">55 lat
i więcej
</t>
    </r>
    <r>
      <rPr>
        <i/>
        <sz val="9"/>
        <rFont val="Arial"/>
        <family val="2"/>
        <charset val="238"/>
      </rPr>
      <t xml:space="preserve">55 years
and more </t>
    </r>
  </si>
  <si>
    <r>
      <t xml:space="preserve">Bezrobotni zarejestrowani     </t>
    </r>
    <r>
      <rPr>
        <i/>
        <sz val="9"/>
        <rFont val="Arial"/>
        <family val="2"/>
        <charset val="238"/>
      </rPr>
      <t xml:space="preserve">  Registered unemployed persons</t>
    </r>
  </si>
  <si>
    <r>
      <t xml:space="preserve">Urodzenia żywe
</t>
    </r>
    <r>
      <rPr>
        <i/>
        <sz val="9"/>
        <rFont val="Arial"/>
        <family val="2"/>
        <charset val="238"/>
      </rPr>
      <t>Live births</t>
    </r>
  </si>
  <si>
    <r>
      <t xml:space="preserve">Zgony  
</t>
    </r>
    <r>
      <rPr>
        <i/>
        <sz val="9"/>
        <rFont val="Arial"/>
        <family val="2"/>
        <charset val="238"/>
      </rPr>
      <t xml:space="preserve">Deaths </t>
    </r>
  </si>
  <si>
    <r>
      <t xml:space="preserve">Urodzenia żywe  
</t>
    </r>
    <r>
      <rPr>
        <i/>
        <sz val="9"/>
        <rFont val="Arial"/>
        <family val="2"/>
        <charset val="238"/>
      </rPr>
      <t xml:space="preserve">Live births </t>
    </r>
  </si>
  <si>
    <r>
      <t xml:space="preserve">w liczbach bezwzględnych        </t>
    </r>
    <r>
      <rPr>
        <i/>
        <sz val="9"/>
        <rFont val="Arial"/>
        <family val="2"/>
        <charset val="238"/>
      </rPr>
      <t xml:space="preserve"> in absolute number</t>
    </r>
  </si>
  <si>
    <r>
      <t xml:space="preserve">na 1000 ludności    </t>
    </r>
    <r>
      <rPr>
        <i/>
        <sz val="9"/>
        <rFont val="Arial"/>
        <family val="2"/>
        <charset val="238"/>
      </rPr>
      <t xml:space="preserve"> per 1000 population </t>
    </r>
  </si>
  <si>
    <r>
      <rPr>
        <sz val="10"/>
        <rFont val="Arial"/>
        <family val="2"/>
        <charset val="238"/>
      </rPr>
      <t xml:space="preserve">TABL. 2. </t>
    </r>
    <r>
      <rPr>
        <b/>
        <sz val="10"/>
        <rFont val="Arial"/>
        <family val="2"/>
        <charset val="238"/>
      </rPr>
      <t> WYBRANE  DANE  WEDŁUG  SEKTORÓW  WŁASNOŚCI (dok.)</t>
    </r>
  </si>
  <si>
    <r>
      <t xml:space="preserve">w %  </t>
    </r>
    <r>
      <rPr>
        <i/>
        <sz val="8"/>
        <rFont val="Arial"/>
        <family val="2"/>
        <charset val="238"/>
      </rPr>
      <t xml:space="preserve">in %   </t>
    </r>
  </si>
  <si>
    <r>
      <rPr>
        <sz val="10"/>
        <rFont val="Arial"/>
        <family val="2"/>
        <charset val="238"/>
      </rPr>
      <t xml:space="preserve">TABL. 2. </t>
    </r>
    <r>
      <rPr>
        <b/>
        <sz val="10"/>
        <rFont val="Arial"/>
        <family val="2"/>
        <charset val="238"/>
      </rPr>
      <t> WYBRANE  DANE  WEDŁUG  SEKTORÓW  WŁASNOŚCI (cd.)</t>
    </r>
  </si>
  <si>
    <r>
      <t xml:space="preserve">budownictwo
w zł
</t>
    </r>
    <r>
      <rPr>
        <i/>
        <sz val="9"/>
        <rFont val="Arial"/>
        <family val="2"/>
        <charset val="238"/>
      </rPr>
      <t>construction
in zl</t>
    </r>
  </si>
  <si>
    <r>
      <t>handel;
naprawa
pojazdów
samocho-
dowych</t>
    </r>
    <r>
      <rPr>
        <i/>
        <vertAlign val="superscript"/>
        <sz val="9"/>
        <rFont val="Arial"/>
        <family val="2"/>
        <charset val="238"/>
      </rPr>
      <t xml:space="preserve">∆
</t>
    </r>
    <r>
      <rPr>
        <sz val="9"/>
        <rFont val="Arial"/>
        <family val="2"/>
        <charset val="238"/>
      </rPr>
      <t>w zł</t>
    </r>
    <r>
      <rPr>
        <i/>
        <vertAlign val="superscript"/>
        <sz val="9"/>
        <rFont val="Arial"/>
        <family val="2"/>
        <charset val="238"/>
      </rPr>
      <t xml:space="preserve">
</t>
    </r>
    <r>
      <rPr>
        <i/>
        <sz val="9"/>
        <rFont val="Arial"/>
        <family val="2"/>
        <charset val="238"/>
      </rPr>
      <t>trade;
repair
of motor
vehicles</t>
    </r>
    <r>
      <rPr>
        <i/>
        <vertAlign val="superscript"/>
        <sz val="9"/>
        <rFont val="Arial"/>
        <family val="2"/>
        <charset val="238"/>
      </rPr>
      <t xml:space="preserve">∆
</t>
    </r>
    <r>
      <rPr>
        <i/>
        <sz val="9"/>
        <rFont val="Arial"/>
        <family val="2"/>
        <charset val="238"/>
      </rPr>
      <t>in zl</t>
    </r>
  </si>
  <si>
    <r>
      <t xml:space="preserve">transport
i gospodarka
magazynowa
w zł
</t>
    </r>
    <r>
      <rPr>
        <i/>
        <sz val="9"/>
        <rFont val="Arial"/>
        <family val="2"/>
        <charset val="238"/>
      </rPr>
      <t>transportation
and storage
in zl</t>
    </r>
  </si>
  <si>
    <r>
      <rPr>
        <sz val="10"/>
        <rFont val="Arial"/>
        <family val="2"/>
        <charset val="238"/>
      </rPr>
      <t xml:space="preserve">TABL. 2. </t>
    </r>
    <r>
      <rPr>
        <b/>
        <sz val="10"/>
        <rFont val="Arial"/>
        <family val="2"/>
        <charset val="238"/>
      </rPr>
      <t xml:space="preserve"> WYBRANE  DANE  WEDŁUG  SEKTORÓW  WŁASNOŚCI </t>
    </r>
  </si>
  <si>
    <r>
      <rPr>
        <sz val="10"/>
        <rFont val="Arial"/>
        <family val="2"/>
        <charset val="238"/>
      </rPr>
      <t xml:space="preserve">TABL. 1. </t>
    </r>
    <r>
      <rPr>
        <b/>
        <sz val="10"/>
        <rFont val="Arial"/>
        <family val="2"/>
        <charset val="238"/>
      </rPr>
      <t> WYBRANE  DANE  O  WOJEWÓDZTWIE (dok.)</t>
    </r>
  </si>
  <si>
    <r>
      <t xml:space="preserve">Mieszkania oddane do użytkowania
</t>
    </r>
    <r>
      <rPr>
        <i/>
        <sz val="9"/>
        <rFont val="Arial"/>
        <family val="2"/>
        <charset val="238"/>
      </rPr>
      <t xml:space="preserve">Dwellings completed </t>
    </r>
  </si>
  <si>
    <r>
      <t xml:space="preserve">ogółem              </t>
    </r>
    <r>
      <rPr>
        <i/>
        <sz val="9"/>
        <rFont val="Arial"/>
        <family val="2"/>
        <charset val="238"/>
      </rPr>
      <t xml:space="preserve">total </t>
    </r>
  </si>
  <si>
    <r>
      <rPr>
        <sz val="10"/>
        <rFont val="Arial"/>
        <family val="2"/>
        <charset val="238"/>
      </rPr>
      <t xml:space="preserve">TABL. 1. </t>
    </r>
    <r>
      <rPr>
        <b/>
        <sz val="10"/>
        <rFont val="Arial"/>
        <family val="2"/>
        <charset val="238"/>
      </rPr>
      <t> WYBRANE  DANE  O  WOJEWÓDZTWIE  (cd.)</t>
    </r>
  </si>
  <si>
    <r>
      <t xml:space="preserve">przetwórstwo przemysłowe 
</t>
    </r>
    <r>
      <rPr>
        <i/>
        <sz val="9"/>
        <rFont val="Arial"/>
        <family val="2"/>
        <charset val="238"/>
      </rPr>
      <t xml:space="preserve">manufacturing </t>
    </r>
  </si>
  <si>
    <r>
      <t>dostawa wody; gospodarowanie ściekami i odpadami; rekultywacja</t>
    </r>
    <r>
      <rPr>
        <vertAlign val="superscript"/>
        <sz val="9"/>
        <rFont val="Arial"/>
        <family val="2"/>
        <charset val="238"/>
      </rPr>
      <t xml:space="preserve">∆   
</t>
    </r>
    <r>
      <rPr>
        <i/>
        <sz val="9"/>
        <rFont val="Arial"/>
        <family val="2"/>
        <charset val="238"/>
      </rPr>
      <t xml:space="preserve">water supply; sewerage, waste management and remediation activities </t>
    </r>
  </si>
  <si>
    <r>
      <t xml:space="preserve">Skup mleka 
</t>
    </r>
    <r>
      <rPr>
        <i/>
        <sz val="9"/>
        <rFont val="Arial"/>
        <family val="2"/>
        <charset val="238"/>
      </rPr>
      <t xml:space="preserve">Procurement of milk </t>
    </r>
  </si>
  <si>
    <r>
      <t xml:space="preserve">w  tys. t 
</t>
    </r>
    <r>
      <rPr>
        <i/>
        <sz val="9"/>
        <rFont val="Arial"/>
        <family val="2"/>
        <charset val="238"/>
      </rPr>
      <t>in thous. t</t>
    </r>
  </si>
  <si>
    <r>
      <t xml:space="preserve">w mln l  
</t>
    </r>
    <r>
      <rPr>
        <i/>
        <sz val="9"/>
        <rFont val="Arial"/>
        <family val="2"/>
        <charset val="238"/>
      </rPr>
      <t>in mln l</t>
    </r>
  </si>
  <si>
    <r>
      <t xml:space="preserve">Przeciętne zatrudnienie 
w sektorze przedsiębiorstw 
</t>
    </r>
    <r>
      <rPr>
        <i/>
        <sz val="9"/>
        <rFont val="Arial"/>
        <family val="2"/>
        <charset val="238"/>
      </rPr>
      <t xml:space="preserve">Average paid employment
 in enterprise sector </t>
    </r>
  </si>
  <si>
    <r>
      <t xml:space="preserve">w tys. 
</t>
    </r>
    <r>
      <rPr>
        <i/>
        <sz val="9"/>
        <rFont val="Arial"/>
        <family val="2"/>
        <charset val="238"/>
      </rPr>
      <t>in thous.</t>
    </r>
  </si>
  <si>
    <r>
      <t xml:space="preserve">w zł 
</t>
    </r>
    <r>
      <rPr>
        <i/>
        <sz val="9"/>
        <rFont val="Arial"/>
        <family val="2"/>
        <charset val="238"/>
      </rPr>
      <t xml:space="preserve">in zl </t>
    </r>
  </si>
  <si>
    <r>
      <t xml:space="preserve">drogowe
</t>
    </r>
    <r>
      <rPr>
        <i/>
        <sz val="9"/>
        <rFont val="Arial"/>
        <family val="2"/>
        <charset val="238"/>
      </rPr>
      <t xml:space="preserve">traffic </t>
    </r>
  </si>
  <si>
    <r>
      <t xml:space="preserve">przeciwko życiu 
i zdrowiu
</t>
    </r>
    <r>
      <rPr>
        <i/>
        <sz val="9"/>
        <rFont val="Arial"/>
        <family val="2"/>
        <charset val="238"/>
      </rPr>
      <t xml:space="preserve">against life
and health </t>
    </r>
  </si>
  <si>
    <r>
      <t xml:space="preserve">w %      </t>
    </r>
    <r>
      <rPr>
        <i/>
        <sz val="9"/>
        <rFont val="Arial"/>
        <family val="2"/>
        <charset val="238"/>
      </rPr>
      <t xml:space="preserve"> in %</t>
    </r>
  </si>
  <si>
    <r>
      <t xml:space="preserve">w skupie 
</t>
    </r>
    <r>
      <rPr>
        <i/>
        <sz val="9"/>
        <rFont val="Arial"/>
        <family val="2"/>
        <charset val="238"/>
      </rPr>
      <t>in procurement</t>
    </r>
  </si>
  <si>
    <r>
      <t xml:space="preserve">w sektorze przedsiębiorstw
</t>
    </r>
    <r>
      <rPr>
        <i/>
        <sz val="9"/>
        <rFont val="Arial"/>
        <family val="2"/>
        <charset val="238"/>
      </rPr>
      <t xml:space="preserve">in enterprise sector </t>
    </r>
  </si>
  <si>
    <r>
      <t xml:space="preserve">Przeciętne miesięczne wynagrodzenia 
</t>
    </r>
    <r>
      <rPr>
        <i/>
        <sz val="9"/>
        <rFont val="Arial"/>
        <family val="2"/>
        <charset val="238"/>
      </rPr>
      <t xml:space="preserve">Average monthly wages and salaries </t>
    </r>
  </si>
  <si>
    <r>
      <t xml:space="preserve">wartość dodana brutto 
</t>
    </r>
    <r>
      <rPr>
        <i/>
        <sz val="9"/>
        <rFont val="Arial"/>
        <family val="2"/>
        <charset val="238"/>
      </rPr>
      <t xml:space="preserve">gross value added </t>
    </r>
  </si>
  <si>
    <r>
      <rPr>
        <sz val="10"/>
        <rFont val="Arial"/>
        <family val="2"/>
        <charset val="238"/>
      </rPr>
      <t xml:space="preserve">TABL. 42. </t>
    </r>
    <r>
      <rPr>
        <b/>
        <sz val="10"/>
        <rFont val="Arial"/>
        <family val="2"/>
        <charset val="238"/>
      </rPr>
      <t xml:space="preserve"> BEZROBOTNI  ZAREJESTROWANI  I  OFERTY  PRACY  W  2015 R. </t>
    </r>
  </si>
  <si>
    <t xml:space="preserve">                 REGISTERED  UNEMPLOYED  PERSONS  AND  JOB  OFFERS  IN  2015</t>
  </si>
  <si>
    <r>
      <rPr>
        <sz val="10"/>
        <rFont val="Arial"/>
        <family val="2"/>
        <charset val="238"/>
      </rPr>
      <t xml:space="preserve">TABL. 43. </t>
    </r>
    <r>
      <rPr>
        <b/>
        <sz val="10"/>
        <rFont val="Arial"/>
        <family val="2"/>
        <charset val="238"/>
      </rPr>
      <t xml:space="preserve"> BEZROBOTNI  ZAREJESTROWANI  WEDŁUG  WIEKU  W  2015 R. </t>
    </r>
  </si>
  <si>
    <t xml:space="preserve">      REGISTERED  UNEMPLOYED  PERSONS  BY  AGE  IN  2015</t>
  </si>
  <si>
    <r>
      <t>Z ogółem</t>
    </r>
    <r>
      <rPr>
        <vertAlign val="superscript"/>
        <sz val="9"/>
        <color theme="0"/>
        <rFont val="Arial"/>
        <family val="2"/>
        <charset val="238"/>
      </rPr>
      <t xml:space="preserve">      </t>
    </r>
    <r>
      <rPr>
        <i/>
        <vertAlign val="superscript"/>
        <sz val="9"/>
        <color theme="0"/>
        <rFont val="Arial"/>
        <family val="2"/>
        <charset val="238"/>
      </rPr>
      <t xml:space="preserve"> </t>
    </r>
    <r>
      <rPr>
        <i/>
        <sz val="9"/>
        <color theme="0"/>
        <rFont val="Arial"/>
        <family val="2"/>
        <charset val="238"/>
      </rPr>
      <t>Of grand total</t>
    </r>
  </si>
  <si>
    <r>
      <t xml:space="preserve">budynki 
i budowle
</t>
    </r>
    <r>
      <rPr>
        <i/>
        <sz val="9"/>
        <color theme="0"/>
        <rFont val="Arial"/>
        <family val="2"/>
        <charset val="238"/>
      </rPr>
      <t>buldings 
and structures</t>
    </r>
  </si>
  <si>
    <r>
      <t xml:space="preserve">środki transportu
</t>
    </r>
    <r>
      <rPr>
        <i/>
        <sz val="9"/>
        <color theme="0"/>
        <rFont val="Arial"/>
        <family val="2"/>
        <charset val="238"/>
      </rPr>
      <t>transport equipment</t>
    </r>
  </si>
  <si>
    <r>
      <t xml:space="preserve">przetwórstwo przemysłowe
</t>
    </r>
    <r>
      <rPr>
        <i/>
        <sz val="9"/>
        <color theme="0"/>
        <rFont val="Arial"/>
        <family val="2"/>
        <charset val="238"/>
      </rPr>
      <t>manufacturing</t>
    </r>
  </si>
  <si>
    <r>
      <t xml:space="preserve">
w tys. zł   </t>
    </r>
    <r>
      <rPr>
        <i/>
        <sz val="9"/>
        <color theme="0"/>
        <rFont val="Arial"/>
        <family val="2"/>
        <charset val="238"/>
      </rPr>
      <t xml:space="preserve"> in thous. zl</t>
    </r>
    <r>
      <rPr>
        <sz val="9"/>
        <color theme="0"/>
        <rFont val="Arial"/>
        <family val="2"/>
        <charset val="238"/>
      </rPr>
      <t xml:space="preserve">
</t>
    </r>
  </si>
  <si>
    <r>
      <t xml:space="preserve">Z ogółem (dok.)         </t>
    </r>
    <r>
      <rPr>
        <i/>
        <sz val="9"/>
        <color theme="0"/>
        <rFont val="Arial"/>
        <family val="2"/>
        <charset val="238"/>
      </rPr>
      <t>Of grand total (cont.)</t>
    </r>
  </si>
  <si>
    <r>
      <t xml:space="preserve">budownictwo
</t>
    </r>
    <r>
      <rPr>
        <i/>
        <sz val="9"/>
        <color theme="0"/>
        <rFont val="Arial"/>
        <family val="2"/>
        <charset val="238"/>
      </rPr>
      <t>construction</t>
    </r>
  </si>
  <si>
    <r>
      <t xml:space="preserve">w tys. zł    </t>
    </r>
    <r>
      <rPr>
        <i/>
        <sz val="9"/>
        <color theme="0"/>
        <rFont val="Arial"/>
        <family val="2"/>
        <charset val="238"/>
      </rPr>
      <t>in thous. zl</t>
    </r>
  </si>
  <si>
    <r>
      <t xml:space="preserve">Ogółem
</t>
    </r>
    <r>
      <rPr>
        <i/>
        <sz val="9"/>
        <color theme="0"/>
        <rFont val="Arial"/>
        <family val="2"/>
        <charset val="238"/>
      </rPr>
      <t>Grand total</t>
    </r>
  </si>
  <si>
    <r>
      <t xml:space="preserve">w mln zł                    </t>
    </r>
    <r>
      <rPr>
        <i/>
        <sz val="9"/>
        <color theme="0"/>
        <rFont val="Arial"/>
        <family val="2"/>
        <charset val="238"/>
      </rPr>
      <t>in mln zl</t>
    </r>
  </si>
  <si>
    <r>
      <t xml:space="preserve">w mln zł   </t>
    </r>
    <r>
      <rPr>
        <i/>
        <sz val="9"/>
        <color theme="0"/>
        <rFont val="Arial"/>
        <family val="2"/>
        <charset val="238"/>
      </rPr>
      <t xml:space="preserve"> in mln zl</t>
    </r>
  </si>
  <si>
    <r>
      <t xml:space="preserve">w mln zł   </t>
    </r>
    <r>
      <rPr>
        <i/>
        <sz val="9"/>
        <color theme="0"/>
        <rFont val="Arial"/>
        <family val="2"/>
        <charset val="238"/>
      </rPr>
      <t>in mln zl</t>
    </r>
  </si>
  <si>
    <r>
      <t xml:space="preserve">produkcja pozostałego sprzętu transportowego
</t>
    </r>
    <r>
      <rPr>
        <i/>
        <sz val="9"/>
        <color theme="0"/>
        <rFont val="Arial"/>
        <family val="2"/>
        <charset val="238"/>
      </rPr>
      <t>manufacture of other transport equipment</t>
    </r>
  </si>
  <si>
    <r>
      <t xml:space="preserve">w mln zł  </t>
    </r>
    <r>
      <rPr>
        <i/>
        <sz val="9"/>
        <color theme="0"/>
        <rFont val="Arial"/>
        <family val="2"/>
        <charset val="238"/>
      </rPr>
      <t>in mln zl</t>
    </r>
  </si>
  <si>
    <r>
      <t xml:space="preserve">Tarcica
iglasta
</t>
    </r>
    <r>
      <rPr>
        <i/>
        <sz val="9"/>
        <color theme="0"/>
        <rFont val="Arial"/>
        <family val="2"/>
        <charset val="238"/>
      </rPr>
      <t>Coniferous
sawn wood</t>
    </r>
  </si>
  <si>
    <r>
      <t xml:space="preserve">Tarcica
liściasta
</t>
    </r>
    <r>
      <rPr>
        <i/>
        <sz val="9"/>
        <color theme="0"/>
        <rFont val="Arial"/>
        <family val="2"/>
        <charset val="238"/>
      </rPr>
      <t>Deciduous
sawnwood</t>
    </r>
  </si>
  <si>
    <r>
      <t xml:space="preserve"> hl  
</t>
    </r>
    <r>
      <rPr>
        <i/>
        <sz val="9"/>
        <color theme="0"/>
        <rFont val="Arial"/>
        <family val="2"/>
        <charset val="238"/>
      </rPr>
      <t>hl</t>
    </r>
  </si>
  <si>
    <r>
      <t>w m</t>
    </r>
    <r>
      <rPr>
        <vertAlign val="superscript"/>
        <sz val="9"/>
        <color theme="0"/>
        <rFont val="Arial"/>
        <family val="2"/>
        <charset val="238"/>
      </rPr>
      <t xml:space="preserve">3 
</t>
    </r>
    <r>
      <rPr>
        <i/>
        <sz val="9"/>
        <color theme="0"/>
        <rFont val="Arial"/>
        <family val="2"/>
        <charset val="238"/>
      </rPr>
      <t>in m</t>
    </r>
    <r>
      <rPr>
        <i/>
        <vertAlign val="superscript"/>
        <sz val="9"/>
        <color theme="0"/>
        <rFont val="Arial"/>
        <family val="2"/>
        <charset val="238"/>
      </rPr>
      <t>3</t>
    </r>
  </si>
  <si>
    <r>
      <t xml:space="preserve">w tonach
</t>
    </r>
    <r>
      <rPr>
        <i/>
        <sz val="9"/>
        <color theme="0"/>
        <rFont val="Arial"/>
        <family val="2"/>
        <charset val="238"/>
      </rPr>
      <t>in tonnes</t>
    </r>
  </si>
  <si>
    <r>
      <t>w mln zł    </t>
    </r>
    <r>
      <rPr>
        <i/>
        <sz val="9"/>
        <color theme="0"/>
        <rFont val="Arial"/>
        <family val="2"/>
        <charset val="238"/>
      </rPr>
      <t>in mln zl</t>
    </r>
  </si>
  <si>
    <r>
      <t xml:space="preserve">Przetwórstwo przemysłowe       </t>
    </r>
    <r>
      <rPr>
        <i/>
        <sz val="9"/>
        <color theme="0"/>
        <rFont val="Arial"/>
        <family val="2"/>
        <charset val="238"/>
      </rPr>
      <t>Manufacturing</t>
    </r>
  </si>
  <si>
    <r>
      <t xml:space="preserve">wskaźnik ogólnego klimatu koniunktury
</t>
    </r>
    <r>
      <rPr>
        <i/>
        <sz val="9"/>
        <color theme="0"/>
        <rFont val="Arial"/>
        <family val="2"/>
        <charset val="238"/>
      </rPr>
      <t>indicator of the general business tendency climate</t>
    </r>
  </si>
  <si>
    <r>
      <t xml:space="preserve">diagnoza       </t>
    </r>
    <r>
      <rPr>
        <i/>
        <sz val="9"/>
        <color theme="0"/>
        <rFont val="Arial"/>
        <family val="2"/>
        <charset val="238"/>
      </rPr>
      <t>diagnosis</t>
    </r>
  </si>
  <si>
    <r>
      <t xml:space="preserve">prognoza       </t>
    </r>
    <r>
      <rPr>
        <i/>
        <sz val="9"/>
        <color theme="0"/>
        <rFont val="Arial"/>
        <family val="2"/>
        <charset val="238"/>
      </rPr>
      <t>forecast</t>
    </r>
  </si>
  <si>
    <r>
      <t xml:space="preserve">ogólna sytuacja gospodarcza
</t>
    </r>
    <r>
      <rPr>
        <i/>
        <sz val="9"/>
        <color theme="0"/>
        <rFont val="Arial"/>
        <family val="2"/>
        <charset val="238"/>
      </rPr>
      <t>general economic situation</t>
    </r>
  </si>
  <si>
    <r>
      <t xml:space="preserve">produkcja 
</t>
    </r>
    <r>
      <rPr>
        <i/>
        <sz val="9"/>
        <color theme="0"/>
        <rFont val="Arial"/>
        <family val="2"/>
        <charset val="238"/>
      </rPr>
      <t>production</t>
    </r>
  </si>
  <si>
    <r>
      <t xml:space="preserve">sytuacja finansowa
</t>
    </r>
    <r>
      <rPr>
        <i/>
        <sz val="9"/>
        <color theme="0"/>
        <rFont val="Arial"/>
        <family val="2"/>
        <charset val="238"/>
      </rPr>
      <t>financial situation</t>
    </r>
  </si>
  <si>
    <r>
      <t xml:space="preserve">produkcja
</t>
    </r>
    <r>
      <rPr>
        <i/>
        <sz val="9"/>
        <color theme="0"/>
        <rFont val="Arial"/>
        <family val="2"/>
        <charset val="238"/>
      </rPr>
      <t>production</t>
    </r>
  </si>
  <si>
    <r>
      <t xml:space="preserve">zatrudnienie
</t>
    </r>
    <r>
      <rPr>
        <i/>
        <sz val="9"/>
        <color theme="0"/>
        <rFont val="Arial"/>
        <family val="2"/>
        <charset val="238"/>
      </rPr>
      <t>employment</t>
    </r>
  </si>
  <si>
    <r>
      <t>Budownictwo      C</t>
    </r>
    <r>
      <rPr>
        <i/>
        <sz val="9"/>
        <color theme="0"/>
        <rFont val="Arial"/>
        <family val="2"/>
        <charset val="238"/>
      </rPr>
      <t>onstruction</t>
    </r>
  </si>
  <si>
    <r>
      <t xml:space="preserve">portfel zamówień na rynku krajowym
</t>
    </r>
    <r>
      <rPr>
        <i/>
        <sz val="9"/>
        <color theme="0"/>
        <rFont val="Arial"/>
        <family val="2"/>
        <charset val="238"/>
      </rPr>
      <t>order-books at the domestic market</t>
    </r>
  </si>
  <si>
    <r>
      <t xml:space="preserve">sprzedaż
</t>
    </r>
    <r>
      <rPr>
        <i/>
        <sz val="9"/>
        <color theme="0"/>
        <rFont val="Arial"/>
        <family val="2"/>
        <charset val="238"/>
      </rPr>
      <t>sale</t>
    </r>
  </si>
  <si>
    <r>
      <t xml:space="preserve">popyt
</t>
    </r>
    <r>
      <rPr>
        <i/>
        <sz val="9"/>
        <color theme="0"/>
        <rFont val="Arial"/>
        <family val="2"/>
        <charset val="238"/>
      </rPr>
      <t>demand</t>
    </r>
  </si>
  <si>
    <r>
      <t xml:space="preserve">Transport i gospodarka magazynowa           </t>
    </r>
    <r>
      <rPr>
        <i/>
        <sz val="9"/>
        <color theme="0"/>
        <rFont val="Arial"/>
        <family val="2"/>
        <charset val="238"/>
      </rPr>
      <t>Transportation and storage</t>
    </r>
  </si>
  <si>
    <r>
      <t>Zakwaterowanie i gastronomia</t>
    </r>
    <r>
      <rPr>
        <vertAlign val="superscript"/>
        <sz val="9"/>
        <color theme="0"/>
        <rFont val="Arial"/>
        <family val="2"/>
        <charset val="238"/>
      </rPr>
      <t>∆</t>
    </r>
    <r>
      <rPr>
        <sz val="9"/>
        <color theme="0"/>
        <rFont val="Arial"/>
        <family val="2"/>
        <charset val="238"/>
      </rPr>
      <t xml:space="preserve">            </t>
    </r>
    <r>
      <rPr>
        <i/>
        <sz val="9"/>
        <color theme="0"/>
        <rFont val="Arial"/>
        <family val="2"/>
        <charset val="238"/>
      </rPr>
      <t>Accommodation and catering</t>
    </r>
    <r>
      <rPr>
        <i/>
        <vertAlign val="superscript"/>
        <sz val="9"/>
        <color theme="0"/>
        <rFont val="Arial"/>
        <family val="2"/>
        <charset val="238"/>
      </rPr>
      <t>∆</t>
    </r>
  </si>
  <si>
    <r>
      <rPr>
        <sz val="10"/>
        <rFont val="Arial"/>
        <family val="2"/>
        <charset val="238"/>
      </rPr>
      <t xml:space="preserve">TABL. 1. </t>
    </r>
    <r>
      <rPr>
        <b/>
        <sz val="10"/>
        <rFont val="Arial"/>
        <family val="2"/>
        <charset val="238"/>
      </rPr>
      <t xml:space="preserve">  WYBRANE  DANE  O  WOJEWÓDZTWIE </t>
    </r>
  </si>
  <si>
    <t>              SELECTED  DATA  BY  OWNERSHIP  SECTORS (cont.)</t>
  </si>
  <si>
    <t xml:space="preserve">               EMPLOYED PERSONS IN ENTERPRISE SECTOR</t>
  </si>
  <si>
    <r>
      <t>administrowanie 
i działalność wspierająca</t>
    </r>
    <r>
      <rPr>
        <vertAlign val="superscript"/>
        <sz val="9"/>
        <rFont val="Arial"/>
        <family val="2"/>
        <charset val="238"/>
      </rPr>
      <t>∆</t>
    </r>
    <r>
      <rPr>
        <sz val="9"/>
        <rFont val="Arial"/>
        <family val="2"/>
        <charset val="238"/>
      </rPr>
      <t xml:space="preserve">
</t>
    </r>
    <r>
      <rPr>
        <i/>
        <sz val="9"/>
        <rFont val="Arial"/>
        <family val="2"/>
        <charset val="238"/>
      </rPr>
      <t>administrative and support service activities</t>
    </r>
  </si>
  <si>
    <r>
      <t>bez prawa 
do zasiłku 
wi</t>
    </r>
    <r>
      <rPr>
        <i/>
        <sz val="9"/>
        <rFont val="Arial"/>
        <family val="2"/>
        <charset val="238"/>
      </rPr>
      <t>thout benefit rights</t>
    </r>
  </si>
  <si>
    <r>
      <t>w tym zwolnieni 
z przyczyn dotyczących zakładów pracy 
of</t>
    </r>
    <r>
      <rPr>
        <i/>
        <sz val="9"/>
        <rFont val="Arial"/>
        <family val="2"/>
        <charset val="238"/>
      </rPr>
      <t xml:space="preserve"> which terminated for company reason</t>
    </r>
  </si>
  <si>
    <t xml:space="preserve">                AVERAGE MONTHLY  GROSS WAGES  AND SALARIES  IN  ENTERPRISE  SECTOR</t>
  </si>
  <si>
    <r>
      <t xml:space="preserve">TABL. 11.  </t>
    </r>
    <r>
      <rPr>
        <b/>
        <sz val="10"/>
        <rFont val="Arial CE"/>
        <charset val="238"/>
      </rPr>
      <t>PRZECIĘTNE MIESIĘCZNE WYNAGRODZENIA  BRUTTO W SEKTORZE PRZEDSIĘBIORSTW  (dok.)</t>
    </r>
  </si>
  <si>
    <t xml:space="preserve">                 AVERAGE MONTHLY  GROSS WAGES  AND SALARIES  IN  ENTERPRISE  SECTOR  (cont.)</t>
  </si>
  <si>
    <t xml:space="preserve">a  See general notes item 9.2 and methodological notes item 10 - 12. </t>
  </si>
  <si>
    <r>
      <t>                  FINANCIAL  RESULTS  OF  ENTERPRISES</t>
    </r>
    <r>
      <rPr>
        <i/>
        <vertAlign val="superscript"/>
        <sz val="10"/>
        <color theme="1"/>
        <rFont val="Arial"/>
        <family val="2"/>
        <charset val="238"/>
      </rPr>
      <t>a</t>
    </r>
    <r>
      <rPr>
        <i/>
        <sz val="10"/>
        <color theme="1"/>
        <rFont val="Arial"/>
        <family val="2"/>
        <charset val="238"/>
      </rPr>
      <t xml:space="preserve"> </t>
    </r>
  </si>
  <si>
    <r>
      <t>                  FINANCIAL  RESULTS  OF  ENTERPRISES</t>
    </r>
    <r>
      <rPr>
        <i/>
        <vertAlign val="superscript"/>
        <sz val="10"/>
        <color theme="1"/>
        <rFont val="Arial"/>
        <family val="2"/>
        <charset val="238"/>
      </rPr>
      <t>a</t>
    </r>
    <r>
      <rPr>
        <i/>
        <sz val="10"/>
        <color theme="1"/>
        <rFont val="Arial"/>
        <family val="2"/>
        <charset val="238"/>
      </rPr>
      <t xml:space="preserve"> (cont.)</t>
    </r>
  </si>
  <si>
    <r>
      <t xml:space="preserve">             </t>
    </r>
    <r>
      <rPr>
        <sz val="10"/>
        <rFont val="Arial"/>
        <family val="2"/>
        <charset val="238"/>
      </rPr>
      <t xml:space="preserve">      </t>
    </r>
    <r>
      <rPr>
        <i/>
        <sz val="10"/>
        <rFont val="Arial"/>
        <family val="2"/>
        <charset val="238"/>
      </rPr>
      <t>I. REVENUES, COSTS, FINANCIAL RESULT FROM SALE</t>
    </r>
    <r>
      <rPr>
        <i/>
        <vertAlign val="superscript"/>
        <sz val="10"/>
        <rFont val="Arial"/>
        <family val="2"/>
        <charset val="238"/>
      </rPr>
      <t>a</t>
    </r>
  </si>
  <si>
    <r>
      <t xml:space="preserve">                     </t>
    </r>
    <r>
      <rPr>
        <i/>
        <sz val="10"/>
        <rFont val="Arial"/>
        <family val="2"/>
        <charset val="238"/>
      </rPr>
      <t>FINANCIAL RESULTS OF ENTERPRISES BY SECTIONS   (cont.)</t>
    </r>
  </si>
  <si>
    <r>
      <t xml:space="preserve">               </t>
    </r>
    <r>
      <rPr>
        <sz val="10"/>
        <rFont val="Arial"/>
        <family val="2"/>
        <charset val="238"/>
      </rPr>
      <t xml:space="preserve">     </t>
    </r>
    <r>
      <rPr>
        <i/>
        <sz val="10"/>
        <rFont val="Arial"/>
        <family val="2"/>
        <charset val="238"/>
      </rPr>
      <t>III. NET FINANCIAL RESULT</t>
    </r>
    <r>
      <rPr>
        <i/>
        <vertAlign val="superscript"/>
        <sz val="10"/>
        <rFont val="Arial"/>
        <family val="2"/>
        <charset val="238"/>
      </rPr>
      <t>a</t>
    </r>
  </si>
  <si>
    <r>
      <t xml:space="preserve">                ECONOMIC RELATIONS AND COMPOSITION OF ENTERPRISES BY OBTAINED FINANCIAL RESULT</t>
    </r>
    <r>
      <rPr>
        <i/>
        <vertAlign val="superscript"/>
        <sz val="10"/>
        <rFont val="Arial"/>
        <family val="2"/>
        <charset val="238"/>
      </rPr>
      <t>a</t>
    </r>
  </si>
  <si>
    <r>
      <t xml:space="preserve">                ECONOMIC RELATIONS AND COMPOSITION OF ENTERPRISES BY OBTAINED FINANCIAL RESULT</t>
    </r>
    <r>
      <rPr>
        <i/>
        <vertAlign val="superscript"/>
        <sz val="10"/>
        <rFont val="Arial"/>
        <family val="2"/>
        <charset val="238"/>
      </rPr>
      <t>a</t>
    </r>
    <r>
      <rPr>
        <i/>
        <sz val="10"/>
        <rFont val="Arial"/>
        <family val="2"/>
        <charset val="238"/>
      </rPr>
      <t xml:space="preserve">  (cont.)</t>
    </r>
  </si>
  <si>
    <t xml:space="preserve">                  Stan w końcu miesiąca </t>
  </si>
  <si>
    <r>
      <t>TABL.19.</t>
    </r>
    <r>
      <rPr>
        <b/>
        <sz val="10"/>
        <rFont val="Arial"/>
        <family val="2"/>
        <charset val="238"/>
      </rPr>
      <t xml:space="preserve"> CENY DETALICZNE WYBRANYCH TOWARÓW  I USŁUG KONSUMPCYJNYCH </t>
    </r>
  </si>
  <si>
    <t xml:space="preserve">               RETAIL  PRICES  OF  SELECTED  CONSUMER  GOODS AND  SERVICES</t>
  </si>
  <si>
    <r>
      <t xml:space="preserve">TABL.19. </t>
    </r>
    <r>
      <rPr>
        <b/>
        <sz val="10"/>
        <color theme="1"/>
        <rFont val="Arial"/>
        <family val="2"/>
        <charset val="238"/>
      </rPr>
      <t>CENY DETALICZNE WYBRANYCH TOWARÓW  I USŁUG KONSUMPCYJNYCH  (cd.)</t>
    </r>
  </si>
  <si>
    <t xml:space="preserve">               RETAIL  PRICES  OF  SELECTED  CONSUMER  GOODS AND  SERVICES (cont.)</t>
  </si>
  <si>
    <r>
      <t xml:space="preserve">TABL.19. </t>
    </r>
    <r>
      <rPr>
        <b/>
        <sz val="10"/>
        <color theme="1"/>
        <rFont val="Arial"/>
        <family val="2"/>
        <charset val="238"/>
      </rPr>
      <t>CENY DETALICZNE WYBRANYCH TOWARÓW  I USŁUG KONSUMPCYJNYCH  (dok.)</t>
    </r>
  </si>
  <si>
    <t xml:space="preserve">               RETAIL  PRICES  OF  SELECTED  CONSUMER  GOODS AND  SERVICES  (cont.)</t>
  </si>
  <si>
    <r>
      <t>wytwarzanie 
i zaopatrywanie 
w energię elektryczną, gaz, parę wodną 
i gorącą wodę</t>
    </r>
    <r>
      <rPr>
        <i/>
        <vertAlign val="superscript"/>
        <sz val="9"/>
        <color theme="0"/>
        <rFont val="Arial"/>
        <family val="2"/>
        <charset val="238"/>
      </rPr>
      <t>∆</t>
    </r>
    <r>
      <rPr>
        <sz val="9"/>
        <color theme="0"/>
        <rFont val="Arial"/>
        <family val="2"/>
        <charset val="238"/>
      </rPr>
      <t xml:space="preserve">
</t>
    </r>
    <r>
      <rPr>
        <i/>
        <sz val="9"/>
        <color theme="0"/>
        <rFont val="Arial"/>
        <family val="2"/>
        <charset val="238"/>
      </rPr>
      <t>electricity, gas, steam and air conditioning supply</t>
    </r>
  </si>
  <si>
    <r>
      <rPr>
        <sz val="9"/>
        <rFont val="Arial"/>
        <family val="2"/>
        <charset val="238"/>
      </rPr>
      <t xml:space="preserve">w tym w gospodarstwach indywidualnych
</t>
    </r>
    <r>
      <rPr>
        <i/>
        <sz val="9"/>
        <rFont val="Arial"/>
        <family val="2"/>
        <charset val="238"/>
      </rPr>
      <t xml:space="preserve">of which in individual farms </t>
    </r>
  </si>
  <si>
    <r>
      <t xml:space="preserve">na chów o wadze  50 kg i więcej
</t>
    </r>
    <r>
      <rPr>
        <i/>
        <sz val="9"/>
        <rFont val="Arial"/>
        <family val="2"/>
        <charset val="238"/>
      </rPr>
      <t xml:space="preserve">for breeding  50 kg and more </t>
    </r>
  </si>
  <si>
    <r>
      <t xml:space="preserve">                  </t>
    </r>
    <r>
      <rPr>
        <sz val="10"/>
        <rFont val="Arial"/>
        <family val="2"/>
        <charset val="238"/>
      </rPr>
      <t xml:space="preserve"> </t>
    </r>
    <r>
      <rPr>
        <i/>
        <sz val="10"/>
        <rFont val="Arial"/>
        <family val="2"/>
        <charset val="238"/>
      </rPr>
      <t>SOLD PRODUCTION OF INDUSTRY</t>
    </r>
    <r>
      <rPr>
        <i/>
        <vertAlign val="superscript"/>
        <sz val="10"/>
        <rFont val="Arial"/>
        <family val="2"/>
        <charset val="238"/>
      </rPr>
      <t>a</t>
    </r>
  </si>
  <si>
    <r>
      <t xml:space="preserve">               </t>
    </r>
    <r>
      <rPr>
        <sz val="10"/>
        <rFont val="Arial"/>
        <family val="2"/>
        <charset val="238"/>
      </rPr>
      <t xml:space="preserve"> </t>
    </r>
    <r>
      <rPr>
        <i/>
        <sz val="10"/>
        <rFont val="Arial"/>
        <family val="2"/>
        <charset val="238"/>
      </rPr>
      <t>SOLD PRODUCTION OF INDUSTRY</t>
    </r>
    <r>
      <rPr>
        <i/>
        <vertAlign val="superscript"/>
        <sz val="10"/>
        <rFont val="Arial"/>
        <family val="2"/>
        <charset val="238"/>
      </rPr>
      <t>a</t>
    </r>
    <r>
      <rPr>
        <i/>
        <sz val="10"/>
        <rFont val="Arial"/>
        <family val="2"/>
        <charset val="238"/>
      </rPr>
      <t xml:space="preserve">  (cont.)</t>
    </r>
  </si>
  <si>
    <r>
      <t xml:space="preserve">WYSZCZEGÓLNIENIE
</t>
    </r>
    <r>
      <rPr>
        <i/>
        <sz val="9"/>
        <rFont val="Arial"/>
        <family val="2"/>
        <charset val="238"/>
      </rPr>
      <t>SPECIFICATION</t>
    </r>
  </si>
  <si>
    <t xml:space="preserve">                ROAD  TRAFFIC  ACCIDENTS</t>
  </si>
  <si>
    <t xml:space="preserve">     FIRES BY PLACES OF OCCURED</t>
  </si>
  <si>
    <t xml:space="preserve">  FIRES BY MAIN CAUSES</t>
  </si>
  <si>
    <r>
      <t xml:space="preserve">wady
 i nieprawidłowa eksloatacja  
 środków transportu
</t>
    </r>
    <r>
      <rPr>
        <i/>
        <sz val="9"/>
        <rFont val="Arial"/>
        <family val="2"/>
        <charset val="238"/>
      </rPr>
      <t>faults and 
incorrect 
usage of 
means of transport</t>
    </r>
  </si>
  <si>
    <r>
      <t xml:space="preserve">65 lat
i więcej 
</t>
    </r>
    <r>
      <rPr>
        <i/>
        <sz val="9"/>
        <rFont val="Arial"/>
        <family val="2"/>
        <charset val="238"/>
      </rPr>
      <t xml:space="preserve">65 years and more </t>
    </r>
  </si>
  <si>
    <r>
      <t xml:space="preserve">Ludność 
w wieku nieproduk-
cyjnym 
na 100 osób 
w wieku 
produkcyjnym
</t>
    </r>
    <r>
      <rPr>
        <i/>
        <sz val="9"/>
        <rFont val="Arial"/>
        <family val="2"/>
        <charset val="238"/>
      </rPr>
      <t>Population at non-working age per 100  persons at working age</t>
    </r>
  </si>
  <si>
    <t xml:space="preserve">                 REGISTERED  UNEMPLOYED  PERSONS  BY  EDUCATIONAL  LEVEL  IN  2015</t>
  </si>
  <si>
    <r>
      <t xml:space="preserve">WYSZCZEGÓLNIENIE
</t>
    </r>
    <r>
      <rPr>
        <i/>
        <sz val="9"/>
        <rFont val="Arial"/>
        <family val="2"/>
        <charset val="238"/>
      </rPr>
      <t xml:space="preserve">SPECIFICATION </t>
    </r>
  </si>
  <si>
    <r>
      <t xml:space="preserve">brutto
</t>
    </r>
    <r>
      <rPr>
        <i/>
        <sz val="9"/>
        <rFont val="Arial"/>
        <family val="2"/>
        <charset val="238"/>
      </rPr>
      <t xml:space="preserve">gross </t>
    </r>
  </si>
  <si>
    <r>
      <t xml:space="preserve">w zł
</t>
    </r>
    <r>
      <rPr>
        <i/>
        <sz val="9"/>
        <rFont val="Arial"/>
        <family val="2"/>
        <charset val="238"/>
      </rPr>
      <t xml:space="preserve">in zl </t>
    </r>
  </si>
  <si>
    <r>
      <t xml:space="preserve">Wskaźnik cen
</t>
    </r>
    <r>
      <rPr>
        <i/>
        <sz val="9"/>
        <rFont val="Arial"/>
        <family val="2"/>
        <charset val="238"/>
      </rPr>
      <t xml:space="preserve">Price indices </t>
    </r>
  </si>
  <si>
    <r>
      <t xml:space="preserve">górnictwo  i wydobywanie
</t>
    </r>
    <r>
      <rPr>
        <i/>
        <sz val="9"/>
        <rFont val="Arial"/>
        <family val="2"/>
        <charset val="238"/>
      </rPr>
      <t xml:space="preserve">mining and quarrying </t>
    </r>
  </si>
  <si>
    <r>
      <t xml:space="preserve">przetwórstwo przemysłowe
</t>
    </r>
    <r>
      <rPr>
        <i/>
        <sz val="9"/>
        <rFont val="Arial"/>
        <family val="2"/>
        <charset val="238"/>
      </rPr>
      <t xml:space="preserve">manufacturing  </t>
    </r>
  </si>
  <si>
    <r>
      <t xml:space="preserve">Wskaźnik cen  (dok.)
</t>
    </r>
    <r>
      <rPr>
        <i/>
        <sz val="9"/>
        <rFont val="Arial"/>
        <family val="2"/>
        <charset val="238"/>
      </rPr>
      <t xml:space="preserve">Price indices  (cont.) </t>
    </r>
  </si>
  <si>
    <r>
      <t xml:space="preserve">budowlano-montażowej
</t>
    </r>
    <r>
      <rPr>
        <i/>
        <sz val="9"/>
        <rFont val="Arial"/>
        <family val="2"/>
        <charset val="238"/>
      </rPr>
      <t xml:space="preserve">construction and assembly </t>
    </r>
  </si>
  <si>
    <r>
      <t xml:space="preserve">prosię na chów
</t>
    </r>
    <r>
      <rPr>
        <i/>
        <sz val="9"/>
        <rFont val="Arial"/>
        <family val="2"/>
        <charset val="238"/>
      </rPr>
      <t xml:space="preserve">piglet </t>
    </r>
  </si>
  <si>
    <r>
      <t xml:space="preserve">ziarno żyta
</t>
    </r>
    <r>
      <rPr>
        <i/>
        <sz val="9"/>
        <rFont val="Arial"/>
        <family val="2"/>
        <charset val="238"/>
      </rPr>
      <t xml:space="preserve">rye grain </t>
    </r>
  </si>
  <si>
    <r>
      <t xml:space="preserve">ziarno pszenicy
</t>
    </r>
    <r>
      <rPr>
        <i/>
        <sz val="9"/>
        <rFont val="Arial"/>
        <family val="2"/>
        <charset val="238"/>
      </rPr>
      <t xml:space="preserve">wheat grain </t>
    </r>
  </si>
  <si>
    <r>
      <t xml:space="preserve">Zwierzęta gospodarskie – stan w końcu miesiąca
</t>
    </r>
    <r>
      <rPr>
        <i/>
        <sz val="9"/>
        <rFont val="Arial"/>
        <family val="2"/>
        <charset val="238"/>
      </rPr>
      <t xml:space="preserve">Livestock – end of month </t>
    </r>
  </si>
  <si>
    <r>
      <t xml:space="preserve">bydło
</t>
    </r>
    <r>
      <rPr>
        <i/>
        <sz val="9"/>
        <rFont val="Arial"/>
        <family val="2"/>
        <charset val="238"/>
      </rPr>
      <t xml:space="preserve">cattle </t>
    </r>
  </si>
  <si>
    <r>
      <t xml:space="preserve">krowy
</t>
    </r>
    <r>
      <rPr>
        <i/>
        <sz val="9"/>
        <rFont val="Arial"/>
        <family val="2"/>
        <charset val="238"/>
      </rPr>
      <t xml:space="preserve">cows </t>
    </r>
  </si>
  <si>
    <r>
      <t xml:space="preserve">lochy na chów
</t>
    </r>
    <r>
      <rPr>
        <i/>
        <sz val="9"/>
        <rFont val="Arial"/>
        <family val="2"/>
        <charset val="238"/>
      </rPr>
      <t xml:space="preserve">sows  for breeding </t>
    </r>
  </si>
  <si>
    <r>
      <t xml:space="preserve">spółki handlowe
</t>
    </r>
    <r>
      <rPr>
        <i/>
        <sz val="9"/>
        <rFont val="Arial"/>
        <family val="2"/>
        <charset val="238"/>
      </rPr>
      <t xml:space="preserve">commercial companies </t>
    </r>
  </si>
  <si>
    <r>
      <t xml:space="preserve">Przeciętne
zatrudnienie
w sektorze
przedsię-
biorstw
ogółem
</t>
    </r>
    <r>
      <rPr>
        <i/>
        <sz val="9"/>
        <rFont val="Arial"/>
        <family val="2"/>
        <charset val="238"/>
      </rPr>
      <t>Average
paid
employment
in enterprise
sector
total</t>
    </r>
  </si>
  <si>
    <r>
      <t>handel;
naprawa
pojazdów
samocho-
dowych</t>
    </r>
    <r>
      <rPr>
        <i/>
        <vertAlign val="superscript"/>
        <sz val="9"/>
        <rFont val="Arial"/>
        <family val="2"/>
        <charset val="238"/>
      </rPr>
      <t xml:space="preserve">∆
</t>
    </r>
    <r>
      <rPr>
        <i/>
        <sz val="9"/>
        <rFont val="Arial"/>
        <family val="2"/>
        <charset val="238"/>
      </rPr>
      <t>trade;
repair
of motor
vehicles</t>
    </r>
    <r>
      <rPr>
        <i/>
        <vertAlign val="superscript"/>
        <sz val="9"/>
        <rFont val="Arial"/>
        <family val="2"/>
        <charset val="238"/>
      </rPr>
      <t>∆</t>
    </r>
  </si>
  <si>
    <r>
      <t xml:space="preserve">transport
i gospodarka
magazynowa
</t>
    </r>
    <r>
      <rPr>
        <i/>
        <sz val="9"/>
        <rFont val="Arial"/>
        <family val="2"/>
        <charset val="238"/>
      </rPr>
      <t>transportation
and storage</t>
    </r>
  </si>
  <si>
    <r>
      <t>Podmioty
gospodarki
narodowej
w rejestrze
REGON</t>
    </r>
    <r>
      <rPr>
        <i/>
        <vertAlign val="superscript"/>
        <sz val="9"/>
        <rFont val="Arial"/>
        <family val="2"/>
        <charset val="238"/>
      </rPr>
      <t xml:space="preserve">a 
</t>
    </r>
    <r>
      <rPr>
        <i/>
        <sz val="9"/>
        <rFont val="Arial"/>
        <family val="2"/>
        <charset val="238"/>
      </rPr>
      <t>Entities
of the national
economy
in REGON register</t>
    </r>
    <r>
      <rPr>
        <i/>
        <vertAlign val="superscript"/>
        <sz val="9"/>
        <rFont val="Arial"/>
        <family val="2"/>
        <charset val="238"/>
      </rPr>
      <t>a</t>
    </r>
    <r>
      <rPr>
        <i/>
        <sz val="9"/>
        <rFont val="Arial"/>
        <family val="2"/>
        <charset val="238"/>
      </rPr>
      <t xml:space="preserve"> </t>
    </r>
  </si>
  <si>
    <r>
      <t xml:space="preserve">Z ogółem – przeciętne zatrudnienie
</t>
    </r>
    <r>
      <rPr>
        <i/>
        <sz val="9"/>
        <rFont val="Arial"/>
        <family val="2"/>
        <charset val="238"/>
      </rPr>
      <t>Of total - average paid employment</t>
    </r>
  </si>
  <si>
    <r>
      <t xml:space="preserve">Z ogółem – przeciętne wynagrodzenie
</t>
    </r>
    <r>
      <rPr>
        <i/>
        <sz val="9"/>
        <rFont val="Arial"/>
        <family val="2"/>
        <charset val="238"/>
      </rPr>
      <t xml:space="preserve">Of total - average gross wages and salaries </t>
    </r>
  </si>
  <si>
    <t>2015</t>
  </si>
  <si>
    <t xml:space="preserve">              BEZ  PRACY  I  STAŻU  PRACY</t>
  </si>
  <si>
    <t xml:space="preserve">              Stan w końcu miesiąca </t>
  </si>
  <si>
    <t>              REGISTERED  UNEMPLOYED  PERSONS  BY  EDUCATIONAL  LEVEL,  AGE,  DURATION OF UNEMPLOYMENT  AND  WORK  SENIORITY</t>
  </si>
  <si>
    <r>
      <t xml:space="preserve">Ziarno zbóż (bez siewnego)
</t>
    </r>
    <r>
      <rPr>
        <i/>
        <sz val="9"/>
        <rFont val="Arial"/>
        <family val="2"/>
        <charset val="238"/>
      </rPr>
      <t>Cereal grain
(excluding sowing seed)</t>
    </r>
  </si>
  <si>
    <r>
      <t xml:space="preserve">w zł za 1 dt
</t>
    </r>
    <r>
      <rPr>
        <i/>
        <sz val="9"/>
        <rFont val="Arial"/>
        <family val="2"/>
        <charset val="238"/>
      </rPr>
      <t>in zl per dt</t>
    </r>
  </si>
  <si>
    <r>
      <t xml:space="preserve">pojazdy
samochodowe, motocykle, części
</t>
    </r>
    <r>
      <rPr>
        <i/>
        <sz val="9"/>
        <rFont val="Arial"/>
        <family val="2"/>
        <charset val="238"/>
      </rPr>
      <t>motor                 vehicles, motorcycles, parts</t>
    </r>
  </si>
  <si>
    <r>
      <t xml:space="preserve">Stopień
wykorzystania miejsc
noclegowych
w %
</t>
    </r>
    <r>
      <rPr>
        <i/>
        <sz val="9"/>
        <rFont val="Arial "/>
        <charset val="238"/>
      </rPr>
      <t>Utilisation
of bed places
in %</t>
    </r>
  </si>
  <si>
    <r>
      <t xml:space="preserve">portfel zamówień krajowych 
i zagranicznych
</t>
    </r>
    <r>
      <rPr>
        <i/>
        <sz val="9"/>
        <color theme="0"/>
        <rFont val="Arial"/>
        <family val="2"/>
        <charset val="238"/>
      </rPr>
      <t>domestic and foreign order-books</t>
    </r>
  </si>
  <si>
    <r>
      <t xml:space="preserve">w mln zł
</t>
    </r>
    <r>
      <rPr>
        <i/>
        <sz val="9"/>
        <rFont val="Arial"/>
        <family val="2"/>
        <charset val="238"/>
      </rPr>
      <t xml:space="preserve">in mln zl    </t>
    </r>
    <r>
      <rPr>
        <sz val="9"/>
        <rFont val="Arial"/>
        <family val="2"/>
        <charset val="238"/>
      </rPr>
      <t xml:space="preserve">   </t>
    </r>
  </si>
  <si>
    <r>
      <t xml:space="preserve">w mln zł
</t>
    </r>
    <r>
      <rPr>
        <i/>
        <sz val="9"/>
        <rFont val="Arial"/>
        <family val="2"/>
        <charset val="238"/>
      </rPr>
      <t xml:space="preserve">in mln zl </t>
    </r>
  </si>
  <si>
    <r>
      <t xml:space="preserve">w tys.
</t>
    </r>
    <r>
      <rPr>
        <i/>
        <sz val="9"/>
        <rFont val="Arial"/>
        <family val="2"/>
        <charset val="238"/>
      </rPr>
      <t xml:space="preserve">in thous. </t>
    </r>
  </si>
  <si>
    <r>
      <t xml:space="preserve">w złotych
</t>
    </r>
    <r>
      <rPr>
        <i/>
        <sz val="9"/>
        <rFont val="Arial"/>
        <family val="2"/>
        <charset val="238"/>
      </rPr>
      <t xml:space="preserve">in zloty </t>
    </r>
  </si>
  <si>
    <r>
      <t xml:space="preserve">produkcja sprzedana
</t>
    </r>
    <r>
      <rPr>
        <i/>
        <sz val="9"/>
        <rFont val="Arial"/>
        <family val="2"/>
        <charset val="238"/>
      </rPr>
      <t xml:space="preserve">sold production  </t>
    </r>
  </si>
  <si>
    <r>
      <t xml:space="preserve">przeciętne zatrudnienie  </t>
    </r>
    <r>
      <rPr>
        <i/>
        <sz val="9"/>
        <rFont val="Arial"/>
        <family val="2"/>
        <charset val="238"/>
      </rPr>
      <t xml:space="preserve">average
paid employment </t>
    </r>
  </si>
  <si>
    <r>
      <t xml:space="preserve">przeciętne zatrudnienie
</t>
    </r>
    <r>
      <rPr>
        <i/>
        <sz val="9"/>
        <rFont val="Arial"/>
        <family val="2"/>
        <charset val="238"/>
      </rPr>
      <t xml:space="preserve">average  paid employment </t>
    </r>
  </si>
  <si>
    <r>
      <t xml:space="preserve">przeciętne wynagrodzenia miesięczne brutto
</t>
    </r>
    <r>
      <rPr>
        <i/>
        <sz val="9"/>
        <rFont val="Arial"/>
        <family val="2"/>
        <charset val="238"/>
      </rPr>
      <t xml:space="preserve">average monthly gross wages and salaries </t>
    </r>
  </si>
  <si>
    <r>
      <t xml:space="preserve">przeciętne wynagrodzenia miesięczne brutto 
</t>
    </r>
    <r>
      <rPr>
        <i/>
        <sz val="9"/>
        <rFont val="Arial"/>
        <family val="2"/>
        <charset val="238"/>
      </rPr>
      <t xml:space="preserve">average monthly gross wages and salaries </t>
    </r>
  </si>
  <si>
    <r>
      <t xml:space="preserve">w tys.
</t>
    </r>
    <r>
      <rPr>
        <i/>
        <sz val="9"/>
        <rFont val="Arial"/>
        <family val="2"/>
        <charset val="238"/>
      </rPr>
      <t>in thous.</t>
    </r>
  </si>
  <si>
    <t>XII 2014</t>
  </si>
  <si>
    <t xml:space="preserve">XII
2013=100 </t>
  </si>
  <si>
    <r>
      <t xml:space="preserve">w tysiącach sztuk
</t>
    </r>
    <r>
      <rPr>
        <i/>
        <sz val="9"/>
        <rFont val="Arial"/>
        <family val="2"/>
        <charset val="238"/>
      </rPr>
      <t xml:space="preserve">in thousand  heads </t>
    </r>
  </si>
  <si>
    <r>
      <t xml:space="preserve">w tysiącach  sztuk
</t>
    </r>
    <r>
      <rPr>
        <i/>
        <sz val="9"/>
        <rFont val="Arial"/>
        <family val="2"/>
        <charset val="238"/>
      </rPr>
      <t xml:space="preserve">in thousand heads </t>
    </r>
  </si>
  <si>
    <r>
      <t xml:space="preserve">w tysiącach  sztuk
</t>
    </r>
    <r>
      <rPr>
        <i/>
        <sz val="9"/>
        <rFont val="Arial"/>
        <family val="2"/>
        <charset val="238"/>
      </rPr>
      <t xml:space="preserve">in thousand heads </t>
    </r>
  </si>
  <si>
    <r>
      <t xml:space="preserve">w tysiącach  sztuk
</t>
    </r>
    <r>
      <rPr>
        <i/>
        <sz val="9"/>
        <rFont val="Arial"/>
        <family val="2"/>
        <charset val="238"/>
      </rPr>
      <t xml:space="preserve">in thousand  heads </t>
    </r>
  </si>
  <si>
    <t xml:space="preserve">III
2014=100 </t>
  </si>
  <si>
    <r>
      <t xml:space="preserve">o charakterze gospodarczym 
</t>
    </r>
    <r>
      <rPr>
        <i/>
        <sz val="9"/>
        <rFont val="Arial"/>
        <family val="2"/>
        <charset val="238"/>
      </rPr>
      <t xml:space="preserve">commercial </t>
    </r>
  </si>
  <si>
    <r>
      <rPr>
        <sz val="10"/>
        <color indexed="63"/>
        <rFont val="Arial"/>
        <family val="2"/>
        <charset val="238"/>
      </rPr>
      <t>TABL. 44.</t>
    </r>
    <r>
      <rPr>
        <b/>
        <sz val="10"/>
        <color indexed="63"/>
        <rFont val="Arial"/>
        <family val="2"/>
        <charset val="238"/>
      </rPr>
      <t xml:space="preserve">  BEZROBOTNI  ZAREJESTROWANI  WEDŁUG  POZIOMU  WYKSZTAŁCENIA  W  2015 R. </t>
    </r>
  </si>
  <si>
    <r>
      <t xml:space="preserve">W wieku
</t>
    </r>
    <r>
      <rPr>
        <i/>
        <sz val="9"/>
        <rFont val="Arial"/>
        <family val="2"/>
        <charset val="238"/>
      </rPr>
      <t xml:space="preserve">At age </t>
    </r>
  </si>
  <si>
    <r>
      <t xml:space="preserve">akcyjne
</t>
    </r>
    <r>
      <rPr>
        <i/>
        <sz val="9"/>
        <color theme="0"/>
        <rFont val="Arial"/>
        <family val="2"/>
        <charset val="238"/>
      </rPr>
      <t xml:space="preserve">join-stock </t>
    </r>
  </si>
  <si>
    <t xml:space="preserve">IX  </t>
  </si>
  <si>
    <r>
      <rPr>
        <sz val="10"/>
        <rFont val="Arial"/>
        <family val="2"/>
        <charset val="238"/>
      </rPr>
      <t>TAB. 35</t>
    </r>
    <r>
      <rPr>
        <b/>
        <sz val="10"/>
        <rFont val="Arial"/>
        <family val="2"/>
        <charset val="238"/>
      </rPr>
      <t>.  DZIAŁANIA RATOWNICZO-GAŚNICZE</t>
    </r>
  </si>
  <si>
    <t>Ź r ó d ł o: dane Komendy Wojewódzkiej Państwowej Straży Pożarnej we Wrocławiu.</t>
  </si>
  <si>
    <r>
      <t xml:space="preserve">w tym sektor prywatny
</t>
    </r>
    <r>
      <rPr>
        <i/>
        <sz val="9"/>
        <rFont val="Arial"/>
        <family val="2"/>
        <charset val="238"/>
      </rPr>
      <t>private sector</t>
    </r>
  </si>
  <si>
    <r>
      <t xml:space="preserve">stan w końcu miesiąca 
</t>
    </r>
    <r>
      <rPr>
        <i/>
        <sz val="9"/>
        <rFont val="Arial"/>
        <family val="2"/>
        <charset val="238"/>
      </rPr>
      <t>end of month</t>
    </r>
  </si>
  <si>
    <r>
      <t xml:space="preserve">Przeciętne miesięczne wynagrodzenie brutto  
w sektorze przedsiębiorstw 
</t>
    </r>
    <r>
      <rPr>
        <i/>
        <sz val="9"/>
        <rFont val="Arial"/>
        <family val="2"/>
        <charset val="238"/>
      </rPr>
      <t xml:space="preserve">Average monthly gross wages and salaries 
in enterprise sector </t>
    </r>
  </si>
  <si>
    <r>
      <t xml:space="preserve">Przeciętne 
miesięczne
wynagrodzenie
brutto
w sektorze
przedsiębiorstw
ogółem 
w zł
</t>
    </r>
    <r>
      <rPr>
        <i/>
        <sz val="9"/>
        <rFont val="Arial"/>
        <family val="2"/>
        <charset val="238"/>
      </rPr>
      <t>Average
monthly
gross wages
and salaries
in enterprise
sector total 
in zl</t>
    </r>
  </si>
  <si>
    <r>
      <t xml:space="preserve">w wadze żywej - w  tonach
</t>
    </r>
    <r>
      <rPr>
        <i/>
        <sz val="9"/>
        <rFont val="Arial"/>
        <family val="2"/>
        <charset val="238"/>
      </rPr>
      <t>in live weight - in tonnes</t>
    </r>
  </si>
  <si>
    <t>Fresh butter, fat content 82-83% - per 200 g</t>
  </si>
  <si>
    <r>
      <t>produkcja pojazdów samochodowych, przyczep
i naczep</t>
    </r>
    <r>
      <rPr>
        <vertAlign val="superscript"/>
        <sz val="9"/>
        <color theme="0"/>
        <rFont val="Arial"/>
        <family val="2"/>
        <charset val="238"/>
      </rPr>
      <t>∆</t>
    </r>
    <r>
      <rPr>
        <sz val="9"/>
        <color theme="0"/>
        <rFont val="Arial"/>
        <family val="2"/>
        <charset val="238"/>
      </rPr>
      <t xml:space="preserve">
</t>
    </r>
    <r>
      <rPr>
        <i/>
        <sz val="9"/>
        <color theme="0"/>
        <rFont val="Arial"/>
        <family val="2"/>
        <charset val="238"/>
      </rPr>
      <t>manufacture 
of motor vehicles, trailers 
and semi-trailers</t>
    </r>
  </si>
  <si>
    <t>7243,2*</t>
  </si>
  <si>
    <r>
      <t xml:space="preserve">w zł za 1dt
</t>
    </r>
    <r>
      <rPr>
        <i/>
        <sz val="9"/>
        <rFont val="Arial"/>
        <family val="2"/>
        <charset val="238"/>
      </rPr>
      <t>in zl per dt</t>
    </r>
  </si>
  <si>
    <r>
      <t xml:space="preserve">w zł za 1 szt
</t>
    </r>
    <r>
      <rPr>
        <i/>
        <sz val="9"/>
        <rFont val="Arial"/>
        <family val="2"/>
        <charset val="238"/>
      </rPr>
      <t xml:space="preserve">in zl per head </t>
    </r>
  </si>
  <si>
    <r>
      <t xml:space="preserve">transport 
i gospodarka magazynowa
</t>
    </r>
    <r>
      <rPr>
        <i/>
        <sz val="9"/>
        <color theme="0"/>
        <rFont val="Arial"/>
        <family val="2"/>
        <charset val="238"/>
      </rPr>
      <t xml:space="preserve">transportation and storage </t>
    </r>
  </si>
  <si>
    <r>
      <t xml:space="preserve">rolnictwo, leśnictwo, łowiectwo
i rybactwo </t>
    </r>
    <r>
      <rPr>
        <i/>
        <sz val="9"/>
        <color theme="0"/>
        <rFont val="Arial"/>
        <family val="2"/>
        <charset val="238"/>
      </rPr>
      <t>agriculture, forestry
and
fishing</t>
    </r>
  </si>
  <si>
    <r>
      <t xml:space="preserve">obsługa  rynku nieruchomości </t>
    </r>
    <r>
      <rPr>
        <vertAlign val="superscript"/>
        <sz val="9"/>
        <color theme="0"/>
        <rFont val="Arial"/>
        <family val="2"/>
        <charset val="238"/>
      </rPr>
      <t xml:space="preserve">∆
</t>
    </r>
    <r>
      <rPr>
        <i/>
        <sz val="9"/>
        <color theme="0"/>
        <rFont val="Arial"/>
        <family val="2"/>
        <charset val="238"/>
      </rPr>
      <t xml:space="preserve">real estate, activities </t>
    </r>
  </si>
  <si>
    <r>
      <t xml:space="preserve">budow-
nictwo
 </t>
    </r>
    <r>
      <rPr>
        <i/>
        <sz val="9"/>
        <color theme="0"/>
        <rFont val="Arial"/>
        <family val="2"/>
        <charset val="238"/>
      </rPr>
      <t xml:space="preserve">constru-
ction </t>
    </r>
  </si>
  <si>
    <r>
      <t xml:space="preserve">obsługa rynku
nierucho-
mości </t>
    </r>
    <r>
      <rPr>
        <vertAlign val="superscript"/>
        <sz val="9"/>
        <color theme="0"/>
        <rFont val="Arial"/>
        <family val="2"/>
        <charset val="238"/>
      </rPr>
      <t>∆</t>
    </r>
    <r>
      <rPr>
        <sz val="9"/>
        <color theme="0"/>
        <rFont val="Arial"/>
        <family val="2"/>
        <charset val="238"/>
      </rPr>
      <t xml:space="preserve">
</t>
    </r>
    <r>
      <rPr>
        <i/>
        <sz val="9"/>
        <color theme="0"/>
        <rFont val="Arial"/>
        <family val="2"/>
        <charset val="238"/>
      </rPr>
      <t>real
estate, activities</t>
    </r>
    <r>
      <rPr>
        <sz val="9"/>
        <color theme="0"/>
        <rFont val="Arial"/>
        <family val="2"/>
        <charset val="238"/>
      </rPr>
      <t xml:space="preserve"> </t>
    </r>
  </si>
  <si>
    <r>
      <t xml:space="preserve">z udziałem kapitału 
zagra-
nicznego
</t>
    </r>
    <r>
      <rPr>
        <i/>
        <sz val="9"/>
        <color theme="0"/>
        <rFont val="Arial"/>
        <family val="2"/>
        <charset val="238"/>
      </rPr>
      <t xml:space="preserve">with
foreign capital participa-
 tion </t>
    </r>
  </si>
  <si>
    <r>
      <t xml:space="preserve">z udziałem kapitału zagra-
nicznego 
</t>
    </r>
    <r>
      <rPr>
        <i/>
        <sz val="9"/>
        <color theme="0"/>
        <rFont val="Arial"/>
        <family val="2"/>
        <charset val="238"/>
      </rPr>
      <t xml:space="preserve">with
foreign capital parti-cipation </t>
    </r>
  </si>
  <si>
    <r>
      <t xml:space="preserve">Osoby fizyczne prowa-
dzące działal-
ność
gospo-
darczą
</t>
    </r>
    <r>
      <rPr>
        <i/>
        <sz val="9"/>
        <color theme="0"/>
        <rFont val="Arial"/>
        <family val="2"/>
        <charset val="238"/>
      </rPr>
      <t xml:space="preserve">Natural persons con- 
ducting economic activity </t>
    </r>
  </si>
  <si>
    <r>
      <t xml:space="preserve">Ofiary wypadków 
</t>
    </r>
    <r>
      <rPr>
        <i/>
        <sz val="9"/>
        <rFont val="Arial"/>
        <family val="2"/>
        <charset val="238"/>
      </rPr>
      <t xml:space="preserve">Road traffic casualties </t>
    </r>
  </si>
  <si>
    <r>
      <t xml:space="preserve">Wypadki drogowe
</t>
    </r>
    <r>
      <rPr>
        <i/>
        <sz val="9"/>
        <rFont val="Arial"/>
        <family val="2"/>
        <charset val="238"/>
      </rPr>
      <t xml:space="preserve">Road traffic accidents </t>
    </r>
  </si>
  <si>
    <r>
      <t xml:space="preserve">zabici
</t>
    </r>
    <r>
      <rPr>
        <i/>
        <sz val="9"/>
        <rFont val="Arial"/>
        <family val="2"/>
        <charset val="238"/>
      </rPr>
      <t xml:space="preserve">fatalities </t>
    </r>
  </si>
  <si>
    <r>
      <t xml:space="preserve">ranni
</t>
    </r>
    <r>
      <rPr>
        <i/>
        <sz val="9"/>
        <rFont val="Arial"/>
        <family val="2"/>
        <charset val="238"/>
      </rPr>
      <t xml:space="preserve">injured </t>
    </r>
  </si>
  <si>
    <r>
      <t xml:space="preserve">Kolizje
</t>
    </r>
    <r>
      <rPr>
        <i/>
        <sz val="9"/>
        <rFont val="Arial"/>
        <family val="2"/>
        <charset val="238"/>
      </rPr>
      <t xml:space="preserve">Clashes </t>
    </r>
  </si>
  <si>
    <r>
      <t xml:space="preserve">Mieszkania
</t>
    </r>
    <r>
      <rPr>
        <i/>
        <sz val="9"/>
        <rFont val="Arial"/>
        <family val="2"/>
        <charset val="238"/>
      </rPr>
      <t xml:space="preserve">Dwellings </t>
    </r>
  </si>
  <si>
    <r>
      <t xml:space="preserve">Z wykształceniem
</t>
    </r>
    <r>
      <rPr>
        <i/>
        <sz val="9"/>
        <rFont val="Arial"/>
        <family val="2"/>
        <charset val="238"/>
      </rPr>
      <t xml:space="preserve">With educational level </t>
    </r>
  </si>
  <si>
    <r>
      <t xml:space="preserve">wyższym
</t>
    </r>
    <r>
      <rPr>
        <i/>
        <sz val="9"/>
        <rFont val="Arial"/>
        <family val="2"/>
        <charset val="238"/>
      </rPr>
      <t xml:space="preserve">tertiary </t>
    </r>
  </si>
  <si>
    <r>
      <t xml:space="preserve">zasadniczym zawodowym
</t>
    </r>
    <r>
      <rPr>
        <i/>
        <sz val="9"/>
        <rFont val="Arial"/>
        <family val="2"/>
        <charset val="238"/>
      </rPr>
      <t xml:space="preserve">basic vocational </t>
    </r>
  </si>
  <si>
    <r>
      <t xml:space="preserve">gimnazjalnym
i niższym
</t>
    </r>
    <r>
      <rPr>
        <i/>
        <sz val="9"/>
        <rFont val="Arial"/>
        <family val="2"/>
        <charset val="238"/>
      </rPr>
      <t xml:space="preserve">lower secondary
and lower </t>
    </r>
  </si>
  <si>
    <r>
      <t xml:space="preserve">poniżej 25 lat
</t>
    </r>
    <r>
      <rPr>
        <i/>
        <sz val="9"/>
        <rFont val="Arial"/>
        <family val="2"/>
        <charset val="238"/>
      </rPr>
      <t xml:space="preserve">below 25 years </t>
    </r>
  </si>
  <si>
    <r>
      <t xml:space="preserve"> Bezrobotni zarejestrowani
</t>
    </r>
    <r>
      <rPr>
        <i/>
        <sz val="9"/>
        <rFont val="Arial"/>
        <family val="2"/>
        <charset val="238"/>
      </rPr>
      <t xml:space="preserve">Registered unemployed persons </t>
    </r>
  </si>
  <si>
    <r>
      <t xml:space="preserve">z liczby ogółem
</t>
    </r>
    <r>
      <rPr>
        <i/>
        <sz val="9"/>
        <rFont val="Arial"/>
        <family val="2"/>
        <charset val="238"/>
      </rPr>
      <t xml:space="preserve">of grand total number </t>
    </r>
  </si>
  <si>
    <r>
      <t xml:space="preserve">ogółem
</t>
    </r>
    <r>
      <rPr>
        <i/>
        <sz val="9"/>
        <rFont val="Arial"/>
        <family val="2"/>
        <charset val="238"/>
      </rPr>
      <t xml:space="preserve">grand total </t>
    </r>
  </si>
  <si>
    <r>
      <t xml:space="preserve">bez prawa
do zasiłku 
</t>
    </r>
    <r>
      <rPr>
        <i/>
        <sz val="9"/>
        <rFont val="Arial"/>
        <family val="2"/>
        <charset val="238"/>
      </rPr>
      <t xml:space="preserve">without
benefit
rights </t>
    </r>
  </si>
  <si>
    <r>
      <t xml:space="preserve">dotychczas niepracujący 
</t>
    </r>
    <r>
      <rPr>
        <i/>
        <sz val="9"/>
        <rFont val="Arial"/>
        <family val="2"/>
        <charset val="238"/>
      </rPr>
      <t xml:space="preserve">previously
not employed </t>
    </r>
  </si>
  <si>
    <r>
      <t xml:space="preserve">OKRESY
</t>
    </r>
    <r>
      <rPr>
        <i/>
        <sz val="9"/>
        <rFont val="Arial"/>
        <family val="2"/>
        <charset val="238"/>
      </rPr>
      <t>PERIODS</t>
    </r>
    <r>
      <rPr>
        <b/>
        <sz val="9"/>
        <rFont val="Arial"/>
        <family val="2"/>
        <charset val="238"/>
      </rPr>
      <t/>
    </r>
  </si>
  <si>
    <r>
      <t xml:space="preserve">OKRESY
</t>
    </r>
    <r>
      <rPr>
        <i/>
        <sz val="9"/>
        <rFont val="Arial"/>
        <family val="2"/>
        <charset val="238"/>
      </rPr>
      <t xml:space="preserve">PERIODS
</t>
    </r>
    <r>
      <rPr>
        <sz val="9"/>
        <rFont val="Arial"/>
        <family val="2"/>
        <charset val="238"/>
      </rPr>
      <t xml:space="preserve">
</t>
    </r>
    <r>
      <rPr>
        <b/>
        <sz val="9"/>
        <rFont val="Arial"/>
        <family val="2"/>
        <charset val="238"/>
      </rPr>
      <t xml:space="preserve">A </t>
    </r>
    <r>
      <rPr>
        <sz val="9"/>
        <rFont val="Arial"/>
        <family val="2"/>
        <charset val="238"/>
      </rPr>
      <t xml:space="preserve">- analogiczny okres roku 
poprzedniego = 100
    </t>
    </r>
    <r>
      <rPr>
        <i/>
        <sz val="9"/>
        <rFont val="Arial"/>
        <family val="2"/>
        <charset val="238"/>
      </rPr>
      <t xml:space="preserve">corresponding period 
    of previous year = 100 </t>
    </r>
    <r>
      <rPr>
        <sz val="9"/>
        <rFont val="Arial"/>
        <family val="2"/>
        <charset val="238"/>
      </rPr>
      <t xml:space="preserve">                   </t>
    </r>
    <r>
      <rPr>
        <b/>
        <sz val="10"/>
        <color indexed="63"/>
        <rFont val="Arial"/>
        <family val="2"/>
        <charset val="238"/>
      </rPr>
      <t/>
    </r>
  </si>
  <si>
    <r>
      <t xml:space="preserve">razem 
</t>
    </r>
    <r>
      <rPr>
        <i/>
        <sz val="9"/>
        <rFont val="Arial"/>
        <family val="2"/>
        <charset val="238"/>
      </rPr>
      <t>total</t>
    </r>
  </si>
  <si>
    <r>
      <t xml:space="preserve">informacja
i komunikacja
</t>
    </r>
    <r>
      <rPr>
        <i/>
        <sz val="9"/>
        <rFont val="Arial"/>
        <family val="2"/>
        <charset val="238"/>
      </rPr>
      <t>information and  communication</t>
    </r>
  </si>
  <si>
    <r>
      <t xml:space="preserve">zasadniczym zawodowym
i niższym
</t>
    </r>
    <r>
      <rPr>
        <i/>
        <sz val="9"/>
        <rFont val="Arial"/>
        <family val="2"/>
        <charset val="238"/>
      </rPr>
      <t>basic vocational and less</t>
    </r>
  </si>
  <si>
    <r>
      <t xml:space="preserve">średnim ogólnokształ-
cącym
</t>
    </r>
    <r>
      <rPr>
        <i/>
        <sz val="9"/>
        <rFont val="Arial"/>
        <family val="2"/>
        <charset val="238"/>
      </rPr>
      <t xml:space="preserve">general secondary  </t>
    </r>
  </si>
  <si>
    <r>
      <t xml:space="preserve">OKRESY
</t>
    </r>
    <r>
      <rPr>
        <i/>
        <sz val="9"/>
        <rFont val="Arial"/>
        <family val="2"/>
        <charset val="238"/>
      </rPr>
      <t>PERIODS</t>
    </r>
  </si>
  <si>
    <r>
      <t xml:space="preserve">Przychody z całokształtu działalności 
</t>
    </r>
    <r>
      <rPr>
        <i/>
        <sz val="9"/>
        <rFont val="Arial"/>
        <family val="2"/>
        <charset val="238"/>
      </rPr>
      <t>Revenues  from total activity</t>
    </r>
    <r>
      <rPr>
        <sz val="9"/>
        <rFont val="Arial"/>
        <family val="2"/>
        <charset val="238"/>
      </rPr>
      <t xml:space="preserve"> </t>
    </r>
  </si>
  <si>
    <r>
      <t xml:space="preserve">Koszty uzyskania przychodów z całokształtu działalności
</t>
    </r>
    <r>
      <rPr>
        <i/>
        <sz val="9"/>
        <rFont val="Arial"/>
        <family val="2"/>
        <charset val="238"/>
      </rPr>
      <t xml:space="preserve">Cost of obtaining revenues from total activity </t>
    </r>
  </si>
  <si>
    <r>
      <t xml:space="preserve">przychody netto ze sprzedaży produktów
</t>
    </r>
    <r>
      <rPr>
        <i/>
        <sz val="9"/>
        <rFont val="Arial"/>
        <family val="2"/>
        <charset val="238"/>
      </rPr>
      <t>net revenues
from sale
of products</t>
    </r>
    <r>
      <rPr>
        <sz val="9"/>
        <rFont val="Arial"/>
        <family val="2"/>
        <charset val="238"/>
      </rPr>
      <t xml:space="preserve">  </t>
    </r>
  </si>
  <si>
    <r>
      <t xml:space="preserve">przychody netto ze sprzedaży towarów
i materiałów
</t>
    </r>
    <r>
      <rPr>
        <i/>
        <sz val="9"/>
        <rFont val="Arial"/>
        <family val="2"/>
        <charset val="238"/>
      </rPr>
      <t xml:space="preserve">net revenues from sale
of goods
and  materials </t>
    </r>
  </si>
  <si>
    <r>
      <t xml:space="preserve">pozostałe przychody operacyjne
</t>
    </r>
    <r>
      <rPr>
        <i/>
        <sz val="9"/>
        <rFont val="Arial"/>
        <family val="2"/>
        <charset val="238"/>
      </rPr>
      <t>other operational revenues</t>
    </r>
  </si>
  <si>
    <r>
      <t xml:space="preserve">dotacje
</t>
    </r>
    <r>
      <rPr>
        <i/>
        <sz val="9"/>
        <rFont val="Arial"/>
        <family val="2"/>
        <charset val="238"/>
      </rPr>
      <t xml:space="preserve">subsidies </t>
    </r>
  </si>
  <si>
    <r>
      <t xml:space="preserve">przychody finansowe
</t>
    </r>
    <r>
      <rPr>
        <i/>
        <sz val="9"/>
        <rFont val="Arial"/>
        <family val="2"/>
        <charset val="238"/>
      </rPr>
      <t xml:space="preserve">financial
revenues </t>
    </r>
  </si>
  <si>
    <r>
      <t xml:space="preserve">koszt własny sprzedanych produktów
</t>
    </r>
    <r>
      <rPr>
        <i/>
        <sz val="9"/>
        <rFont val="Arial"/>
        <family val="2"/>
        <charset val="238"/>
      </rPr>
      <t xml:space="preserve">cost of products
sold </t>
    </r>
  </si>
  <si>
    <r>
      <t xml:space="preserve">wartość sprzedanych towarów
i materiałów
</t>
    </r>
    <r>
      <rPr>
        <i/>
        <sz val="9"/>
        <rFont val="Arial"/>
        <family val="2"/>
        <charset val="238"/>
      </rPr>
      <t>value of sold goods and materials</t>
    </r>
  </si>
  <si>
    <r>
      <t xml:space="preserve">pozostałe koszty operacyjne
</t>
    </r>
    <r>
      <rPr>
        <i/>
        <sz val="9"/>
        <rFont val="Arial"/>
        <family val="2"/>
        <charset val="238"/>
      </rPr>
      <t xml:space="preserve">other operating cost </t>
    </r>
  </si>
  <si>
    <r>
      <t xml:space="preserve">koszty finansowe
</t>
    </r>
    <r>
      <rPr>
        <i/>
        <sz val="9"/>
        <rFont val="Arial"/>
        <family val="2"/>
        <charset val="238"/>
      </rPr>
      <t xml:space="preserve">financial
cost </t>
    </r>
  </si>
  <si>
    <r>
      <t xml:space="preserve">Wynik finansowy
ze sprzedaży produktów, towarów
i materiałów
</t>
    </r>
    <r>
      <rPr>
        <i/>
        <sz val="9"/>
        <rFont val="Arial"/>
        <family val="2"/>
        <charset val="238"/>
      </rPr>
      <t xml:space="preserve">Financial result 
from sale 
of products, goods and materials  </t>
    </r>
  </si>
  <si>
    <r>
      <t xml:space="preserve">Wynik finansowy
na działal-
ności gospo-
darczej 
</t>
    </r>
    <r>
      <rPr>
        <i/>
        <sz val="9"/>
        <rFont val="Arial"/>
        <family val="2"/>
        <charset val="238"/>
      </rPr>
      <t xml:space="preserve">Financial result
on  economic  activity </t>
    </r>
  </si>
  <si>
    <r>
      <t xml:space="preserve">Wynik zdarzeń nadzwy-
czajnych
</t>
    </r>
    <r>
      <rPr>
        <i/>
        <sz val="9"/>
        <rFont val="Arial"/>
        <family val="2"/>
        <charset val="238"/>
      </rPr>
      <t xml:space="preserve">Result on extra-
ordinary  event </t>
    </r>
  </si>
  <si>
    <r>
      <t xml:space="preserve">Wynik finansowy brutto
</t>
    </r>
    <r>
      <rPr>
        <i/>
        <sz val="9"/>
        <rFont val="Arial"/>
        <family val="2"/>
        <charset val="238"/>
      </rPr>
      <t xml:space="preserve">Gross financial result </t>
    </r>
  </si>
  <si>
    <r>
      <t xml:space="preserve">saldo
</t>
    </r>
    <r>
      <rPr>
        <i/>
        <sz val="9"/>
        <rFont val="Arial"/>
        <family val="2"/>
        <charset val="238"/>
      </rPr>
      <t xml:space="preserve">balance </t>
    </r>
  </si>
  <si>
    <r>
      <t xml:space="preserve">zysk
</t>
    </r>
    <r>
      <rPr>
        <i/>
        <sz val="9"/>
        <rFont val="Arial"/>
        <family val="2"/>
        <charset val="238"/>
      </rPr>
      <t xml:space="preserve">profit </t>
    </r>
  </si>
  <si>
    <r>
      <t xml:space="preserve">strata
</t>
    </r>
    <r>
      <rPr>
        <i/>
        <sz val="9"/>
        <rFont val="Arial"/>
        <family val="2"/>
        <charset val="238"/>
      </rPr>
      <t xml:space="preserve">loss </t>
    </r>
  </si>
  <si>
    <r>
      <t xml:space="preserve">Wynik finansowy netto
</t>
    </r>
    <r>
      <rPr>
        <i/>
        <sz val="9"/>
        <rFont val="Arial"/>
        <family val="2"/>
        <charset val="238"/>
      </rPr>
      <t xml:space="preserve">Net financial result </t>
    </r>
  </si>
  <si>
    <r>
      <t>wytwarzanie
i zaopa-
trywanie
w energię elektryczną, gaz, parę wodną i go-rącą wodę</t>
    </r>
    <r>
      <rPr>
        <vertAlign val="superscript"/>
        <sz val="9"/>
        <rFont val="Arial"/>
        <family val="2"/>
        <charset val="238"/>
      </rPr>
      <t>∆</t>
    </r>
    <r>
      <rPr>
        <sz val="9"/>
        <rFont val="Arial"/>
        <family val="2"/>
        <charset val="238"/>
      </rPr>
      <t xml:space="preserve">
</t>
    </r>
    <r>
      <rPr>
        <i/>
        <sz val="9"/>
        <rFont val="Arial"/>
        <family val="2"/>
        <charset val="238"/>
      </rPr>
      <t>electricity, gas, steam and air conditioning supply</t>
    </r>
  </si>
  <si>
    <r>
      <t>dostawa wody; gospodaro-wanie ściekami
i odpadami; rekultywacja</t>
    </r>
    <r>
      <rPr>
        <vertAlign val="superscript"/>
        <sz val="9"/>
        <rFont val="Arial"/>
        <family val="2"/>
        <charset val="238"/>
      </rPr>
      <t>∆</t>
    </r>
    <r>
      <rPr>
        <sz val="9"/>
        <rFont val="Arial"/>
        <family val="2"/>
        <charset val="238"/>
      </rPr>
      <t xml:space="preserve">
</t>
    </r>
    <r>
      <rPr>
        <i/>
        <sz val="9"/>
        <rFont val="Arial"/>
        <family val="2"/>
        <charset val="238"/>
      </rPr>
      <t>water supply; sewerage, waste manage-ment and remediation activities</t>
    </r>
  </si>
  <si>
    <r>
      <t xml:space="preserve">budow-
nictwo
</t>
    </r>
    <r>
      <rPr>
        <i/>
        <sz val="9"/>
        <rFont val="Arial"/>
        <family val="2"/>
        <charset val="238"/>
      </rPr>
      <t>constru-
ction</t>
    </r>
  </si>
  <si>
    <r>
      <t xml:space="preserve">transport
i gospodar-
ka magazy-
nowa
</t>
    </r>
    <r>
      <rPr>
        <i/>
        <sz val="9"/>
        <rFont val="Arial"/>
        <family val="2"/>
        <charset val="238"/>
      </rPr>
      <t>transpor-
tation and storage</t>
    </r>
  </si>
  <si>
    <r>
      <t>zakwatero-
wanie
i gastro-
nomia</t>
    </r>
    <r>
      <rPr>
        <vertAlign val="superscript"/>
        <sz val="9"/>
        <rFont val="Arial"/>
        <family val="2"/>
        <charset val="238"/>
      </rPr>
      <t>∆</t>
    </r>
    <r>
      <rPr>
        <sz val="9"/>
        <rFont val="Arial"/>
        <family val="2"/>
        <charset val="238"/>
      </rPr>
      <t xml:space="preserve">
</t>
    </r>
    <r>
      <rPr>
        <i/>
        <sz val="9"/>
        <rFont val="Arial"/>
        <family val="2"/>
        <charset val="238"/>
      </rPr>
      <t>accommo-
dation and catering</t>
    </r>
    <r>
      <rPr>
        <i/>
        <vertAlign val="superscript"/>
        <sz val="9"/>
        <rFont val="Arial"/>
        <family val="2"/>
        <charset val="238"/>
      </rPr>
      <t>∆</t>
    </r>
  </si>
  <si>
    <r>
      <t xml:space="preserve">informacja
i komu-
nikacja
</t>
    </r>
    <r>
      <rPr>
        <i/>
        <sz val="9"/>
        <rFont val="Arial"/>
        <family val="2"/>
        <charset val="238"/>
      </rPr>
      <t>information and communi-
cation</t>
    </r>
  </si>
  <si>
    <r>
      <t>obsługa rynku nierucho-
mości</t>
    </r>
    <r>
      <rPr>
        <vertAlign val="superscript"/>
        <sz val="9"/>
        <rFont val="Arial"/>
        <family val="2"/>
        <charset val="238"/>
      </rPr>
      <t>∆</t>
    </r>
    <r>
      <rPr>
        <sz val="9"/>
        <rFont val="Arial"/>
        <family val="2"/>
        <charset val="238"/>
      </rPr>
      <t xml:space="preserve">
</t>
    </r>
    <r>
      <rPr>
        <i/>
        <sz val="9"/>
        <rFont val="Arial"/>
        <family val="2"/>
        <charset val="238"/>
      </rPr>
      <t>real estate activities</t>
    </r>
  </si>
  <si>
    <t xml:space="preserve">ogółem
total </t>
  </si>
  <si>
    <r>
      <t xml:space="preserve"> analogiczny okres roku poprzedniego = 100 
</t>
    </r>
    <r>
      <rPr>
        <i/>
        <sz val="9"/>
        <color indexed="8"/>
        <rFont val="Arial"/>
        <family val="2"/>
        <charset val="238"/>
      </rPr>
      <t>corresponding period of previous year = 100</t>
    </r>
  </si>
  <si>
    <r>
      <t>okres poprzedni = 100
previous</t>
    </r>
    <r>
      <rPr>
        <i/>
        <sz val="9"/>
        <color indexed="8"/>
        <rFont val="Arial"/>
        <family val="2"/>
        <charset val="238"/>
      </rPr>
      <t xml:space="preserve"> period = 100</t>
    </r>
  </si>
  <si>
    <r>
      <t xml:space="preserve">OKRESY
</t>
    </r>
    <r>
      <rPr>
        <i/>
        <sz val="9"/>
        <color indexed="8"/>
        <rFont val="Arial"/>
        <family val="2"/>
        <charset val="238"/>
      </rPr>
      <t>PERIODS</t>
    </r>
  </si>
  <si>
    <r>
      <t xml:space="preserve">Ogółem
</t>
    </r>
    <r>
      <rPr>
        <i/>
        <sz val="9"/>
        <color indexed="8"/>
        <rFont val="Arial"/>
        <family val="2"/>
        <charset val="238"/>
      </rPr>
      <t>Total</t>
    </r>
  </si>
  <si>
    <r>
      <t xml:space="preserve">żywność
i napoje bezalko-
holowe
</t>
    </r>
    <r>
      <rPr>
        <i/>
        <sz val="9"/>
        <color indexed="8"/>
        <rFont val="Arial"/>
        <family val="2"/>
        <charset val="238"/>
      </rPr>
      <t>food
and non-
-alcoholic beverages</t>
    </r>
  </si>
  <si>
    <r>
      <t xml:space="preserve">napoje
alkoholowe
i wyroby
tytoniowe
</t>
    </r>
    <r>
      <rPr>
        <i/>
        <sz val="9"/>
        <color indexed="8"/>
        <rFont val="Arial"/>
        <family val="2"/>
        <charset val="238"/>
      </rPr>
      <t>alcoholic beverages
and tobacco</t>
    </r>
  </si>
  <si>
    <r>
      <t xml:space="preserve">odzież
i obuwie 
</t>
    </r>
    <r>
      <rPr>
        <i/>
        <sz val="9"/>
        <color indexed="8"/>
        <rFont val="Arial"/>
        <family val="2"/>
        <charset val="238"/>
      </rPr>
      <t>clothing
and
footwear</t>
    </r>
  </si>
  <si>
    <r>
      <t xml:space="preserve">mieszkania
</t>
    </r>
    <r>
      <rPr>
        <i/>
        <sz val="9"/>
        <color indexed="8"/>
        <rFont val="Arial"/>
        <family val="2"/>
        <charset val="238"/>
      </rPr>
      <t>dwellings</t>
    </r>
  </si>
  <si>
    <r>
      <t xml:space="preserve">zdrowie
</t>
    </r>
    <r>
      <rPr>
        <i/>
        <sz val="9"/>
        <color indexed="8"/>
        <rFont val="Arial"/>
        <family val="2"/>
        <charset val="238"/>
      </rPr>
      <t>health</t>
    </r>
  </si>
  <si>
    <r>
      <t xml:space="preserve">transport
</t>
    </r>
    <r>
      <rPr>
        <i/>
        <sz val="9"/>
        <color indexed="8"/>
        <rFont val="Arial"/>
        <family val="2"/>
        <charset val="238"/>
      </rPr>
      <t>transport</t>
    </r>
  </si>
  <si>
    <r>
      <t xml:space="preserve">rekreacja
i kultura
</t>
    </r>
    <r>
      <rPr>
        <i/>
        <sz val="9"/>
        <color indexed="8"/>
        <rFont val="Arial"/>
        <family val="2"/>
        <charset val="238"/>
      </rPr>
      <t>recreation
and culture</t>
    </r>
  </si>
  <si>
    <r>
      <t xml:space="preserve">edukacja
</t>
    </r>
    <r>
      <rPr>
        <i/>
        <sz val="9"/>
        <color indexed="8"/>
        <rFont val="Arial"/>
        <family val="2"/>
        <charset val="238"/>
      </rPr>
      <t>education</t>
    </r>
  </si>
  <si>
    <r>
      <t xml:space="preserve">maszyny, urządzenia techniczne
 i narzędzia
</t>
    </r>
    <r>
      <rPr>
        <i/>
        <sz val="9"/>
        <color theme="0"/>
        <rFont val="Arial"/>
        <family val="2"/>
        <charset val="238"/>
      </rPr>
      <t>machinery, 
and equipment 
and tools</t>
    </r>
  </si>
  <si>
    <r>
      <t>zakwaterowanie
i gastronomia</t>
    </r>
    <r>
      <rPr>
        <vertAlign val="superscript"/>
        <sz val="9"/>
        <color theme="0"/>
        <rFont val="Arial"/>
        <family val="2"/>
        <charset val="238"/>
      </rPr>
      <t>∆</t>
    </r>
    <r>
      <rPr>
        <sz val="9"/>
        <color theme="0"/>
        <rFont val="Arial"/>
        <family val="2"/>
        <charset val="238"/>
      </rPr>
      <t xml:space="preserve">
</t>
    </r>
    <r>
      <rPr>
        <i/>
        <sz val="9"/>
        <color theme="0"/>
        <rFont val="Arial"/>
        <family val="2"/>
        <charset val="238"/>
      </rPr>
      <t>accommodation 
and catering</t>
    </r>
    <r>
      <rPr>
        <i/>
        <vertAlign val="superscript"/>
        <sz val="9"/>
        <color theme="0"/>
        <rFont val="Arial"/>
        <family val="2"/>
        <charset val="238"/>
      </rPr>
      <t>∆</t>
    </r>
  </si>
  <si>
    <r>
      <t xml:space="preserve">transport
i gospodarka magazynowa
</t>
    </r>
    <r>
      <rPr>
        <i/>
        <sz val="9"/>
        <color theme="0"/>
        <rFont val="Arial"/>
        <family val="2"/>
        <charset val="238"/>
      </rPr>
      <t>transportation
and storage</t>
    </r>
  </si>
  <si>
    <r>
      <t>handel; naprawa pojazdów samochodowych</t>
    </r>
    <r>
      <rPr>
        <vertAlign val="superscript"/>
        <sz val="9"/>
        <color theme="0"/>
        <rFont val="Arial"/>
        <family val="2"/>
        <charset val="238"/>
      </rPr>
      <t>∆</t>
    </r>
    <r>
      <rPr>
        <sz val="9"/>
        <color theme="0"/>
        <rFont val="Arial"/>
        <family val="2"/>
        <charset val="238"/>
      </rPr>
      <t xml:space="preserve">
</t>
    </r>
    <r>
      <rPr>
        <i/>
        <sz val="9"/>
        <color theme="0"/>
        <rFont val="Arial"/>
        <family val="2"/>
        <charset val="238"/>
      </rPr>
      <t>trade; repair
of motor vehicles</t>
    </r>
    <r>
      <rPr>
        <i/>
        <vertAlign val="superscript"/>
        <sz val="9"/>
        <color theme="0"/>
        <rFont val="Arial"/>
        <family val="2"/>
        <charset val="238"/>
      </rPr>
      <t>∆</t>
    </r>
  </si>
  <si>
    <r>
      <t xml:space="preserve">informacja
i komunikacja
</t>
    </r>
    <r>
      <rPr>
        <i/>
        <sz val="9"/>
        <color theme="0"/>
        <rFont val="Arial"/>
        <family val="2"/>
        <charset val="238"/>
      </rPr>
      <t>information
and communi- 
cation</t>
    </r>
  </si>
  <si>
    <r>
      <t>obsługa rynku nieruchomości</t>
    </r>
    <r>
      <rPr>
        <vertAlign val="superscript"/>
        <sz val="9"/>
        <color theme="0"/>
        <rFont val="Arial"/>
        <family val="2"/>
        <charset val="238"/>
      </rPr>
      <t>∆</t>
    </r>
    <r>
      <rPr>
        <sz val="9"/>
        <color theme="0"/>
        <rFont val="Arial"/>
        <family val="2"/>
        <charset val="238"/>
      </rPr>
      <t xml:space="preserve">
</t>
    </r>
    <r>
      <rPr>
        <i/>
        <sz val="9"/>
        <color theme="0"/>
        <rFont val="Arial"/>
        <family val="2"/>
        <charset val="238"/>
      </rPr>
      <t>real estate
activities</t>
    </r>
  </si>
  <si>
    <r>
      <t xml:space="preserve">budow-
nictwo indywi-
dualne
</t>
    </r>
    <r>
      <rPr>
        <i/>
        <sz val="9"/>
        <color theme="0"/>
        <rFont val="Arial"/>
        <family val="2"/>
        <charset val="238"/>
      </rPr>
      <t xml:space="preserve">private constru-
ction </t>
    </r>
  </si>
  <si>
    <r>
      <t xml:space="preserve">przezna-
czone na sprzedaż lub wynajem 
</t>
    </r>
    <r>
      <rPr>
        <i/>
        <sz val="9"/>
        <color theme="0"/>
        <rFont val="Arial"/>
        <family val="2"/>
        <charset val="238"/>
      </rPr>
      <t>for sale
or rent</t>
    </r>
  </si>
  <si>
    <r>
      <t xml:space="preserve">spół-
dzielnie mieszka-
niowe 
</t>
    </r>
    <r>
      <rPr>
        <i/>
        <sz val="9"/>
        <color theme="0"/>
        <rFont val="Arial"/>
        <family val="2"/>
        <charset val="238"/>
      </rPr>
      <t xml:space="preserve">housing coope-
ratives </t>
    </r>
  </si>
  <si>
    <r>
      <t xml:space="preserve">Mieszkania, których budowę rozpoczęto  
</t>
    </r>
    <r>
      <rPr>
        <i/>
        <sz val="9"/>
        <color theme="0"/>
        <rFont val="Arial"/>
        <family val="2"/>
        <charset val="238"/>
      </rPr>
      <t xml:space="preserve">Dwellings, which constru-
ction
was started </t>
    </r>
  </si>
  <si>
    <r>
      <t xml:space="preserve">Mieszkania oddane do użytkowania
</t>
    </r>
    <r>
      <rPr>
        <i/>
        <sz val="9"/>
        <color theme="0"/>
        <rFont val="Arial"/>
        <family val="2"/>
        <charset val="238"/>
      </rPr>
      <t xml:space="preserve">Dwellings completed </t>
    </r>
  </si>
  <si>
    <r>
      <t xml:space="preserve">budow-
nictwo indywi-
dualne 
</t>
    </r>
    <r>
      <rPr>
        <i/>
        <sz val="9"/>
        <color theme="0"/>
        <rFont val="Arial"/>
        <family val="2"/>
        <charset val="238"/>
      </rPr>
      <t xml:space="preserve">private constru-
ction </t>
    </r>
  </si>
  <si>
    <r>
      <t xml:space="preserve">przezna-
czone na sprzedaż lub wynajem
</t>
    </r>
    <r>
      <rPr>
        <i/>
        <sz val="9"/>
        <color theme="0"/>
        <rFont val="Arial"/>
        <family val="2"/>
        <charset val="238"/>
      </rPr>
      <t>for sale
or rent</t>
    </r>
  </si>
  <si>
    <r>
      <t xml:space="preserve">krowy
</t>
    </r>
    <r>
      <rPr>
        <i/>
        <sz val="9"/>
        <rFont val="Arial"/>
        <family val="2"/>
        <charset val="238"/>
      </rPr>
      <t xml:space="preserve">cows </t>
    </r>
    <r>
      <rPr>
        <sz val="9"/>
        <rFont val="Arial"/>
        <family val="2"/>
        <charset val="238"/>
      </rPr>
      <t xml:space="preserve"> </t>
    </r>
  </si>
  <si>
    <r>
      <t xml:space="preserve">pozostałe 
</t>
    </r>
    <r>
      <rPr>
        <i/>
        <sz val="9"/>
        <rFont val="Arial"/>
        <family val="2"/>
        <charset val="238"/>
      </rPr>
      <t>others</t>
    </r>
    <r>
      <rPr>
        <sz val="9"/>
        <rFont val="Arial"/>
        <family val="2"/>
        <charset val="238"/>
      </rPr>
      <t xml:space="preserve"> </t>
    </r>
  </si>
  <si>
    <r>
      <t xml:space="preserve">prosięta
o wadze
do 20 kg
</t>
    </r>
    <r>
      <rPr>
        <i/>
        <sz val="9"/>
        <rFont val="Arial"/>
        <family val="2"/>
        <charset val="238"/>
      </rPr>
      <t xml:space="preserve">piglets
up to
20 kg </t>
    </r>
  </si>
  <si>
    <r>
      <t xml:space="preserve">warchlaki
o wadze
od 20 kg
do 50 kg 
</t>
    </r>
    <r>
      <rPr>
        <i/>
        <sz val="9"/>
        <rFont val="Arial"/>
        <family val="2"/>
        <charset val="238"/>
      </rPr>
      <t xml:space="preserve">piglets
from
20-50 kg </t>
    </r>
  </si>
  <si>
    <r>
      <t xml:space="preserve">na ubój
o wadze
50 kg
i więcej
</t>
    </r>
    <r>
      <rPr>
        <i/>
        <sz val="9"/>
        <rFont val="Arial"/>
        <family val="2"/>
        <charset val="238"/>
      </rPr>
      <t>for
slaughter
50 kg
and more</t>
    </r>
  </si>
  <si>
    <r>
      <t xml:space="preserve">razem
</t>
    </r>
    <r>
      <rPr>
        <i/>
        <sz val="9"/>
        <rFont val="Arial"/>
        <family val="2"/>
        <charset val="238"/>
      </rPr>
      <t xml:space="preserve">total </t>
    </r>
  </si>
  <si>
    <r>
      <t xml:space="preserve">Mleko krowie 
w tys. l
</t>
    </r>
    <r>
      <rPr>
        <i/>
        <sz val="9"/>
        <rFont val="Arial"/>
        <family val="2"/>
        <charset val="238"/>
      </rPr>
      <t>Cow milk
in thous. l</t>
    </r>
  </si>
  <si>
    <r>
      <t xml:space="preserve">produkcja wyrobów 
z pozostałych mineralnych surowców niemetalicznych
</t>
    </r>
    <r>
      <rPr>
        <i/>
        <sz val="9"/>
        <color theme="0"/>
        <rFont val="Arial"/>
        <family val="2"/>
        <charset val="238"/>
      </rPr>
      <t>manu-
facture of other non-metallic mineral products</t>
    </r>
  </si>
  <si>
    <r>
      <t xml:space="preserve">produkcja wyrobów 
z gumy 
i tworzyw sztucznych
</t>
    </r>
    <r>
      <rPr>
        <i/>
        <sz val="9"/>
        <color theme="0"/>
        <rFont val="Arial"/>
        <family val="2"/>
        <charset val="238"/>
      </rPr>
      <t>manufacture 
of rubber 
and plastic products</t>
    </r>
  </si>
  <si>
    <r>
      <t>produkcja wyrobów farmaceuty-
cznych</t>
    </r>
    <r>
      <rPr>
        <vertAlign val="superscript"/>
        <sz val="9"/>
        <color theme="0"/>
        <rFont val="Arial"/>
        <family val="2"/>
        <charset val="238"/>
      </rPr>
      <t>∆</t>
    </r>
    <r>
      <rPr>
        <sz val="9"/>
        <color theme="0"/>
        <rFont val="Arial"/>
        <family val="2"/>
        <charset val="238"/>
      </rPr>
      <t xml:space="preserve">
</t>
    </r>
    <r>
      <rPr>
        <i/>
        <sz val="9"/>
        <color theme="0"/>
        <rFont val="Arial"/>
        <family val="2"/>
        <charset val="238"/>
      </rPr>
      <t>manu-
facture 
of pharma-
ceutical products</t>
    </r>
    <r>
      <rPr>
        <i/>
        <vertAlign val="superscript"/>
        <sz val="9"/>
        <color theme="0"/>
        <rFont val="Arial"/>
        <family val="2"/>
        <charset val="238"/>
      </rPr>
      <t>∆</t>
    </r>
  </si>
  <si>
    <r>
      <t xml:space="preserve">produkcja chemikaliów 
i wyrobów chemicznych
</t>
    </r>
    <r>
      <rPr>
        <i/>
        <sz val="9"/>
        <color theme="0"/>
        <rFont val="Arial"/>
        <family val="2"/>
        <charset val="238"/>
      </rPr>
      <t>manu-
facture 
of chemicals and
chemical products</t>
    </r>
  </si>
  <si>
    <r>
      <t xml:space="preserve">poligrafia 
i reprodukcja zapisanych nośników informacji
</t>
    </r>
    <r>
      <rPr>
        <i/>
        <sz val="9"/>
        <color theme="0"/>
        <rFont val="Arial"/>
        <family val="2"/>
        <charset val="238"/>
      </rPr>
      <t>printing 
and repro-
duction 
of recorded media</t>
    </r>
  </si>
  <si>
    <r>
      <t xml:space="preserve">produkcja komputerów, wyrobów elektro-
nicznych
i optycznych
</t>
    </r>
    <r>
      <rPr>
        <i/>
        <sz val="9"/>
        <color theme="0"/>
        <rFont val="Arial"/>
        <family val="2"/>
        <charset val="238"/>
      </rPr>
      <t>manu-
facture of computer, electronic and optical products</t>
    </r>
  </si>
  <si>
    <r>
      <t>produkcja wyrobów
z metali</t>
    </r>
    <r>
      <rPr>
        <vertAlign val="superscript"/>
        <sz val="9"/>
        <color theme="0"/>
        <rFont val="Arial"/>
        <family val="2"/>
        <charset val="238"/>
      </rPr>
      <t>∆</t>
    </r>
    <r>
      <rPr>
        <sz val="9"/>
        <color theme="0"/>
        <rFont val="Arial"/>
        <family val="2"/>
        <charset val="238"/>
      </rPr>
      <t xml:space="preserve">
</t>
    </r>
    <r>
      <rPr>
        <i/>
        <sz val="9"/>
        <color theme="0"/>
        <rFont val="Arial"/>
        <family val="2"/>
        <charset val="238"/>
      </rPr>
      <t>manu-
facture 
of metal products</t>
    </r>
    <r>
      <rPr>
        <i/>
        <vertAlign val="superscript"/>
        <sz val="9"/>
        <color theme="0"/>
        <rFont val="Arial"/>
        <family val="2"/>
        <charset val="238"/>
      </rPr>
      <t>∆</t>
    </r>
  </si>
  <si>
    <r>
      <t xml:space="preserve">produkcja metali
</t>
    </r>
    <r>
      <rPr>
        <i/>
        <sz val="9"/>
        <color theme="0"/>
        <rFont val="Arial"/>
        <family val="2"/>
        <charset val="238"/>
      </rPr>
      <t>manu-
facture
of basic
metals</t>
    </r>
  </si>
  <si>
    <r>
      <t xml:space="preserve">produkcja urządzeń elektry-
cznych
</t>
    </r>
    <r>
      <rPr>
        <i/>
        <sz val="9"/>
        <color theme="0"/>
        <rFont val="Arial"/>
        <family val="2"/>
        <charset val="238"/>
      </rPr>
      <t>manu-
facture of electrical equipment</t>
    </r>
  </si>
  <si>
    <r>
      <t>produkcja maszyn
i urządzeń</t>
    </r>
    <r>
      <rPr>
        <vertAlign val="superscript"/>
        <sz val="9"/>
        <color theme="0"/>
        <rFont val="Arial"/>
        <family val="2"/>
        <charset val="238"/>
      </rPr>
      <t>∆</t>
    </r>
    <r>
      <rPr>
        <sz val="9"/>
        <color theme="0"/>
        <rFont val="Arial"/>
        <family val="2"/>
        <charset val="238"/>
      </rPr>
      <t xml:space="preserve">
</t>
    </r>
    <r>
      <rPr>
        <i/>
        <sz val="9"/>
        <color theme="0"/>
        <rFont val="Arial"/>
        <family val="2"/>
        <charset val="238"/>
      </rPr>
      <t>manu-
facture 
of machinery and equipment n.e.c.</t>
    </r>
  </si>
  <si>
    <r>
      <t xml:space="preserve">Ser świeży
niedojrze-
wający 
i twaróg </t>
    </r>
    <r>
      <rPr>
        <i/>
        <vertAlign val="superscript"/>
        <sz val="9"/>
        <color theme="0"/>
        <rFont val="Arial"/>
        <family val="2"/>
        <charset val="238"/>
      </rPr>
      <t>∆</t>
    </r>
    <r>
      <rPr>
        <sz val="9"/>
        <color theme="0"/>
        <rFont val="Arial"/>
        <family val="2"/>
        <charset val="238"/>
      </rPr>
      <t xml:space="preserve">
 </t>
    </r>
    <r>
      <rPr>
        <i/>
        <sz val="9"/>
        <color theme="0"/>
        <rFont val="Arial"/>
        <family val="2"/>
        <charset val="238"/>
      </rPr>
      <t xml:space="preserve">Unripened fresh cheese and curd </t>
    </r>
    <r>
      <rPr>
        <i/>
        <vertAlign val="superscript"/>
        <sz val="9"/>
        <color theme="0"/>
        <rFont val="Arial"/>
        <family val="2"/>
        <charset val="238"/>
      </rPr>
      <t>∆</t>
    </r>
  </si>
  <si>
    <r>
      <t xml:space="preserve">Ogółem
</t>
    </r>
    <r>
      <rPr>
        <i/>
        <sz val="9"/>
        <color theme="0"/>
        <rFont val="Arial"/>
        <family val="2"/>
        <charset val="238"/>
      </rPr>
      <t xml:space="preserve">Grand total </t>
    </r>
  </si>
  <si>
    <r>
      <t>budowa budynków</t>
    </r>
    <r>
      <rPr>
        <vertAlign val="superscript"/>
        <sz val="9"/>
        <color theme="0"/>
        <rFont val="Arial"/>
        <family val="2"/>
        <charset val="238"/>
      </rPr>
      <t>∆</t>
    </r>
    <r>
      <rPr>
        <sz val="9"/>
        <color theme="0"/>
        <rFont val="Arial"/>
        <family val="2"/>
        <charset val="238"/>
      </rPr>
      <t xml:space="preserve"> 
</t>
    </r>
    <r>
      <rPr>
        <i/>
        <sz val="9"/>
        <color theme="0"/>
        <rFont val="Arial"/>
        <family val="2"/>
        <charset val="238"/>
      </rPr>
      <t>construction
of buildings</t>
    </r>
  </si>
  <si>
    <r>
      <t xml:space="preserve">budowa  obiektów inżynierii lądowej
i wodnej </t>
    </r>
    <r>
      <rPr>
        <vertAlign val="superscript"/>
        <sz val="9"/>
        <color theme="0"/>
        <rFont val="Arial"/>
        <family val="2"/>
        <charset val="238"/>
      </rPr>
      <t xml:space="preserve">∆
</t>
    </r>
    <r>
      <rPr>
        <i/>
        <sz val="9"/>
        <color theme="0"/>
        <rFont val="Arial"/>
        <family val="2"/>
        <charset val="238"/>
      </rPr>
      <t xml:space="preserve">civil
engineering </t>
    </r>
  </si>
  <si>
    <r>
      <t xml:space="preserve">roboty budowlane specjalistyczne 
</t>
    </r>
    <r>
      <rPr>
        <i/>
        <sz val="9"/>
        <color theme="0"/>
        <rFont val="Arial"/>
        <family val="2"/>
        <charset val="238"/>
      </rPr>
      <t>specialised construction activities</t>
    </r>
    <r>
      <rPr>
        <sz val="9"/>
        <color theme="0"/>
        <rFont val="Arial"/>
        <family val="2"/>
        <charset val="238"/>
      </rPr>
      <t xml:space="preserve"> </t>
    </r>
  </si>
  <si>
    <r>
      <t xml:space="preserve">pojazdy 
samochodowe, motocykle, części
</t>
    </r>
    <r>
      <rPr>
        <i/>
        <sz val="9"/>
        <rFont val="Arial"/>
        <family val="2"/>
        <charset val="238"/>
      </rPr>
      <t>motor
vehicles, motorcycles, parts</t>
    </r>
  </si>
  <si>
    <r>
      <t xml:space="preserve">paliwa stałe, ciekłe
i gazowe
</t>
    </r>
    <r>
      <rPr>
        <i/>
        <sz val="9"/>
        <rFont val="Arial"/>
        <family val="2"/>
        <charset val="238"/>
      </rPr>
      <t>solid, liquid
and gaseous fuels</t>
    </r>
  </si>
  <si>
    <r>
      <t xml:space="preserve">żywność,
napoje
i wyroby tytoniowe
</t>
    </r>
    <r>
      <rPr>
        <i/>
        <sz val="9"/>
        <rFont val="Arial"/>
        <family val="2"/>
        <charset val="238"/>
      </rPr>
      <t>food,
beverages 
and tobacco products</t>
    </r>
  </si>
  <si>
    <r>
      <t xml:space="preserve">pozostała sprzedaż detaliczna
w niewyspecja-
lizowanych sklepach
</t>
    </r>
    <r>
      <rPr>
        <i/>
        <sz val="9"/>
        <rFont val="Arial"/>
        <family val="2"/>
        <charset val="238"/>
      </rPr>
      <t>other retail 
sale in non-
-specialized stores</t>
    </r>
  </si>
  <si>
    <r>
      <t xml:space="preserve">farmaceutyki, kosmetyki,
sprzęt  ortopedyczny
</t>
    </r>
    <r>
      <rPr>
        <i/>
        <sz val="9"/>
        <rFont val="Arial"/>
        <family val="2"/>
        <charset val="238"/>
      </rPr>
      <t>pharma-ceuticals cosmetics orthopaedic equipment</t>
    </r>
  </si>
  <si>
    <r>
      <t xml:space="preserve">włókno,
odzież,
obuwie
</t>
    </r>
    <r>
      <rPr>
        <i/>
        <sz val="9"/>
        <rFont val="Arial"/>
        <family val="2"/>
        <charset val="238"/>
      </rPr>
      <t>textiles,
clothing, footwear</t>
    </r>
  </si>
  <si>
    <r>
      <t xml:space="preserve">meble, RTV,
AGD
</t>
    </r>
    <r>
      <rPr>
        <i/>
        <sz val="9"/>
        <rFont val="Arial"/>
        <family val="2"/>
        <charset val="238"/>
      </rPr>
      <t>furniture,
radio, TV
and
household
appliances</t>
    </r>
  </si>
  <si>
    <r>
      <t xml:space="preserve">prasa, książki, pozostała sprzedaż
w wyspecja-
lizowanych sklepach
</t>
    </r>
    <r>
      <rPr>
        <i/>
        <sz val="9"/>
        <rFont val="Arial"/>
        <family val="2"/>
        <charset val="238"/>
      </rPr>
      <t>papers,
books, other sale in specia-
lized stores</t>
    </r>
  </si>
  <si>
    <r>
      <t xml:space="preserve">Obiekty ogółem
</t>
    </r>
    <r>
      <rPr>
        <i/>
        <sz val="9"/>
        <rFont val="Arial "/>
        <charset val="238"/>
      </rPr>
      <t>Tourist acccommodation establishments – total</t>
    </r>
  </si>
  <si>
    <r>
      <t xml:space="preserve">Hotele, motele, pensjonaty i inne obiekty hotelowe – razem
</t>
    </r>
    <r>
      <rPr>
        <i/>
        <sz val="9"/>
        <rFont val="Arial "/>
        <charset val="238"/>
      </rPr>
      <t>Hotels and similar  – total</t>
    </r>
  </si>
  <si>
    <r>
      <t xml:space="preserve">Osoby prawne 
oraz jednostki organizacyjne
niemające osobowości prawnej
 </t>
    </r>
    <r>
      <rPr>
        <i/>
        <sz val="9"/>
        <color theme="0"/>
        <rFont val="Arial"/>
        <family val="2"/>
        <charset val="238"/>
      </rPr>
      <t xml:space="preserve">Legal entities and independent organizational
units without  legal personality </t>
    </r>
  </si>
  <si>
    <r>
      <t xml:space="preserve">Osoby fizyczne prowadzące działalność gospodarczą 
</t>
    </r>
    <r>
      <rPr>
        <i/>
        <sz val="9"/>
        <color theme="0"/>
        <rFont val="Arial"/>
        <family val="2"/>
        <charset val="238"/>
      </rPr>
      <t>Natural
persons conducting economic
activity</t>
    </r>
  </si>
  <si>
    <r>
      <t xml:space="preserve">budownictwo 
</t>
    </r>
    <r>
      <rPr>
        <i/>
        <sz val="9"/>
        <color theme="0"/>
        <rFont val="Arial"/>
        <family val="2"/>
        <charset val="238"/>
      </rPr>
      <t xml:space="preserve">construction </t>
    </r>
  </si>
  <si>
    <r>
      <t>handel; naprawa pojazdów samocho-
dowych</t>
    </r>
    <r>
      <rPr>
        <vertAlign val="superscript"/>
        <sz val="9"/>
        <color theme="0"/>
        <rFont val="Arial"/>
        <family val="2"/>
        <charset val="238"/>
      </rPr>
      <t xml:space="preserve"> ∆ 
</t>
    </r>
    <r>
      <rPr>
        <i/>
        <sz val="9"/>
        <color theme="0"/>
        <rFont val="Arial"/>
        <family val="2"/>
        <charset val="238"/>
      </rPr>
      <t xml:space="preserve">trade;
repair of motor vehicles </t>
    </r>
    <r>
      <rPr>
        <i/>
        <vertAlign val="superscript"/>
        <sz val="9"/>
        <color theme="0"/>
        <rFont val="Arial"/>
        <family val="2"/>
        <charset val="238"/>
      </rPr>
      <t>∆</t>
    </r>
  </si>
  <si>
    <r>
      <t xml:space="preserve">ogółem
</t>
    </r>
    <r>
      <rPr>
        <i/>
        <sz val="9"/>
        <color theme="0"/>
        <rFont val="Arial"/>
        <family val="2"/>
        <charset val="238"/>
      </rPr>
      <t xml:space="preserve">grand
total </t>
    </r>
  </si>
  <si>
    <r>
      <t xml:space="preserve">jedno-
osobowe Skarbu Państwa
</t>
    </r>
    <r>
      <rPr>
        <i/>
        <sz val="9"/>
        <color theme="0"/>
        <rFont val="Arial"/>
        <family val="2"/>
        <charset val="238"/>
      </rPr>
      <t xml:space="preserve">sole-
share holder
of State Treasury </t>
    </r>
  </si>
  <si>
    <r>
      <t xml:space="preserve">jedno-
osobowe Skarbu Państwa
</t>
    </r>
    <r>
      <rPr>
        <i/>
        <sz val="9"/>
        <color theme="0"/>
        <rFont val="Arial"/>
        <family val="2"/>
        <charset val="238"/>
      </rPr>
      <t xml:space="preserve">sole-
share holder 
of State Treasury </t>
    </r>
  </si>
  <si>
    <r>
      <t xml:space="preserve">0–2 lata
</t>
    </r>
    <r>
      <rPr>
        <i/>
        <sz val="9"/>
        <rFont val="Arial"/>
        <family val="2"/>
        <charset val="238"/>
      </rPr>
      <t>0–2 years</t>
    </r>
    <r>
      <rPr>
        <sz val="9"/>
        <rFont val="Arial"/>
        <family val="2"/>
        <charset val="238"/>
      </rPr>
      <t xml:space="preserve">  </t>
    </r>
  </si>
  <si>
    <r>
      <t xml:space="preserve">Małżeństwa 
</t>
    </r>
    <r>
      <rPr>
        <i/>
        <sz val="9"/>
        <rFont val="Arial"/>
        <family val="2"/>
        <charset val="238"/>
      </rPr>
      <t xml:space="preserve">Marriages </t>
    </r>
  </si>
  <si>
    <r>
      <t xml:space="preserve">Urodzenia żywe
</t>
    </r>
    <r>
      <rPr>
        <i/>
        <sz val="9"/>
        <rFont val="Arial"/>
        <family val="2"/>
        <charset val="238"/>
      </rPr>
      <t>Live birth</t>
    </r>
    <r>
      <rPr>
        <sz val="9"/>
        <rFont val="Arial"/>
        <family val="2"/>
        <charset val="238"/>
      </rPr>
      <t xml:space="preserve"> </t>
    </r>
  </si>
  <si>
    <r>
      <t xml:space="preserve">Zgony
</t>
    </r>
    <r>
      <rPr>
        <i/>
        <sz val="9"/>
        <rFont val="Arial"/>
        <family val="2"/>
        <charset val="238"/>
      </rPr>
      <t xml:space="preserve">Deaths </t>
    </r>
  </si>
  <si>
    <r>
      <t xml:space="preserve">Małżeństwa 
</t>
    </r>
    <r>
      <rPr>
        <i/>
        <sz val="9"/>
        <rFont val="Arial"/>
        <family val="2"/>
        <charset val="238"/>
      </rPr>
      <t>Marriages</t>
    </r>
  </si>
  <si>
    <r>
      <t xml:space="preserve">Urodzenia żywe
</t>
    </r>
    <r>
      <rPr>
        <i/>
        <sz val="9"/>
        <rFont val="Arial"/>
        <family val="2"/>
        <charset val="238"/>
      </rPr>
      <t xml:space="preserve">Live birth </t>
    </r>
  </si>
  <si>
    <r>
      <t xml:space="preserve">kobiety 
</t>
    </r>
    <r>
      <rPr>
        <i/>
        <sz val="9"/>
        <rFont val="Arial"/>
        <family val="2"/>
        <charset val="238"/>
      </rPr>
      <t xml:space="preserve">females </t>
    </r>
  </si>
  <si>
    <r>
      <t xml:space="preserve">WYSZCZEGÓLNIENIE 
</t>
    </r>
    <r>
      <rPr>
        <i/>
        <sz val="9"/>
        <rFont val="Arial"/>
        <family val="2"/>
        <charset val="238"/>
      </rPr>
      <t xml:space="preserve">SPECIFICATION </t>
    </r>
  </si>
  <si>
    <r>
      <t xml:space="preserve">średnim ogólnokształcącym 
</t>
    </r>
    <r>
      <rPr>
        <i/>
        <sz val="9"/>
        <rFont val="Arial"/>
        <family val="2"/>
        <charset val="238"/>
      </rPr>
      <t xml:space="preserve">general secondary </t>
    </r>
  </si>
  <si>
    <r>
      <t xml:space="preserve">o charakterze kryminalnym 
</t>
    </r>
    <r>
      <rPr>
        <i/>
        <sz val="9"/>
        <rFont val="Arial"/>
        <family val="2"/>
        <charset val="238"/>
      </rPr>
      <t xml:space="preserve">criminal </t>
    </r>
  </si>
  <si>
    <r>
      <t xml:space="preserve">Ogółem 
</t>
    </r>
    <r>
      <rPr>
        <i/>
        <sz val="9"/>
        <rFont val="Arial"/>
        <family val="2"/>
        <charset val="238"/>
      </rPr>
      <t xml:space="preserve">Grand total </t>
    </r>
  </si>
  <si>
    <r>
      <t xml:space="preserve">przedsię-
biorstwa państwowe 
</t>
    </r>
    <r>
      <rPr>
        <i/>
        <sz val="9"/>
        <rFont val="Arial"/>
        <family val="2"/>
        <charset val="238"/>
      </rPr>
      <t xml:space="preserve">state owned enterprises </t>
    </r>
  </si>
  <si>
    <r>
      <t xml:space="preserve">informacja 
i komunikacja 
</t>
    </r>
    <r>
      <rPr>
        <i/>
        <sz val="9"/>
        <rFont val="Arial"/>
        <family val="2"/>
        <charset val="238"/>
      </rPr>
      <t>information 
and com-
munication</t>
    </r>
  </si>
  <si>
    <r>
      <t xml:space="preserve">działalność finansowa 
i ubezpie-
czeniowa
</t>
    </r>
    <r>
      <rPr>
        <i/>
        <sz val="9"/>
        <rFont val="Arial"/>
        <family val="2"/>
        <charset val="238"/>
      </rPr>
      <t>financial and insurance activities</t>
    </r>
  </si>
  <si>
    <r>
      <t xml:space="preserve">działalność profesjo-
nalna, naukowa 
i techniczna 
</t>
    </r>
    <r>
      <rPr>
        <i/>
        <sz val="9"/>
        <rFont val="Arial"/>
        <family val="2"/>
        <charset val="238"/>
      </rPr>
      <t>professional, scientific and technical activities</t>
    </r>
  </si>
  <si>
    <r>
      <t xml:space="preserve">działalność związana 
z kulturą, rozrywką 
i rekreacją 
</t>
    </r>
    <r>
      <rPr>
        <i/>
        <sz val="9"/>
        <rFont val="Arial"/>
        <family val="2"/>
        <charset val="238"/>
      </rPr>
      <t>arts, enter-
tainment and recreation</t>
    </r>
  </si>
  <si>
    <r>
      <t>dostawa wody; gospodarowanie ściekami i odpadami; rekultywacja</t>
    </r>
    <r>
      <rPr>
        <vertAlign val="superscript"/>
        <sz val="9"/>
        <rFont val="Arial"/>
        <family val="2"/>
        <charset val="238"/>
      </rPr>
      <t xml:space="preserve">∆ 
</t>
    </r>
    <r>
      <rPr>
        <i/>
        <sz val="9"/>
        <rFont val="Arial"/>
        <family val="2"/>
        <charset val="238"/>
      </rPr>
      <t xml:space="preserve">water supply; sewerage, waste  management and remediation activities </t>
    </r>
  </si>
  <si>
    <r>
      <t xml:space="preserve">WOJEWÓDZTWA
</t>
    </r>
    <r>
      <rPr>
        <i/>
        <sz val="9"/>
        <rFont val="Arial"/>
        <family val="2"/>
        <charset val="238"/>
      </rPr>
      <t>VOIVODSHIPS</t>
    </r>
    <r>
      <rPr>
        <sz val="9"/>
        <rFont val="Arial"/>
        <family val="2"/>
        <charset val="238"/>
      </rPr>
      <t xml:space="preserve"> </t>
    </r>
  </si>
  <si>
    <r>
      <t xml:space="preserve">WOJEWÓDZTWA
</t>
    </r>
    <r>
      <rPr>
        <i/>
        <sz val="9"/>
        <rFont val="Arial"/>
        <family val="2"/>
        <charset val="238"/>
      </rPr>
      <t>VOIVODSHIPS</t>
    </r>
  </si>
  <si>
    <r>
      <t xml:space="preserve">WOJEWÓDZTWA
</t>
    </r>
    <r>
      <rPr>
        <i/>
        <sz val="9"/>
        <rFont val="Arial"/>
        <family val="2"/>
        <charset val="238"/>
      </rPr>
      <t xml:space="preserve">VOIVODSHIPS </t>
    </r>
  </si>
  <si>
    <r>
      <t xml:space="preserve">WOJEWÓDZTWA
</t>
    </r>
    <r>
      <rPr>
        <i/>
        <sz val="9"/>
        <color indexed="63"/>
        <rFont val="Arial"/>
        <family val="2"/>
        <charset val="238"/>
      </rPr>
      <t xml:space="preserve">VOIVODSHIPS </t>
    </r>
  </si>
  <si>
    <r>
      <t xml:space="preserve">mieszkania
</t>
    </r>
    <r>
      <rPr>
        <i/>
        <sz val="9"/>
        <rFont val="Arial"/>
        <family val="2"/>
        <charset val="238"/>
      </rPr>
      <t xml:space="preserve">dwellings </t>
    </r>
  </si>
  <si>
    <r>
      <t xml:space="preserve">budownictwo indywidualne
</t>
    </r>
    <r>
      <rPr>
        <i/>
        <sz val="9"/>
        <rFont val="Arial"/>
        <family val="2"/>
        <charset val="238"/>
      </rPr>
      <t xml:space="preserve">private
construction </t>
    </r>
  </si>
  <si>
    <r>
      <t xml:space="preserve">powierzchnia użytkowa mieszkań
</t>
    </r>
    <r>
      <rPr>
        <i/>
        <sz val="9"/>
        <rFont val="Arial"/>
        <family val="2"/>
        <charset val="238"/>
      </rPr>
      <t xml:space="preserve">usable floor area </t>
    </r>
  </si>
  <si>
    <r>
      <t xml:space="preserve">w liczbach bezwzględnych
</t>
    </r>
    <r>
      <rPr>
        <i/>
        <sz val="9"/>
        <rFont val="Arial"/>
        <family val="2"/>
        <charset val="238"/>
      </rPr>
      <t xml:space="preserve">absolute numbers </t>
    </r>
  </si>
  <si>
    <r>
      <t xml:space="preserve">przedsię-
biorstwa państwowe
</t>
    </r>
    <r>
      <rPr>
        <i/>
        <sz val="9"/>
        <rFont val="Arial"/>
        <family val="2"/>
        <charset val="238"/>
      </rPr>
      <t xml:space="preserve">state
owned enter-
prises </t>
    </r>
  </si>
  <si>
    <r>
      <t xml:space="preserve">ogółem 
</t>
    </r>
    <r>
      <rPr>
        <i/>
        <sz val="9"/>
        <rFont val="Arial"/>
        <family val="2"/>
        <charset val="238"/>
      </rPr>
      <t>grand
total</t>
    </r>
    <r>
      <rPr>
        <sz val="9"/>
        <rFont val="Arial"/>
        <family val="2"/>
        <charset val="238"/>
      </rPr>
      <t xml:space="preserve"> </t>
    </r>
  </si>
  <si>
    <r>
      <t xml:space="preserve">z udziałem kapitału zagranicz-
nego
</t>
    </r>
    <r>
      <rPr>
        <i/>
        <sz val="9"/>
        <rFont val="Arial"/>
        <family val="2"/>
        <charset val="238"/>
      </rPr>
      <t xml:space="preserve">with
foreign capital partici-pation </t>
    </r>
  </si>
  <si>
    <r>
      <t xml:space="preserve">akcyjne
</t>
    </r>
    <r>
      <rPr>
        <i/>
        <sz val="9"/>
        <rFont val="Arial"/>
        <family val="2"/>
        <charset val="238"/>
      </rPr>
      <t xml:space="preserve">joint stock </t>
    </r>
  </si>
  <si>
    <r>
      <t xml:space="preserve">jedno-
osobowe Skarbu Państwa
</t>
    </r>
    <r>
      <rPr>
        <i/>
        <sz val="9"/>
        <rFont val="Arial"/>
        <family val="2"/>
        <charset val="238"/>
      </rPr>
      <t>sole-
share holder compa-
nies of the State Treasury</t>
    </r>
  </si>
  <si>
    <r>
      <t xml:space="preserve">z udziałem kapitału zagranicz-
nego
</t>
    </r>
    <r>
      <rPr>
        <i/>
        <sz val="9"/>
        <rFont val="Arial"/>
        <family val="2"/>
        <charset val="238"/>
      </rPr>
      <t xml:space="preserve">with
foreign capital partici-
pation </t>
    </r>
  </si>
  <si>
    <r>
      <t xml:space="preserve">z ogra-
niczoną odpowie-
dzialnością 
</t>
    </r>
    <r>
      <rPr>
        <i/>
        <sz val="9"/>
        <rFont val="Arial"/>
        <family val="2"/>
        <charset val="238"/>
      </rPr>
      <t>limited  liability</t>
    </r>
    <r>
      <rPr>
        <sz val="9"/>
        <rFont val="Arial"/>
        <family val="2"/>
        <charset val="238"/>
      </rPr>
      <t xml:space="preserve"> </t>
    </r>
    <r>
      <rPr>
        <b/>
        <sz val="9"/>
        <color rgb="FFFF0000"/>
        <rFont val="Arial"/>
        <family val="2"/>
        <charset val="238"/>
      </rPr>
      <t/>
    </r>
  </si>
  <si>
    <r>
      <t xml:space="preserve">jedno-
osobowe Skarbu Państwa </t>
    </r>
    <r>
      <rPr>
        <i/>
        <sz val="9"/>
        <rFont val="Arial"/>
        <family val="2"/>
        <charset val="238"/>
      </rPr>
      <t>sole-
-share holder compa-
nies of the State Treasury</t>
    </r>
  </si>
  <si>
    <r>
      <t xml:space="preserve">osoby fizyczne prowa-
dzące działalność gospo-
darczą 
</t>
    </r>
    <r>
      <rPr>
        <i/>
        <sz val="9"/>
        <rFont val="Arial"/>
        <family val="2"/>
        <charset val="238"/>
      </rPr>
      <t>natural persons conducting economic activity</t>
    </r>
  </si>
  <si>
    <r>
      <t xml:space="preserve">produkcja papieru
i wyrobów 
z papieru
</t>
    </r>
    <r>
      <rPr>
        <i/>
        <sz val="9"/>
        <color theme="0"/>
        <rFont val="Arial"/>
        <family val="2"/>
        <charset val="238"/>
      </rPr>
      <t>manufacture 
of paper 
and paper products</t>
    </r>
  </si>
  <si>
    <t xml:space="preserve">a  See general notes item 11.  b  Index numbers are calculated on the constant prices (2010 average current prices). </t>
  </si>
  <si>
    <t>a  See general notes item 9.2 and methodological notes  item 13.  b   Including  liabilities  with  maturity of up to 1 year, apart from delivieries and services; excluding special funds.   
c  Regardless the maturity data.</t>
  </si>
  <si>
    <r>
      <t xml:space="preserve">w zł za 1 kg wagi żywej
</t>
    </r>
    <r>
      <rPr>
        <i/>
        <sz val="9"/>
        <rFont val="Arial"/>
        <family val="2"/>
        <charset val="238"/>
      </rPr>
      <t>in zl per kg live weight</t>
    </r>
  </si>
  <si>
    <r>
      <t xml:space="preserve">Przestępstwa stwierdzone
</t>
    </r>
    <r>
      <rPr>
        <i/>
        <sz val="9"/>
        <rFont val="Arial"/>
        <family val="2"/>
        <charset val="238"/>
      </rPr>
      <t>Ascertained crimes</t>
    </r>
  </si>
  <si>
    <r>
      <t xml:space="preserve">Wskaźnik wykrywalności sprawców przestępstw w %
</t>
    </r>
    <r>
      <rPr>
        <i/>
        <sz val="9"/>
        <rFont val="Arial"/>
        <family val="2"/>
        <charset val="238"/>
      </rPr>
      <t xml:space="preserve">Rate of detectability
of delinquents in crimes in % </t>
    </r>
  </si>
  <si>
    <t>Z ogółem rodzaje przestępstw:</t>
  </si>
  <si>
    <t>Of total type of crimes:</t>
  </si>
  <si>
    <t>przeciwko mieniu</t>
  </si>
  <si>
    <t>against property</t>
  </si>
  <si>
    <r>
      <t xml:space="preserve">o charakterze kryminalnym
</t>
    </r>
    <r>
      <rPr>
        <i/>
        <sz val="9"/>
        <rFont val="Arial"/>
        <family val="2"/>
        <charset val="238"/>
      </rPr>
      <t>criminal</t>
    </r>
    <r>
      <rPr>
        <sz val="9"/>
        <rFont val="Arial"/>
        <family val="2"/>
        <charset val="238"/>
      </rPr>
      <t xml:space="preserve"> </t>
    </r>
  </si>
  <si>
    <r>
      <t xml:space="preserve">Ogółem
</t>
    </r>
    <r>
      <rPr>
        <i/>
        <sz val="9"/>
        <rFont val="Arial"/>
        <family val="2"/>
        <charset val="238"/>
      </rPr>
      <t xml:space="preserve">Total </t>
    </r>
  </si>
  <si>
    <r>
      <t xml:space="preserve">Z liczby ogółem
</t>
    </r>
    <r>
      <rPr>
        <i/>
        <sz val="9"/>
        <rFont val="Arial"/>
        <family val="2"/>
        <charset val="238"/>
      </rPr>
      <t>Of total number</t>
    </r>
  </si>
  <si>
    <r>
      <t xml:space="preserve">przeciwko 
mieniu   
</t>
    </r>
    <r>
      <rPr>
        <i/>
        <sz val="9"/>
        <rFont val="Arial"/>
        <family val="2"/>
        <charset val="238"/>
      </rPr>
      <t xml:space="preserve">against 
property </t>
    </r>
  </si>
  <si>
    <t xml:space="preserve">                 RATES  OF  DETECTABILITY  OF  DELINQUENTS  IN CRIMES</t>
  </si>
  <si>
    <r>
      <rPr>
        <sz val="10"/>
        <rFont val="Arial"/>
        <family val="2"/>
        <charset val="238"/>
      </rPr>
      <t xml:space="preserve">TABL. 33. </t>
    </r>
    <r>
      <rPr>
        <b/>
        <sz val="10"/>
        <rFont val="Arial"/>
        <family val="2"/>
        <charset val="238"/>
      </rPr>
      <t xml:space="preserve">PRZESTĘPSTWA  STWIERDZONE  I  WSKAŹNIKI  WYKRYWALNOŚCI </t>
    </r>
  </si>
  <si>
    <t xml:space="preserve">                ASCERTAINED  CRIMES  AND  RATES  OF  DETECTABILITY  OF  DELINQUENTS </t>
  </si>
  <si>
    <t>Washing powder  - per 280 g</t>
  </si>
  <si>
    <t>Men’s suit fabrics of wool - per set</t>
  </si>
  <si>
    <r>
      <t>               POPULATION  AND  VITAL  STATISTICS</t>
    </r>
    <r>
      <rPr>
        <i/>
        <vertAlign val="superscript"/>
        <sz val="10"/>
        <rFont val="Arial"/>
        <family val="2"/>
        <charset val="238"/>
      </rPr>
      <t xml:space="preserve">a </t>
    </r>
  </si>
  <si>
    <r>
      <t>handel; naprawa pojazdów samochodowych</t>
    </r>
    <r>
      <rPr>
        <i/>
        <vertAlign val="superscript"/>
        <sz val="9"/>
        <rFont val="Arial"/>
        <family val="2"/>
        <charset val="238"/>
      </rPr>
      <t>∆</t>
    </r>
    <r>
      <rPr>
        <sz val="9"/>
        <rFont val="Arial"/>
        <family val="2"/>
        <charset val="238"/>
      </rPr>
      <t xml:space="preserve">
</t>
    </r>
    <r>
      <rPr>
        <i/>
        <sz val="9"/>
        <rFont val="Arial"/>
        <family val="2"/>
        <charset val="238"/>
      </rPr>
      <t>trade; repair of motor vehicles</t>
    </r>
    <r>
      <rPr>
        <i/>
        <vertAlign val="superscript"/>
        <sz val="9"/>
        <rFont val="Arial"/>
        <family val="2"/>
        <charset val="238"/>
      </rPr>
      <t>∆</t>
    </r>
  </si>
  <si>
    <r>
      <t>zakwaterowanie
i gastronomia</t>
    </r>
    <r>
      <rPr>
        <vertAlign val="superscript"/>
        <sz val="9"/>
        <rFont val="Arial"/>
        <family val="2"/>
        <charset val="238"/>
      </rPr>
      <t>∆</t>
    </r>
    <r>
      <rPr>
        <sz val="9"/>
        <rFont val="Arial"/>
        <family val="2"/>
        <charset val="238"/>
      </rPr>
      <t xml:space="preserve">
</t>
    </r>
    <r>
      <rPr>
        <i/>
        <sz val="9"/>
        <rFont val="Arial"/>
        <family val="2"/>
        <charset val="238"/>
      </rPr>
      <t>accommodation and catering</t>
    </r>
    <r>
      <rPr>
        <i/>
        <vertAlign val="superscript"/>
        <sz val="9"/>
        <rFont val="Arial"/>
        <family val="2"/>
        <charset val="238"/>
      </rPr>
      <t>∆</t>
    </r>
  </si>
  <si>
    <r>
      <t xml:space="preserve">zgłoszone 
w ciągu miesiąca </t>
    </r>
    <r>
      <rPr>
        <i/>
        <sz val="9"/>
        <rFont val="Arial"/>
        <family val="2"/>
        <charset val="238"/>
      </rPr>
      <t>declaring during 
a month</t>
    </r>
  </si>
  <si>
    <r>
      <t>wytwarzanie 
i zaopatrywanie w energię elektryczną, gaz, parę wodną 
i gorącą wodę</t>
    </r>
    <r>
      <rPr>
        <vertAlign val="superscript"/>
        <sz val="9"/>
        <rFont val="Arial"/>
        <family val="2"/>
        <charset val="238"/>
      </rPr>
      <t>∆</t>
    </r>
    <r>
      <rPr>
        <sz val="9"/>
        <rFont val="Arial"/>
        <family val="2"/>
        <charset val="238"/>
      </rPr>
      <t xml:space="preserve">
</t>
    </r>
    <r>
      <rPr>
        <i/>
        <sz val="9"/>
        <rFont val="Arial"/>
        <family val="2"/>
        <charset val="238"/>
      </rPr>
      <t>electricity, gas, steam and air conditioning supply</t>
    </r>
  </si>
  <si>
    <r>
      <t>wytwarzanie 
i zaopatrywanie
w energię elektryczną, gaz, parę wodną
i gorącą wodę</t>
    </r>
    <r>
      <rPr>
        <vertAlign val="superscript"/>
        <sz val="9"/>
        <rFont val="Arial"/>
        <family val="2"/>
        <charset val="238"/>
      </rPr>
      <t>∆</t>
    </r>
    <r>
      <rPr>
        <sz val="9"/>
        <rFont val="Arial"/>
        <family val="2"/>
        <charset val="238"/>
      </rPr>
      <t xml:space="preserve">
</t>
    </r>
    <r>
      <rPr>
        <i/>
        <sz val="9"/>
        <rFont val="Arial"/>
        <family val="2"/>
        <charset val="238"/>
      </rPr>
      <t>electricity, gas, steam and air conditioning supply</t>
    </r>
  </si>
  <si>
    <r>
      <t>dostawa wody; gospodarowanie
ściekami                i odpadami; rekultywacja</t>
    </r>
    <r>
      <rPr>
        <vertAlign val="superscript"/>
        <sz val="9"/>
        <rFont val="Arial"/>
        <family val="2"/>
        <charset val="238"/>
      </rPr>
      <t>∆</t>
    </r>
    <r>
      <rPr>
        <sz val="9"/>
        <rFont val="Arial"/>
        <family val="2"/>
        <charset val="238"/>
      </rPr>
      <t xml:space="preserve">
</t>
    </r>
    <r>
      <rPr>
        <i/>
        <sz val="9"/>
        <rFont val="Arial"/>
        <family val="2"/>
        <charset val="238"/>
      </rPr>
      <t>water supply; sewerage, waste management and remediation activities</t>
    </r>
  </si>
  <si>
    <r>
      <t>dostawa wody; gospodarowanie ściekami
i odpadami; rekultywacja</t>
    </r>
    <r>
      <rPr>
        <vertAlign val="superscript"/>
        <sz val="9"/>
        <rFont val="Arial"/>
        <family val="2"/>
        <charset val="238"/>
      </rPr>
      <t>∆</t>
    </r>
    <r>
      <rPr>
        <sz val="9"/>
        <rFont val="Arial"/>
        <family val="2"/>
        <charset val="238"/>
      </rPr>
      <t xml:space="preserve">
</t>
    </r>
    <r>
      <rPr>
        <i/>
        <sz val="9"/>
        <rFont val="Arial"/>
        <family val="2"/>
        <charset val="238"/>
      </rPr>
      <t>water supply; sewerage, waste management
and remediation activities</t>
    </r>
  </si>
  <si>
    <r>
      <t>dostawa wody; gospodarowanie ściekami 
i odpadami; rekultywacja</t>
    </r>
    <r>
      <rPr>
        <vertAlign val="superscript"/>
        <sz val="9"/>
        <rFont val="Arial"/>
        <family val="2"/>
        <charset val="238"/>
      </rPr>
      <t>∆</t>
    </r>
    <r>
      <rPr>
        <sz val="9"/>
        <rFont val="Arial"/>
        <family val="2"/>
        <charset val="238"/>
      </rPr>
      <t xml:space="preserve">
</t>
    </r>
    <r>
      <rPr>
        <i/>
        <sz val="9"/>
        <rFont val="Arial"/>
        <family val="2"/>
        <charset val="238"/>
      </rPr>
      <t>water supply; sewerage, waste management
and remediation activities</t>
    </r>
  </si>
  <si>
    <r>
      <t>Share of number of enterprises showing net profit in total number of enterprises</t>
    </r>
    <r>
      <rPr>
        <i/>
        <vertAlign val="superscript"/>
        <sz val="9"/>
        <rFont val="Arial"/>
        <family val="2"/>
        <charset val="238"/>
      </rPr>
      <t xml:space="preserve">b </t>
    </r>
    <r>
      <rPr>
        <i/>
        <sz val="9"/>
        <rFont val="Arial"/>
        <family val="2"/>
        <charset val="238"/>
      </rPr>
      <t>in %</t>
    </r>
  </si>
  <si>
    <r>
      <t xml:space="preserve">                 </t>
    </r>
    <r>
      <rPr>
        <i/>
        <sz val="10"/>
        <rFont val="Arial"/>
        <family val="2"/>
        <charset val="238"/>
      </rPr>
      <t xml:space="preserve"> AVERAGE MARKETPLACE PRICES RECEIVED BY FARMERS</t>
    </r>
    <r>
      <rPr>
        <i/>
        <vertAlign val="superscript"/>
        <sz val="10"/>
        <rFont val="Arial"/>
        <family val="2"/>
        <charset val="238"/>
      </rPr>
      <t>a</t>
    </r>
  </si>
  <si>
    <r>
      <rPr>
        <sz val="10"/>
        <rFont val="Arial"/>
        <family val="2"/>
        <charset val="238"/>
      </rPr>
      <t>TABL. 23.</t>
    </r>
    <r>
      <rPr>
        <b/>
        <sz val="10"/>
        <rFont val="Arial"/>
        <family val="2"/>
        <charset val="238"/>
      </rPr>
      <t xml:space="preserve">  NAKŁADY INWESTYCYJNE</t>
    </r>
    <r>
      <rPr>
        <b/>
        <i/>
        <vertAlign val="superscript"/>
        <sz val="10"/>
        <rFont val="Arial"/>
        <family val="2"/>
        <charset val="238"/>
      </rPr>
      <t>a</t>
    </r>
  </si>
  <si>
    <r>
      <t xml:space="preserve">                </t>
    </r>
    <r>
      <rPr>
        <i/>
        <sz val="10"/>
        <rFont val="Arial"/>
        <family val="2"/>
        <charset val="238"/>
      </rPr>
      <t xml:space="preserve"> INVESTMENT OUTLAYS</t>
    </r>
    <r>
      <rPr>
        <i/>
        <vertAlign val="superscript"/>
        <sz val="10"/>
        <rFont val="Arial"/>
        <family val="2"/>
        <charset val="238"/>
      </rPr>
      <t>a</t>
    </r>
  </si>
  <si>
    <r>
      <t xml:space="preserve">                </t>
    </r>
    <r>
      <rPr>
        <i/>
        <sz val="10"/>
        <rFont val="Arial"/>
        <family val="2"/>
        <charset val="238"/>
      </rPr>
      <t xml:space="preserve"> INVESTMENT OUTLAYS</t>
    </r>
    <r>
      <rPr>
        <i/>
        <vertAlign val="superscript"/>
        <sz val="10"/>
        <rFont val="Arial"/>
        <family val="2"/>
        <charset val="238"/>
      </rPr>
      <t xml:space="preserve">a      </t>
    </r>
    <r>
      <rPr>
        <i/>
        <sz val="10"/>
        <rFont val="Arial"/>
        <family val="2"/>
        <charset val="238"/>
      </rPr>
      <t>(cont.)</t>
    </r>
  </si>
  <si>
    <r>
      <t xml:space="preserve">  wołowy
(z cielęcym)</t>
    </r>
    <r>
      <rPr>
        <i/>
        <vertAlign val="superscript"/>
        <sz val="9"/>
        <rFont val="Arial"/>
        <family val="2"/>
        <charset val="238"/>
      </rPr>
      <t>c</t>
    </r>
    <r>
      <rPr>
        <sz val="9"/>
        <rFont val="Arial"/>
        <family val="2"/>
        <charset val="238"/>
      </rPr>
      <t xml:space="preserve">
</t>
    </r>
    <r>
      <rPr>
        <i/>
        <sz val="9"/>
        <rFont val="Arial"/>
        <family val="2"/>
        <charset val="238"/>
      </rPr>
      <t>cattle
(incl. calves)</t>
    </r>
    <r>
      <rPr>
        <i/>
        <vertAlign val="superscript"/>
        <sz val="9"/>
        <rFont val="Arial"/>
        <family val="2"/>
        <charset val="238"/>
      </rPr>
      <t>c</t>
    </r>
  </si>
  <si>
    <r>
      <t>Share of revenues of enterprises showing net profit in total income from the whole activity</t>
    </r>
    <r>
      <rPr>
        <i/>
        <vertAlign val="superscript"/>
        <sz val="9"/>
        <rFont val="Arial"/>
        <family val="2"/>
        <charset val="238"/>
      </rPr>
      <t xml:space="preserve">b </t>
    </r>
    <r>
      <rPr>
        <i/>
        <sz val="9"/>
        <rFont val="Arial"/>
        <family val="2"/>
        <charset val="238"/>
      </rPr>
      <t>in %</t>
    </r>
  </si>
  <si>
    <r>
      <t xml:space="preserve">wady 
i nieprawidłową
eksloatację
urządzeń mechanicznych 
</t>
    </r>
    <r>
      <rPr>
        <i/>
        <sz val="9"/>
        <rFont val="Arial"/>
        <family val="2"/>
        <charset val="238"/>
      </rPr>
      <t>faults and 
incorrect 
usage of 
mechanical devices</t>
    </r>
  </si>
  <si>
    <r>
      <t xml:space="preserve">handel; naprawa pojazdów samocho-
dowych </t>
    </r>
    <r>
      <rPr>
        <vertAlign val="superscript"/>
        <sz val="9"/>
        <color theme="0"/>
        <rFont val="Arial"/>
        <family val="2"/>
        <charset val="238"/>
      </rPr>
      <t xml:space="preserve">∆ 
</t>
    </r>
    <r>
      <rPr>
        <i/>
        <sz val="9"/>
        <color theme="0"/>
        <rFont val="Arial"/>
        <family val="2"/>
        <charset val="238"/>
      </rPr>
      <t xml:space="preserve">trade;
repair of motor vehicles </t>
    </r>
    <r>
      <rPr>
        <i/>
        <vertAlign val="superscript"/>
        <sz val="9"/>
        <color theme="0"/>
        <rFont val="Arial"/>
        <family val="2"/>
        <charset val="238"/>
      </rPr>
      <t>∆</t>
    </r>
  </si>
  <si>
    <r>
      <t>przemysł</t>
    </r>
    <r>
      <rPr>
        <i/>
        <vertAlign val="superscript"/>
        <sz val="9"/>
        <color theme="0"/>
        <rFont val="Arial"/>
        <family val="2"/>
        <charset val="238"/>
      </rPr>
      <t xml:space="preserve">b 
</t>
    </r>
    <r>
      <rPr>
        <i/>
        <sz val="9"/>
        <color theme="0"/>
        <rFont val="Arial"/>
        <family val="2"/>
        <charset val="238"/>
      </rPr>
      <t>industry</t>
    </r>
    <r>
      <rPr>
        <i/>
        <vertAlign val="superscript"/>
        <sz val="9"/>
        <color theme="0"/>
        <rFont val="Arial"/>
        <family val="2"/>
        <charset val="238"/>
      </rPr>
      <t xml:space="preserve">b </t>
    </r>
  </si>
  <si>
    <t>Ź r ó d ł o: dane Ministerstwa Pracy i Polityki Społecznej.</t>
  </si>
  <si>
    <t>S o u r c e: data of the Ministry of Labour and Social Policy.</t>
  </si>
  <si>
    <t xml:space="preserve">a  Patrz wyjaśnienia metodyczne pkt 5.  b  Osoby w wieku 15–74 lata. </t>
  </si>
  <si>
    <t>a  See methodological notes item 5.  b  Persons aged 15–74.</t>
  </si>
  <si>
    <r>
      <t xml:space="preserve">W tym   </t>
    </r>
    <r>
      <rPr>
        <i/>
        <sz val="9"/>
        <rFont val="Arial"/>
        <family val="2"/>
        <charset val="238"/>
      </rPr>
      <t>Of which</t>
    </r>
  </si>
  <si>
    <r>
      <t xml:space="preserve">wytwarzanie
i zaopatrywanie 
w energię elektryczną, gaz, parę wodną 
i gorącą  wodę </t>
    </r>
    <r>
      <rPr>
        <i/>
        <vertAlign val="superscript"/>
        <sz val="9"/>
        <rFont val="Arial"/>
        <family val="2"/>
        <charset val="238"/>
      </rPr>
      <t xml:space="preserve">∆ 
</t>
    </r>
    <r>
      <rPr>
        <i/>
        <sz val="9"/>
        <rFont val="Arial"/>
        <family val="2"/>
        <charset val="238"/>
      </rPr>
      <t>electricity, gas, steam and  air conditioning supply</t>
    </r>
  </si>
  <si>
    <r>
      <t xml:space="preserve">produkcja artykułów spożywczych  </t>
    </r>
    <r>
      <rPr>
        <i/>
        <sz val="9"/>
        <rFont val="Arial"/>
        <family val="2"/>
        <charset val="238"/>
      </rPr>
      <t>manufacture of food products</t>
    </r>
    <r>
      <rPr>
        <sz val="9"/>
        <rFont val="Arial"/>
        <family val="2"/>
        <charset val="238"/>
      </rPr>
      <t xml:space="preserve">
</t>
    </r>
  </si>
  <si>
    <r>
      <t xml:space="preserve">produkcja napojów   </t>
    </r>
    <r>
      <rPr>
        <i/>
        <sz val="9"/>
        <rFont val="Arial"/>
        <family val="2"/>
        <charset val="238"/>
      </rPr>
      <t>manufacture of beverages</t>
    </r>
  </si>
  <si>
    <r>
      <t xml:space="preserve">produkcja wyrobów tekstylnych  </t>
    </r>
    <r>
      <rPr>
        <i/>
        <sz val="9"/>
        <rFont val="Arial"/>
        <family val="2"/>
        <charset val="238"/>
      </rPr>
      <t>manufacture of textiles</t>
    </r>
    <r>
      <rPr>
        <sz val="9"/>
        <rFont val="Arial"/>
        <family val="2"/>
        <charset val="238"/>
      </rPr>
      <t xml:space="preserve">
</t>
    </r>
  </si>
  <si>
    <r>
      <t xml:space="preserve">produkcja odzieży
</t>
    </r>
    <r>
      <rPr>
        <i/>
        <sz val="9"/>
        <rFont val="Arial"/>
        <family val="2"/>
        <charset val="238"/>
      </rPr>
      <t>manufacture of wearing apparel</t>
    </r>
    <r>
      <rPr>
        <sz val="9"/>
        <rFont val="Arial"/>
        <family val="2"/>
        <charset val="238"/>
      </rPr>
      <t xml:space="preserve">
</t>
    </r>
  </si>
  <si>
    <r>
      <t xml:space="preserve">produkcja skór
i wyrobów skórzanych </t>
    </r>
    <r>
      <rPr>
        <i/>
        <sz val="9"/>
        <rFont val="Arial"/>
        <family val="2"/>
        <charset val="238"/>
      </rPr>
      <t>manufacture of leather and related products</t>
    </r>
  </si>
  <si>
    <r>
      <t>produkcja wyrobów
z drewna, korka, słomy i wikliny</t>
    </r>
    <r>
      <rPr>
        <vertAlign val="superscript"/>
        <sz val="9"/>
        <rFont val="Arial"/>
        <family val="2"/>
        <charset val="238"/>
      </rPr>
      <t xml:space="preserve">∆   </t>
    </r>
    <r>
      <rPr>
        <i/>
        <sz val="9"/>
        <rFont val="Arial"/>
        <family val="2"/>
        <charset val="238"/>
      </rPr>
      <t>manufacture of products of wood, cork, straw and wicker</t>
    </r>
    <r>
      <rPr>
        <i/>
        <vertAlign val="superscript"/>
        <sz val="9"/>
        <rFont val="Arial"/>
        <family val="2"/>
        <charset val="238"/>
      </rPr>
      <t>∆</t>
    </r>
    <r>
      <rPr>
        <sz val="9"/>
        <rFont val="Arial"/>
        <family val="2"/>
        <charset val="238"/>
      </rPr>
      <t xml:space="preserve">
</t>
    </r>
    <r>
      <rPr>
        <i/>
        <sz val="9"/>
        <rFont val="Arial"/>
        <family val="2"/>
        <charset val="238"/>
      </rPr>
      <t/>
    </r>
  </si>
  <si>
    <r>
      <t>produkcja papieru
i wyrobów 
z papieru</t>
    </r>
    <r>
      <rPr>
        <vertAlign val="superscript"/>
        <sz val="9"/>
        <rFont val="Arial"/>
        <family val="2"/>
        <charset val="238"/>
      </rPr>
      <t>∆</t>
    </r>
    <r>
      <rPr>
        <sz val="9"/>
        <rFont val="Arial"/>
        <family val="2"/>
        <charset val="238"/>
      </rPr>
      <t xml:space="preserve"> 
</t>
    </r>
    <r>
      <rPr>
        <i/>
        <sz val="9"/>
        <rFont val="Arial"/>
        <family val="2"/>
        <charset val="238"/>
      </rPr>
      <t>manufacture of paper and paper products</t>
    </r>
    <r>
      <rPr>
        <i/>
        <vertAlign val="superscript"/>
        <sz val="9"/>
        <rFont val="Arial"/>
        <family val="2"/>
        <charset val="238"/>
      </rPr>
      <t>∆</t>
    </r>
    <r>
      <rPr>
        <sz val="9"/>
        <rFont val="Arial"/>
        <family val="2"/>
        <charset val="238"/>
      </rPr>
      <t xml:space="preserve">
</t>
    </r>
  </si>
  <si>
    <r>
      <t xml:space="preserve">poligrafia
i reprodukcja zapisanych nośników informacji
</t>
    </r>
    <r>
      <rPr>
        <i/>
        <sz val="9"/>
        <rFont val="Arial"/>
        <family val="2"/>
        <charset val="238"/>
      </rPr>
      <t>printing and reproduction of recorded media</t>
    </r>
    <r>
      <rPr>
        <sz val="9"/>
        <rFont val="Arial"/>
        <family val="2"/>
        <charset val="238"/>
      </rPr>
      <t xml:space="preserve">
</t>
    </r>
  </si>
  <si>
    <r>
      <t xml:space="preserve">produkcja
wyrobów
farmaceutycznych
</t>
    </r>
    <r>
      <rPr>
        <i/>
        <sz val="9"/>
        <rFont val="Arial"/>
        <family val="2"/>
        <charset val="238"/>
      </rPr>
      <t xml:space="preserve">manufacture
of pharmaceutical
products </t>
    </r>
  </si>
  <si>
    <r>
      <t xml:space="preserve">produkcja
wyrobów
z metali  
</t>
    </r>
    <r>
      <rPr>
        <i/>
        <sz val="9"/>
        <rFont val="Arial"/>
        <family val="2"/>
        <charset val="238"/>
      </rPr>
      <t xml:space="preserve">manufacture
of metal
products  </t>
    </r>
  </si>
  <si>
    <r>
      <t xml:space="preserve">W tym  </t>
    </r>
    <r>
      <rPr>
        <i/>
        <sz val="9"/>
        <rFont val="Arial"/>
        <family val="2"/>
        <charset val="238"/>
      </rPr>
      <t xml:space="preserve"> Of which</t>
    </r>
  </si>
  <si>
    <r>
      <t xml:space="preserve">handel
hurtowy
</t>
    </r>
    <r>
      <rPr>
        <i/>
        <sz val="9"/>
        <rFont val="Arial"/>
        <family val="2"/>
        <charset val="238"/>
      </rPr>
      <t xml:space="preserve">wholesale
trade  </t>
    </r>
  </si>
  <si>
    <r>
      <t xml:space="preserve">handel
detaliczny  
</t>
    </r>
    <r>
      <rPr>
        <i/>
        <sz val="9"/>
        <rFont val="Arial"/>
        <family val="2"/>
        <charset val="238"/>
      </rPr>
      <t xml:space="preserve">retail trade  </t>
    </r>
  </si>
  <si>
    <r>
      <t xml:space="preserve">produkcja
chemikaliów
i wyrobów
chemicznych
</t>
    </r>
    <r>
      <rPr>
        <i/>
        <sz val="9"/>
        <rFont val="Arial"/>
        <family val="2"/>
        <charset val="238"/>
      </rPr>
      <t>manufacture
of chemicals
and chemical</t>
    </r>
    <r>
      <rPr>
        <sz val="9"/>
        <rFont val="Arial"/>
        <family val="2"/>
        <charset val="238"/>
      </rPr>
      <t xml:space="preserve">
</t>
    </r>
    <r>
      <rPr>
        <i/>
        <sz val="9"/>
        <rFont val="Arial"/>
        <family val="2"/>
        <charset val="238"/>
      </rPr>
      <t>products</t>
    </r>
  </si>
  <si>
    <r>
      <t xml:space="preserve">bez kwalifikacji zawodowych
</t>
    </r>
    <r>
      <rPr>
        <i/>
        <sz val="9"/>
        <rFont val="Arial"/>
        <family val="2"/>
        <charset val="238"/>
      </rPr>
      <t>without occupational qualifications</t>
    </r>
  </si>
  <si>
    <r>
      <t xml:space="preserve">W wieku      </t>
    </r>
    <r>
      <rPr>
        <i/>
        <sz val="9"/>
        <rFont val="Arial"/>
        <family val="2"/>
        <charset val="238"/>
      </rPr>
      <t>At age</t>
    </r>
  </si>
  <si>
    <r>
      <t xml:space="preserve">Długotrwale 
bezrobotni
</t>
    </r>
    <r>
      <rPr>
        <i/>
        <sz val="9"/>
        <rFont val="Arial"/>
        <family val="2"/>
        <charset val="238"/>
      </rPr>
      <t>Long-term
unemployed</t>
    </r>
  </si>
  <si>
    <r>
      <t xml:space="preserve">Osoby korzystające 
ze świadczeń pomocy społecznej
</t>
    </r>
    <r>
      <rPr>
        <i/>
        <sz val="9"/>
        <rFont val="Arial"/>
        <family val="2"/>
        <charset val="238"/>
      </rPr>
      <t>Unemplyed persons benefitting from social assistance</t>
    </r>
  </si>
  <si>
    <r>
      <t xml:space="preserve">Osoby posiadające 
co najmniej jedno dziecko
</t>
    </r>
    <r>
      <rPr>
        <i/>
        <sz val="9"/>
        <rFont val="Arial"/>
        <family val="2"/>
        <charset val="238"/>
      </rPr>
      <t>Uneployed persons with 
at least one child</t>
    </r>
  </si>
  <si>
    <r>
      <t xml:space="preserve">Niepełnosprawni
</t>
    </r>
    <r>
      <rPr>
        <i/>
        <sz val="9"/>
        <rFont val="Arial"/>
        <family val="2"/>
        <charset val="238"/>
      </rPr>
      <t>Disabled</t>
    </r>
  </si>
  <si>
    <r>
      <t xml:space="preserve">do 30 roku 
życia
</t>
    </r>
    <r>
      <rPr>
        <i/>
        <sz val="9"/>
        <rFont val="Arial"/>
        <family val="2"/>
        <charset val="238"/>
      </rPr>
      <t xml:space="preserve">below
30 years </t>
    </r>
  </si>
  <si>
    <r>
      <t xml:space="preserve">powyżej 50 roku życia
</t>
    </r>
    <r>
      <rPr>
        <i/>
        <sz val="9"/>
        <rFont val="Arial"/>
        <family val="2"/>
        <charset val="238"/>
      </rPr>
      <t>over 50 years</t>
    </r>
  </si>
  <si>
    <r>
      <t xml:space="preserve">do 25 roku 
życia
</t>
    </r>
    <r>
      <rPr>
        <i/>
        <sz val="9"/>
        <rFont val="Arial"/>
        <family val="2"/>
        <charset val="238"/>
      </rPr>
      <t xml:space="preserve">below
25 years </t>
    </r>
  </si>
  <si>
    <r>
      <t xml:space="preserve">do 6 roku życia
</t>
    </r>
    <r>
      <rPr>
        <i/>
        <sz val="9"/>
        <rFont val="Arial"/>
        <family val="2"/>
        <charset val="238"/>
      </rPr>
      <t>under 6 years of age</t>
    </r>
  </si>
  <si>
    <r>
      <t xml:space="preserve">niepełnosprawne 
do 18 roku życia
</t>
    </r>
    <r>
      <rPr>
        <i/>
        <sz val="9"/>
        <rFont val="Arial"/>
        <family val="2"/>
        <charset val="238"/>
      </rPr>
      <t>disabled under 
18 years 
of age</t>
    </r>
  </si>
  <si>
    <r>
      <t xml:space="preserve">Obciążenia wyniku finansowego brutto
</t>
    </r>
    <r>
      <rPr>
        <i/>
        <sz val="9"/>
        <rFont val="Arial"/>
        <family val="2"/>
        <charset val="238"/>
      </rPr>
      <t>Encum-brances
of gross financial
result</t>
    </r>
  </si>
  <si>
    <r>
      <t xml:space="preserve">a  See general notes item 9.2 and methodological notes item 10 - 12. </t>
    </r>
    <r>
      <rPr>
        <i/>
        <strike/>
        <sz val="8"/>
        <color rgb="FFFF0000"/>
        <rFont val="Arial"/>
        <family val="2"/>
        <charset val="238"/>
      </rPr>
      <t xml:space="preserve">
</t>
    </r>
  </si>
  <si>
    <r>
      <t xml:space="preserve">W tym        </t>
    </r>
    <r>
      <rPr>
        <i/>
        <sz val="9"/>
        <rFont val="Arial"/>
        <family val="2"/>
        <charset val="238"/>
      </rPr>
      <t>Of which</t>
    </r>
  </si>
  <si>
    <t>a  See general notes item 9.2 and methodological notes  item 12.</t>
  </si>
  <si>
    <r>
      <t xml:space="preserve">W tym       </t>
    </r>
    <r>
      <rPr>
        <i/>
        <sz val="9"/>
        <rFont val="Arial"/>
        <family val="2"/>
        <charset val="238"/>
      </rPr>
      <t xml:space="preserve"> Of which</t>
    </r>
  </si>
  <si>
    <t xml:space="preserve">a   See general notes item 9.2 and methodological notes item 14.   </t>
  </si>
  <si>
    <r>
      <t xml:space="preserve">zapasy     </t>
    </r>
    <r>
      <rPr>
        <i/>
        <sz val="9"/>
        <rFont val="Arial"/>
        <family val="2"/>
        <charset val="238"/>
      </rPr>
      <t>stocks</t>
    </r>
  </si>
  <si>
    <r>
      <t xml:space="preserve">należności krótko-
terminowe
</t>
    </r>
    <r>
      <rPr>
        <i/>
        <sz val="9"/>
        <rFont val="Arial"/>
        <family val="2"/>
        <charset val="238"/>
      </rPr>
      <t>short-term dues</t>
    </r>
  </si>
  <si>
    <r>
      <t xml:space="preserve">w tym    </t>
    </r>
    <r>
      <rPr>
        <i/>
        <sz val="9"/>
        <rFont val="Arial"/>
        <family val="2"/>
        <charset val="238"/>
      </rPr>
      <t>of which</t>
    </r>
  </si>
  <si>
    <r>
      <t xml:space="preserve">w tym   </t>
    </r>
    <r>
      <rPr>
        <i/>
        <sz val="9"/>
        <rFont val="Arial"/>
        <family val="2"/>
        <charset val="238"/>
      </rPr>
      <t xml:space="preserve"> of which</t>
    </r>
  </si>
  <si>
    <r>
      <t xml:space="preserve">materiały
</t>
    </r>
    <r>
      <rPr>
        <i/>
        <sz val="9"/>
        <rFont val="Arial"/>
        <family val="2"/>
        <charset val="238"/>
      </rPr>
      <t>materials</t>
    </r>
  </si>
  <si>
    <r>
      <t xml:space="preserve">produkty gotowe
</t>
    </r>
    <r>
      <rPr>
        <i/>
        <sz val="9"/>
        <rFont val="Arial"/>
        <family val="2"/>
        <charset val="238"/>
      </rPr>
      <t>finished products</t>
    </r>
  </si>
  <si>
    <r>
      <t xml:space="preserve">towary
</t>
    </r>
    <r>
      <rPr>
        <i/>
        <sz val="9"/>
        <rFont val="Arial"/>
        <family val="2"/>
        <charset val="238"/>
      </rPr>
      <t>goods</t>
    </r>
  </si>
  <si>
    <r>
      <t xml:space="preserve">półprodukty
i produkty 
w toku
</t>
    </r>
    <r>
      <rPr>
        <i/>
        <sz val="9"/>
        <rFont val="Arial"/>
        <family val="2"/>
        <charset val="238"/>
      </rPr>
      <t>work in progress and semi-
-finished goods</t>
    </r>
  </si>
  <si>
    <r>
      <t xml:space="preserve">Zobo-
wiązania długo-
termi-
nowe
</t>
    </r>
    <r>
      <rPr>
        <i/>
        <sz val="9"/>
        <rFont val="Arial"/>
        <family val="2"/>
        <charset val="238"/>
      </rPr>
      <t>long-
-term
liabilities</t>
    </r>
  </si>
  <si>
    <r>
      <t xml:space="preserve">inwestycje 
krótko-
termi-
nowe
</t>
    </r>
    <r>
      <rPr>
        <i/>
        <sz val="9"/>
        <rFont val="Arial"/>
        <family val="2"/>
        <charset val="238"/>
      </rPr>
      <t>short-
-term
invest-
ments</t>
    </r>
  </si>
  <si>
    <t xml:space="preserve">O G Ó Ł E M </t>
  </si>
  <si>
    <t xml:space="preserve">T O T A L </t>
  </si>
  <si>
    <r>
      <t xml:space="preserve">Aktywa obrotowe
</t>
    </r>
    <r>
      <rPr>
        <i/>
        <sz val="9"/>
        <rFont val="Arial"/>
        <family val="2"/>
        <charset val="238"/>
      </rPr>
      <t xml:space="preserve">Current assets </t>
    </r>
  </si>
  <si>
    <r>
      <t xml:space="preserve">zapasy
</t>
    </r>
    <r>
      <rPr>
        <i/>
        <sz val="9"/>
        <rFont val="Arial"/>
        <family val="2"/>
        <charset val="238"/>
      </rPr>
      <t xml:space="preserve">stocks </t>
    </r>
  </si>
  <si>
    <r>
      <t xml:space="preserve">należności
krótkoterminowe
</t>
    </r>
    <r>
      <rPr>
        <i/>
        <sz val="9"/>
        <rFont val="Arial"/>
        <family val="2"/>
        <charset val="238"/>
      </rPr>
      <t xml:space="preserve">short-term dues </t>
    </r>
  </si>
  <si>
    <r>
      <t xml:space="preserve">inwestycje krótko-
terminowe  </t>
    </r>
    <r>
      <rPr>
        <i/>
        <sz val="9"/>
        <rFont val="Arial"/>
        <family val="2"/>
        <charset val="238"/>
      </rPr>
      <t xml:space="preserve">short-
term
investments </t>
    </r>
  </si>
  <si>
    <r>
      <t xml:space="preserve">produkty
gotowe
</t>
    </r>
    <r>
      <rPr>
        <i/>
        <sz val="9"/>
        <rFont val="Arial"/>
        <family val="2"/>
        <charset val="238"/>
      </rPr>
      <t>finished products</t>
    </r>
    <r>
      <rPr>
        <sz val="9"/>
        <rFont val="Arial"/>
        <family val="2"/>
        <charset val="238"/>
      </rPr>
      <t xml:space="preserve"> </t>
    </r>
  </si>
  <si>
    <r>
      <t xml:space="preserve">towary
</t>
    </r>
    <r>
      <rPr>
        <i/>
        <sz val="9"/>
        <rFont val="Arial"/>
        <family val="2"/>
        <charset val="238"/>
      </rPr>
      <t xml:space="preserve">goods </t>
    </r>
  </si>
  <si>
    <t xml:space="preserve">a  See  general notes  item  9.2 and  methodological  notes item 13.  b  Including  liabilities  with  maturity  of up to 1 year, apart  from deliveries  and  services;  excluding special funds.  
c  Regardless the maturity date. </t>
  </si>
  <si>
    <r>
      <t xml:space="preserve">W tym       </t>
    </r>
    <r>
      <rPr>
        <i/>
        <sz val="9"/>
        <rFont val="Arial"/>
        <family val="2"/>
        <charset val="238"/>
      </rPr>
      <t>Of which</t>
    </r>
  </si>
  <si>
    <r>
      <t xml:space="preserve">mężczyźni 
</t>
    </r>
    <r>
      <rPr>
        <i/>
        <sz val="9"/>
        <rFont val="Arial"/>
        <family val="2"/>
        <charset val="238"/>
      </rPr>
      <t>males</t>
    </r>
    <r>
      <rPr>
        <sz val="9"/>
        <rFont val="Arial"/>
        <family val="2"/>
        <charset val="238"/>
      </rPr>
      <t xml:space="preserve"> </t>
    </r>
  </si>
  <si>
    <r>
      <t xml:space="preserve">kobiety
</t>
    </r>
    <r>
      <rPr>
        <i/>
        <sz val="9"/>
        <rFont val="Arial"/>
        <family val="2"/>
        <charset val="238"/>
      </rPr>
      <t>females</t>
    </r>
    <r>
      <rPr>
        <sz val="9"/>
        <rFont val="Arial"/>
        <family val="2"/>
        <charset val="238"/>
      </rPr>
      <t xml:space="preserve"> </t>
    </r>
  </si>
  <si>
    <r>
      <t xml:space="preserve">Ziemniaki 
jadalne późne 
</t>
    </r>
    <r>
      <rPr>
        <i/>
        <sz val="9"/>
        <rFont val="Arial"/>
        <family val="2"/>
        <charset val="238"/>
      </rPr>
      <t>Late edible 
potatoes</t>
    </r>
  </si>
  <si>
    <r>
      <t xml:space="preserve">W tym na środki trwałe
</t>
    </r>
    <r>
      <rPr>
        <i/>
        <sz val="9"/>
        <color theme="0"/>
        <rFont val="Arial"/>
        <family val="2"/>
        <charset val="238"/>
      </rPr>
      <t>Of which for fixed assets</t>
    </r>
  </si>
  <si>
    <r>
      <t xml:space="preserve">razem
</t>
    </r>
    <r>
      <rPr>
        <i/>
        <sz val="9"/>
        <color theme="0"/>
        <rFont val="Arial"/>
        <family val="2"/>
        <charset val="238"/>
      </rPr>
      <t>total</t>
    </r>
  </si>
  <si>
    <r>
      <t xml:space="preserve">w tym   </t>
    </r>
    <r>
      <rPr>
        <i/>
        <sz val="10"/>
        <color theme="0"/>
        <rFont val="Arial"/>
        <family val="2"/>
        <charset val="238"/>
      </rPr>
      <t>of which</t>
    </r>
  </si>
  <si>
    <r>
      <t xml:space="preserve">w tym   </t>
    </r>
    <r>
      <rPr>
        <i/>
        <sz val="9"/>
        <color theme="0"/>
        <rFont val="Arial"/>
        <family val="2"/>
        <charset val="238"/>
      </rPr>
      <t>of which</t>
    </r>
  </si>
  <si>
    <r>
      <t xml:space="preserve">Mieszkania, na których realizację
wydano pozwolenia
</t>
    </r>
    <r>
      <rPr>
        <i/>
        <sz val="9"/>
        <color theme="0"/>
        <rFont val="Arial"/>
        <family val="2"/>
        <charset val="238"/>
      </rPr>
      <t xml:space="preserve">Dwellings for which permits
has been granted </t>
    </r>
  </si>
  <si>
    <r>
      <t xml:space="preserve">ogółem
</t>
    </r>
    <r>
      <rPr>
        <i/>
        <sz val="9"/>
        <color theme="0"/>
        <rFont val="Arial"/>
        <family val="2"/>
        <charset val="238"/>
      </rPr>
      <t>total</t>
    </r>
  </si>
  <si>
    <r>
      <t xml:space="preserve">mieszkania
</t>
    </r>
    <r>
      <rPr>
        <i/>
        <sz val="9"/>
        <color theme="0"/>
        <rFont val="Arial"/>
        <family val="2"/>
        <charset val="238"/>
      </rPr>
      <t xml:space="preserve">dwellings </t>
    </r>
  </si>
  <si>
    <r>
      <t>powierzchnia użytkowa w tys. m</t>
    </r>
    <r>
      <rPr>
        <i/>
        <vertAlign val="superscript"/>
        <sz val="9"/>
        <color theme="0"/>
        <rFont val="Arial"/>
        <family val="2"/>
        <charset val="238"/>
      </rPr>
      <t>2</t>
    </r>
    <r>
      <rPr>
        <sz val="9"/>
        <color theme="0"/>
        <rFont val="Arial"/>
        <family val="2"/>
        <charset val="238"/>
      </rPr>
      <t xml:space="preserve"> 
</t>
    </r>
    <r>
      <rPr>
        <i/>
        <sz val="9"/>
        <color theme="0"/>
        <rFont val="Arial"/>
        <family val="2"/>
        <charset val="238"/>
      </rPr>
      <t>usable floor area in thous. m</t>
    </r>
    <r>
      <rPr>
        <i/>
        <vertAlign val="superscript"/>
        <sz val="9"/>
        <color theme="0"/>
        <rFont val="Arial"/>
        <family val="2"/>
        <charset val="238"/>
      </rPr>
      <t xml:space="preserve">2 </t>
    </r>
  </si>
  <si>
    <r>
      <t xml:space="preserve">w tym  </t>
    </r>
    <r>
      <rPr>
        <i/>
        <sz val="9"/>
        <color theme="0"/>
        <rFont val="Arial"/>
        <family val="2"/>
        <charset val="238"/>
      </rPr>
      <t xml:space="preserve"> of which</t>
    </r>
  </si>
  <si>
    <r>
      <t xml:space="preserve">w tym lochy
</t>
    </r>
    <r>
      <rPr>
        <i/>
        <sz val="9"/>
        <rFont val="Arial"/>
        <family val="2"/>
        <charset val="238"/>
      </rPr>
      <t xml:space="preserve">of which sows </t>
    </r>
  </si>
  <si>
    <r>
      <t xml:space="preserve">w tym 
prośne
</t>
    </r>
    <r>
      <rPr>
        <i/>
        <sz val="9"/>
        <rFont val="Arial"/>
        <family val="2"/>
        <charset val="238"/>
      </rPr>
      <t xml:space="preserve">of which
in farrow </t>
    </r>
  </si>
  <si>
    <r>
      <t>w przeliczeniu na mięso (łączne z tłuszczami)</t>
    </r>
    <r>
      <rPr>
        <i/>
        <vertAlign val="superscript"/>
        <sz val="9"/>
        <rFont val="Arial"/>
        <family val="2"/>
        <charset val="238"/>
      </rPr>
      <t xml:space="preserve">c </t>
    </r>
    <r>
      <rPr>
        <sz val="9"/>
        <rFont val="Arial"/>
        <family val="2"/>
        <charset val="238"/>
      </rPr>
      <t xml:space="preserve">- w  tonach
</t>
    </r>
    <r>
      <rPr>
        <i/>
        <sz val="9"/>
        <rFont val="Arial"/>
        <family val="2"/>
        <charset val="238"/>
      </rPr>
      <t>in terms of meat (including fats)</t>
    </r>
    <r>
      <rPr>
        <i/>
        <vertAlign val="superscript"/>
        <sz val="9"/>
        <rFont val="Arial"/>
        <family val="2"/>
        <charset val="238"/>
      </rPr>
      <t>c</t>
    </r>
    <r>
      <rPr>
        <i/>
        <sz val="9"/>
        <rFont val="Arial"/>
        <family val="2"/>
        <charset val="238"/>
      </rPr>
      <t xml:space="preserve"> - in tonnes</t>
    </r>
  </si>
  <si>
    <t>U w a g a. Patrz uwagi ogólne pkt 9.3.</t>
  </si>
  <si>
    <r>
      <t xml:space="preserve">W tym    </t>
    </r>
    <r>
      <rPr>
        <i/>
        <sz val="9"/>
        <color theme="0"/>
        <rFont val="Arial"/>
        <family val="2"/>
        <charset val="238"/>
      </rPr>
      <t xml:space="preserve"> Of which</t>
    </r>
  </si>
  <si>
    <r>
      <t xml:space="preserve">w tym     </t>
    </r>
    <r>
      <rPr>
        <i/>
        <sz val="9"/>
        <color theme="0"/>
        <rFont val="Arial"/>
        <family val="2"/>
        <charset val="238"/>
      </rPr>
      <t>of which</t>
    </r>
  </si>
  <si>
    <r>
      <t xml:space="preserve">w tym    </t>
    </r>
    <r>
      <rPr>
        <i/>
        <sz val="9"/>
        <color theme="0"/>
        <rFont val="Arial"/>
        <family val="2"/>
        <charset val="238"/>
      </rPr>
      <t xml:space="preserve"> of which</t>
    </r>
  </si>
  <si>
    <r>
      <t xml:space="preserve">Uprawy
</t>
    </r>
    <r>
      <rPr>
        <i/>
        <sz val="9"/>
        <rFont val="Arial"/>
        <family val="2"/>
        <charset val="238"/>
      </rPr>
      <t>Crops</t>
    </r>
  </si>
  <si>
    <r>
      <t xml:space="preserve">Przedsiębiorstwa państwowe
</t>
    </r>
    <r>
      <rPr>
        <i/>
        <sz val="9"/>
        <color theme="0"/>
        <rFont val="Arial"/>
        <family val="2"/>
        <charset val="238"/>
      </rPr>
      <t xml:space="preserve">State owned enterprises </t>
    </r>
  </si>
  <si>
    <r>
      <t xml:space="preserve">w tym z udziałem kapitału zagranicz-
nego
</t>
    </r>
    <r>
      <rPr>
        <i/>
        <sz val="9"/>
        <color theme="0"/>
        <rFont val="Arial"/>
        <family val="2"/>
        <charset val="238"/>
      </rPr>
      <t>of which</t>
    </r>
    <r>
      <rPr>
        <sz val="9"/>
        <color theme="0"/>
        <rFont val="Arial"/>
        <family val="2"/>
        <charset val="238"/>
      </rPr>
      <t xml:space="preserve"> </t>
    </r>
    <r>
      <rPr>
        <i/>
        <sz val="9"/>
        <color theme="0"/>
        <rFont val="Arial"/>
        <family val="2"/>
        <charset val="238"/>
      </rPr>
      <t xml:space="preserve">with
foreign partici-
pation </t>
    </r>
  </si>
  <si>
    <t xml:space="preserve"> a  See methodological notes item  1.</t>
  </si>
  <si>
    <r>
      <t xml:space="preserve">produkcyjnym 
(18-59/64 lata) 
</t>
    </r>
    <r>
      <rPr>
        <i/>
        <sz val="9"/>
        <rFont val="Arial"/>
        <family val="2"/>
        <charset val="238"/>
      </rPr>
      <t xml:space="preserve">working 
(18-59/64 years) </t>
    </r>
  </si>
  <si>
    <r>
      <t xml:space="preserve">poproduk-cyjnym 
(60/65 lat i więcej)
</t>
    </r>
    <r>
      <rPr>
        <i/>
        <sz val="9"/>
        <rFont val="Arial"/>
        <family val="2"/>
        <charset val="238"/>
      </rPr>
      <t>post-working (60/65 
and more)</t>
    </r>
  </si>
  <si>
    <r>
      <t xml:space="preserve">w tym kobiety
</t>
    </r>
    <r>
      <rPr>
        <i/>
        <sz val="9"/>
        <rFont val="Arial"/>
        <family val="2"/>
        <charset val="238"/>
      </rPr>
      <t>of which</t>
    </r>
    <r>
      <rPr>
        <sz val="9"/>
        <rFont val="Arial"/>
        <family val="2"/>
        <charset val="238"/>
      </rPr>
      <t xml:space="preserve"> </t>
    </r>
    <r>
      <rPr>
        <i/>
        <sz val="9"/>
        <rFont val="Arial"/>
        <family val="2"/>
        <charset val="238"/>
      </rPr>
      <t xml:space="preserve">females </t>
    </r>
  </si>
  <si>
    <r>
      <t xml:space="preserve">w tym kobiety
(18-59 lat)
</t>
    </r>
    <r>
      <rPr>
        <i/>
        <sz val="9"/>
        <rFont val="Arial"/>
        <family val="2"/>
        <charset val="238"/>
      </rPr>
      <t>of which females
(18-59 years)</t>
    </r>
  </si>
  <si>
    <t>a   See methodological notes item 4.</t>
  </si>
  <si>
    <r>
      <t>Powierzchnia użytkowa mieszkań w m</t>
    </r>
    <r>
      <rPr>
        <i/>
        <vertAlign val="superscript"/>
        <sz val="9"/>
        <rFont val="Arial"/>
        <family val="2"/>
        <charset val="238"/>
      </rPr>
      <t xml:space="preserve">2   
</t>
    </r>
    <r>
      <rPr>
        <i/>
        <sz val="9"/>
        <rFont val="Arial"/>
        <family val="2"/>
        <charset val="238"/>
      </rPr>
      <t>Usable floor space in m</t>
    </r>
    <r>
      <rPr>
        <i/>
        <vertAlign val="superscript"/>
        <sz val="9"/>
        <rFont val="Arial"/>
        <family val="2"/>
        <charset val="238"/>
      </rPr>
      <t>2</t>
    </r>
    <r>
      <rPr>
        <i/>
        <sz val="9"/>
        <rFont val="Arial"/>
        <family val="2"/>
        <charset val="238"/>
      </rPr>
      <t xml:space="preserve"> </t>
    </r>
  </si>
  <si>
    <r>
      <t xml:space="preserve">ogółem 
</t>
    </r>
    <r>
      <rPr>
        <i/>
        <sz val="9"/>
        <rFont val="Arial"/>
        <family val="2"/>
        <charset val="238"/>
      </rPr>
      <t>total</t>
    </r>
  </si>
  <si>
    <r>
      <t xml:space="preserve">z ogółem budownictwo indywidualne
</t>
    </r>
    <r>
      <rPr>
        <i/>
        <sz val="9"/>
        <rFont val="Arial"/>
        <family val="2"/>
        <charset val="238"/>
      </rPr>
      <t>of total</t>
    </r>
    <r>
      <rPr>
        <sz val="9"/>
        <rFont val="Arial"/>
        <family val="2"/>
        <charset val="238"/>
      </rPr>
      <t xml:space="preserve"> </t>
    </r>
    <r>
      <rPr>
        <i/>
        <sz val="9"/>
        <rFont val="Arial"/>
        <family val="2"/>
        <charset val="238"/>
      </rPr>
      <t xml:space="preserve">private construction </t>
    </r>
  </si>
  <si>
    <r>
      <t xml:space="preserve">W  tym przestępstwa
</t>
    </r>
    <r>
      <rPr>
        <i/>
        <sz val="9"/>
        <rFont val="Arial"/>
        <family val="2"/>
        <charset val="238"/>
      </rPr>
      <t>Of which crime</t>
    </r>
  </si>
  <si>
    <r>
      <t xml:space="preserve">Osoby prawne i jednostki organizacyjne niemające osobowości prawnej
</t>
    </r>
    <r>
      <rPr>
        <i/>
        <sz val="9"/>
        <rFont val="Arial"/>
        <family val="2"/>
        <charset val="238"/>
      </rPr>
      <t xml:space="preserve">Legal entities and organiza-tional units without legal personality </t>
    </r>
  </si>
  <si>
    <r>
      <t xml:space="preserve">Osoby fizyczne prowadzące działalność gospodarczą
</t>
    </r>
    <r>
      <rPr>
        <i/>
        <sz val="9"/>
        <rFont val="Arial"/>
        <family val="2"/>
        <charset val="238"/>
      </rPr>
      <t xml:space="preserve">Natural persons conducting economic activity  </t>
    </r>
  </si>
  <si>
    <r>
      <t xml:space="preserve">razem 
</t>
    </r>
    <r>
      <rPr>
        <i/>
        <sz val="9"/>
        <rFont val="Czcionka tekstu podstawowego"/>
        <charset val="238"/>
      </rPr>
      <t>total</t>
    </r>
  </si>
  <si>
    <r>
      <t xml:space="preserve">w tym   
</t>
    </r>
    <r>
      <rPr>
        <i/>
        <sz val="9"/>
        <rFont val="Arial"/>
        <family val="2"/>
        <charset val="238"/>
      </rPr>
      <t>of which</t>
    </r>
  </si>
  <si>
    <r>
      <t xml:space="preserve">Osoby fizyczne prowadzące działalność gospodarczą (dok.)
</t>
    </r>
    <r>
      <rPr>
        <i/>
        <sz val="9"/>
        <rFont val="Arial"/>
        <family val="2"/>
        <charset val="238"/>
      </rPr>
      <t xml:space="preserve">Natural persons conducting economic activity </t>
    </r>
    <r>
      <rPr>
        <sz val="9"/>
        <rFont val="Arial"/>
        <family val="2"/>
        <charset val="238"/>
      </rPr>
      <t>(cont.)</t>
    </r>
  </si>
  <si>
    <r>
      <t>w tys. m</t>
    </r>
    <r>
      <rPr>
        <vertAlign val="superscript"/>
        <sz val="9"/>
        <rFont val="Arial"/>
        <family val="2"/>
        <charset val="238"/>
      </rPr>
      <t>2</t>
    </r>
    <r>
      <rPr>
        <sz val="9"/>
        <rFont val="Arial"/>
        <family val="2"/>
        <charset val="238"/>
      </rPr>
      <t xml:space="preserve">
</t>
    </r>
    <r>
      <rPr>
        <i/>
        <sz val="9"/>
        <rFont val="Arial"/>
        <family val="2"/>
        <charset val="238"/>
      </rPr>
      <t>in thous. m</t>
    </r>
    <r>
      <rPr>
        <i/>
        <vertAlign val="superscript"/>
        <sz val="9"/>
        <rFont val="Arial"/>
        <family val="2"/>
        <charset val="238"/>
      </rPr>
      <t xml:space="preserve">2 </t>
    </r>
  </si>
  <si>
    <r>
      <t>Budownictwo     </t>
    </r>
    <r>
      <rPr>
        <i/>
        <sz val="9"/>
        <rFont val="Arial"/>
        <family val="2"/>
        <charset val="238"/>
      </rPr>
      <t xml:space="preserve">Construction </t>
    </r>
  </si>
  <si>
    <r>
      <t xml:space="preserve">Ludność
w tys.
</t>
    </r>
    <r>
      <rPr>
        <i/>
        <sz val="9"/>
        <rFont val="Arial"/>
        <family val="2"/>
        <charset val="238"/>
      </rPr>
      <t>Population
in thous.</t>
    </r>
  </si>
  <si>
    <r>
      <t>3837,20</t>
    </r>
    <r>
      <rPr>
        <i/>
        <vertAlign val="superscript"/>
        <sz val="9"/>
        <rFont val="Arial CE"/>
        <charset val="238"/>
      </rPr>
      <t>d</t>
    </r>
  </si>
  <si>
    <r>
      <t>3980,24</t>
    </r>
    <r>
      <rPr>
        <i/>
        <vertAlign val="superscript"/>
        <sz val="9"/>
        <rFont val="Arial CE"/>
        <charset val="238"/>
      </rPr>
      <t>d</t>
    </r>
  </si>
  <si>
    <t xml:space="preserve">a  Quarterly data; see general notes item 19.  b  End of period.  c  Ratio of unemployed persons to the economically active civil population.  d  Data covers complete statistical population. </t>
  </si>
  <si>
    <r>
      <rPr>
        <sz val="10"/>
        <rFont val="Arial"/>
        <family val="2"/>
        <charset val="238"/>
      </rPr>
      <t xml:space="preserve">TABL. 51. </t>
    </r>
    <r>
      <rPr>
        <b/>
        <sz val="10"/>
        <rFont val="Arial"/>
        <family val="2"/>
        <charset val="238"/>
      </rPr>
      <t xml:space="preserve"> WYBRANE  WSKAŹNIKI OGÓLNOPOLSKIE  (cd.) </t>
    </r>
  </si>
  <si>
    <r>
      <t>101,8</t>
    </r>
    <r>
      <rPr>
        <i/>
        <vertAlign val="superscript"/>
        <sz val="9"/>
        <color indexed="63"/>
        <rFont val="Arial"/>
        <family val="2"/>
        <charset val="238"/>
      </rPr>
      <t>e</t>
    </r>
  </si>
  <si>
    <r>
      <t>94,1</t>
    </r>
    <r>
      <rPr>
        <i/>
        <vertAlign val="superscript"/>
        <sz val="9"/>
        <color indexed="63"/>
        <rFont val="Arial"/>
        <family val="2"/>
        <charset val="238"/>
      </rPr>
      <t>e</t>
    </r>
  </si>
  <si>
    <r>
      <t>98,8</t>
    </r>
    <r>
      <rPr>
        <i/>
        <vertAlign val="superscript"/>
        <sz val="9"/>
        <color indexed="63"/>
        <rFont val="Arial"/>
        <family val="2"/>
        <charset val="238"/>
      </rPr>
      <t>e</t>
    </r>
  </si>
  <si>
    <r>
      <t xml:space="preserve">ziemniaki jadalne późne
</t>
    </r>
    <r>
      <rPr>
        <i/>
        <sz val="9"/>
        <rFont val="Arial"/>
        <family val="2"/>
        <charset val="238"/>
      </rPr>
      <t xml:space="preserve">late edible potatoes </t>
    </r>
  </si>
  <si>
    <t>III 2015</t>
  </si>
  <si>
    <t>3,93*</t>
  </si>
  <si>
    <t>5,43*</t>
  </si>
  <si>
    <t>a  Index numbers are calculated according to current price level.  b - f  See general notes item 9.2 and methodological notes 
b - item 10,  c - 11, d - 12.8, e - 14.3, f - 14.4.</t>
  </si>
  <si>
    <t xml:space="preserve">a  See methodological notes item 1.  b  End of period.  c  The difference between the number of live births and deaths  in a given period.  d  Children under the age of 1.  e  Per 1000 live births.  </t>
  </si>
  <si>
    <r>
      <t xml:space="preserve">a  W podziale na kategorie bezrobotnych 1 osoba może być wykazana więcej niż jeden raz; patrz wyjaśnienia metodyczne pkt 4.  </t>
    </r>
    <r>
      <rPr>
        <i/>
        <sz val="8"/>
        <color indexed="63"/>
        <rFont val="Arial"/>
        <family val="2"/>
        <charset val="238"/>
      </rPr>
      <t/>
    </r>
  </si>
  <si>
    <t xml:space="preserve">a The division by categories may indicate one person more than once; see methodological notes item 4.  </t>
  </si>
  <si>
    <r>
      <rPr>
        <sz val="10"/>
        <rFont val="Arial"/>
        <family val="2"/>
        <charset val="238"/>
      </rPr>
      <t>TABL. 7.</t>
    </r>
    <r>
      <rPr>
        <b/>
        <sz val="10"/>
        <rFont val="Arial"/>
        <family val="2"/>
        <charset val="238"/>
      </rPr>
      <t xml:space="preserve">     BEZROBOTNI  ZAREJESTROWANI,  BĘDĄCY  W  SZCZEGÓLNEJ  SYTUACJI   NA  RYNKU  PRACY</t>
    </r>
    <r>
      <rPr>
        <vertAlign val="superscript"/>
        <sz val="10"/>
        <rFont val="Arial"/>
        <family val="2"/>
        <charset val="238"/>
      </rPr>
      <t>a</t>
    </r>
  </si>
  <si>
    <r>
      <t>                  REGISTERED  UNEMPLOYED  PERSONS  WITH  A  SPECIFIC  SITUATION  ON  THE  LABOUR  MARKET</t>
    </r>
    <r>
      <rPr>
        <i/>
        <vertAlign val="superscript"/>
        <sz val="10"/>
        <rFont val="Arial"/>
        <family val="2"/>
        <charset val="238"/>
      </rPr>
      <t>a</t>
    </r>
  </si>
  <si>
    <t xml:space="preserve">a  From the date of registering in a labour office.  b  Intervals were shifted upward.  </t>
  </si>
  <si>
    <r>
      <t>Według stażu pracy w latach</t>
    </r>
    <r>
      <rPr>
        <vertAlign val="superscript"/>
        <sz val="9"/>
        <rFont val="Arial"/>
        <family val="2"/>
        <charset val="238"/>
      </rPr>
      <t xml:space="preserve">b  </t>
    </r>
    <r>
      <rPr>
        <i/>
        <vertAlign val="superscript"/>
        <sz val="9"/>
        <rFont val="Arial"/>
        <family val="2"/>
        <charset val="238"/>
      </rPr>
      <t xml:space="preserve">
</t>
    </r>
    <r>
      <rPr>
        <i/>
        <sz val="9"/>
        <rFont val="Arial"/>
        <family val="2"/>
        <charset val="238"/>
      </rPr>
      <t>By work seniority in years</t>
    </r>
    <r>
      <rPr>
        <i/>
        <vertAlign val="superscript"/>
        <sz val="9"/>
        <rFont val="Arial"/>
        <family val="2"/>
        <charset val="238"/>
      </rPr>
      <t xml:space="preserve">b </t>
    </r>
  </si>
  <si>
    <r>
      <rPr>
        <sz val="10"/>
        <rFont val="Arial"/>
        <family val="2"/>
        <charset val="238"/>
      </rPr>
      <t xml:space="preserve">TABL. 9. </t>
    </r>
    <r>
      <rPr>
        <b/>
        <sz val="10"/>
        <rFont val="Arial"/>
        <family val="2"/>
        <charset val="238"/>
      </rPr>
      <t xml:space="preserve"> AKTYWNOŚĆ EKONOMICZNA LUDNOŚCI W WIEKU 15 LAT I WIĘCEJ WEDŁUG BAEL</t>
    </r>
    <r>
      <rPr>
        <vertAlign val="superscript"/>
        <sz val="10"/>
        <rFont val="Arial"/>
        <family val="2"/>
        <charset val="238"/>
      </rPr>
      <t>a</t>
    </r>
  </si>
  <si>
    <r>
      <t>               ECONOMIC  ACTIVITY  OF  POPULATION  AGED  15  AND  MORE  BY  LFS</t>
    </r>
    <r>
      <rPr>
        <i/>
        <vertAlign val="superscript"/>
        <sz val="10"/>
        <rFont val="Arial"/>
        <family val="2"/>
        <charset val="238"/>
      </rPr>
      <t>a</t>
    </r>
  </si>
  <si>
    <r>
      <rPr>
        <sz val="10"/>
        <rFont val="Arial"/>
        <family val="2"/>
        <charset val="238"/>
      </rPr>
      <t>TABL. 10.</t>
    </r>
    <r>
      <rPr>
        <b/>
        <sz val="10"/>
        <rFont val="Arial"/>
        <family val="2"/>
        <charset val="238"/>
      </rPr>
      <t xml:space="preserve">  BEZROBOCIE  WEDŁUG  BAEL</t>
    </r>
    <r>
      <rPr>
        <vertAlign val="superscript"/>
        <sz val="10"/>
        <rFont val="Arial"/>
        <family val="2"/>
        <charset val="238"/>
      </rPr>
      <t>a</t>
    </r>
  </si>
  <si>
    <r>
      <t>                 UNEMPLOYMENT  BY  LFS</t>
    </r>
    <r>
      <rPr>
        <i/>
        <vertAlign val="superscript"/>
        <sz val="10"/>
        <rFont val="Arial"/>
        <family val="2"/>
        <charset val="238"/>
      </rPr>
      <t>a</t>
    </r>
    <r>
      <rPr>
        <i/>
        <sz val="10"/>
        <rFont val="Arial"/>
        <family val="2"/>
        <charset val="238"/>
      </rPr>
      <t xml:space="preserve"> </t>
    </r>
  </si>
  <si>
    <r>
      <t>a  See methodological notes item 8.  b Monthly average.</t>
    </r>
    <r>
      <rPr>
        <sz val="8"/>
        <rFont val="Arial"/>
        <family val="2"/>
        <charset val="238"/>
      </rPr>
      <t xml:space="preserve"> </t>
    </r>
  </si>
  <si>
    <r>
      <t>                SOCIAL  BENEFITS</t>
    </r>
    <r>
      <rPr>
        <i/>
        <vertAlign val="superscript"/>
        <sz val="10"/>
        <rFont val="Arial"/>
        <family val="2"/>
        <charset val="238"/>
      </rPr>
      <t xml:space="preserve">a </t>
    </r>
  </si>
  <si>
    <r>
      <t xml:space="preserve">                 CURRENT  ASSETS  AND  LIABILITIES  OF  ENTERPRISES  BY  SECTIONS</t>
    </r>
    <r>
      <rPr>
        <i/>
        <vertAlign val="superscript"/>
        <sz val="10"/>
        <rFont val="Arial"/>
        <family val="2"/>
        <charset val="238"/>
      </rPr>
      <t xml:space="preserve">a </t>
    </r>
  </si>
  <si>
    <r>
      <t>na targowiskach</t>
    </r>
    <r>
      <rPr>
        <vertAlign val="superscript"/>
        <sz val="9"/>
        <rFont val="Arial"/>
        <family val="2"/>
        <charset val="238"/>
      </rPr>
      <t>a</t>
    </r>
    <r>
      <rPr>
        <i/>
        <vertAlign val="superscript"/>
        <sz val="9"/>
        <rFont val="Arial"/>
        <family val="2"/>
        <charset val="238"/>
      </rPr>
      <t xml:space="preserve">
</t>
    </r>
    <r>
      <rPr>
        <i/>
        <sz val="9"/>
        <rFont val="Arial"/>
        <family val="2"/>
        <charset val="238"/>
      </rPr>
      <t>on marketplaces</t>
    </r>
    <r>
      <rPr>
        <i/>
        <vertAlign val="superscript"/>
        <sz val="9"/>
        <rFont val="Arial"/>
        <family val="2"/>
        <charset val="238"/>
      </rPr>
      <t>a</t>
    </r>
  </si>
  <si>
    <t xml:space="preserve">a  See methodological notes item 20; indices are calculated on the basis of value at current prices.  </t>
  </si>
  <si>
    <r>
      <t>                 LIVESTOCK</t>
    </r>
    <r>
      <rPr>
        <i/>
        <vertAlign val="superscript"/>
        <sz val="10"/>
        <rFont val="Arial"/>
        <family val="2"/>
        <charset val="238"/>
      </rPr>
      <t xml:space="preserve">a </t>
    </r>
  </si>
  <si>
    <t xml:space="preserve">a  See general notes item 11 and methodological notes item 23 and 24. </t>
  </si>
  <si>
    <r>
      <t>                SOLD  PRODUCTION  OF  CONSTRUCTION</t>
    </r>
    <r>
      <rPr>
        <i/>
        <vertAlign val="superscript"/>
        <sz val="10"/>
        <rFont val="Arial"/>
        <family val="2"/>
        <charset val="238"/>
      </rPr>
      <t>a</t>
    </r>
  </si>
  <si>
    <t xml:space="preserve">a  Index numbers are calculated on the basis of value at current prices;   See methodological notes item  23 and 24. 
b  Excluding sub-contractors.  </t>
  </si>
  <si>
    <t xml:space="preserve">a   See methodological notes item 28.   </t>
  </si>
  <si>
    <r>
      <rPr>
        <sz val="10"/>
        <rFont val="Arial"/>
        <family val="2"/>
        <charset val="238"/>
      </rPr>
      <t>TABL.32.</t>
    </r>
    <r>
      <rPr>
        <b/>
        <sz val="10"/>
        <rFont val="Arial"/>
        <family val="2"/>
        <charset val="238"/>
      </rPr>
      <t xml:space="preserve">  WSKAŹNIKI  KONIUNKTURY GOSPODARCZEJ</t>
    </r>
    <r>
      <rPr>
        <b/>
        <vertAlign val="superscript"/>
        <sz val="10"/>
        <rFont val="Arial"/>
        <family val="2"/>
        <charset val="238"/>
      </rPr>
      <t>a</t>
    </r>
  </si>
  <si>
    <r>
      <t xml:space="preserve">                  </t>
    </r>
    <r>
      <rPr>
        <i/>
        <sz val="10"/>
        <rFont val="Arial"/>
        <family val="2"/>
        <charset val="238"/>
      </rPr>
      <t xml:space="preserve"> BUSINESS TENDENCY INDICATORS</t>
    </r>
    <r>
      <rPr>
        <i/>
        <vertAlign val="superscript"/>
        <sz val="10"/>
        <rFont val="Arial"/>
        <family val="2"/>
        <charset val="238"/>
      </rPr>
      <t>a</t>
    </r>
    <r>
      <rPr>
        <i/>
        <sz val="10"/>
        <rFont val="Arial"/>
        <family val="2"/>
        <charset val="238"/>
      </rPr>
      <t xml:space="preserve"> </t>
    </r>
  </si>
  <si>
    <r>
      <t xml:space="preserve">              </t>
    </r>
    <r>
      <rPr>
        <i/>
        <sz val="10"/>
        <rFont val="Arial"/>
        <family val="2"/>
        <charset val="238"/>
      </rPr>
      <t xml:space="preserve"> BUSINESS TENDENCY INDICATORS</t>
    </r>
    <r>
      <rPr>
        <i/>
        <vertAlign val="superscript"/>
        <sz val="10"/>
        <rFont val="Arial"/>
        <family val="2"/>
        <charset val="238"/>
      </rPr>
      <t>a</t>
    </r>
    <r>
      <rPr>
        <i/>
        <sz val="10"/>
        <rFont val="Arial"/>
        <family val="2"/>
        <charset val="238"/>
      </rPr>
      <t xml:space="preserve"> </t>
    </r>
  </si>
  <si>
    <r>
      <t xml:space="preserve">               </t>
    </r>
    <r>
      <rPr>
        <i/>
        <sz val="10"/>
        <rFont val="Arial"/>
        <family val="2"/>
        <charset val="238"/>
      </rPr>
      <t xml:space="preserve"> BUSINESS TENDENCY INDICATORS</t>
    </r>
    <r>
      <rPr>
        <i/>
        <vertAlign val="superscript"/>
        <sz val="10"/>
        <rFont val="Arial"/>
        <family val="2"/>
        <charset val="238"/>
      </rPr>
      <t>a</t>
    </r>
    <r>
      <rPr>
        <i/>
        <sz val="10"/>
        <rFont val="Arial"/>
        <family val="2"/>
        <charset val="238"/>
      </rPr>
      <t xml:space="preserve"> (cont.)</t>
    </r>
  </si>
  <si>
    <r>
      <t xml:space="preserve">              </t>
    </r>
    <r>
      <rPr>
        <i/>
        <sz val="10"/>
        <rFont val="Arial"/>
        <family val="2"/>
        <charset val="238"/>
      </rPr>
      <t xml:space="preserve"> BUSINESS TENDENCY INDICATORS</t>
    </r>
    <r>
      <rPr>
        <i/>
        <vertAlign val="superscript"/>
        <sz val="10"/>
        <rFont val="Arial"/>
        <family val="2"/>
        <charset val="238"/>
      </rPr>
      <t>a</t>
    </r>
    <r>
      <rPr>
        <i/>
        <sz val="10"/>
        <rFont val="Arial"/>
        <family val="2"/>
        <charset val="238"/>
      </rPr>
      <t xml:space="preserve"> (cont.)</t>
    </r>
  </si>
  <si>
    <t>a  Without punishable acts committed by juveniles.See methodological notes, item 29, 30.</t>
  </si>
  <si>
    <t>a  Small fires - area of obiect up to 70 sq m, medium - 71 up to 300 sq m, large - 301 up to 1000 sq m, very large - over 1000 sq m.</t>
  </si>
  <si>
    <r>
      <rPr>
        <i/>
        <sz val="8"/>
        <rFont val="Arial"/>
        <family val="2"/>
        <charset val="238"/>
      </rPr>
      <t>a</t>
    </r>
    <r>
      <rPr>
        <sz val="8"/>
        <rFont val="Arial"/>
        <family val="2"/>
        <charset val="238"/>
      </rPr>
      <t xml:space="preserve">  Bez osób prowadzących gospodarstwa indywidualne w rolnictwie. </t>
    </r>
  </si>
  <si>
    <t xml:space="preserve">a  Excluding persons tending private farms in agriculture. </t>
  </si>
  <si>
    <r>
      <t>                NATIONAL  ECONOMY  ENTITIES</t>
    </r>
    <r>
      <rPr>
        <i/>
        <vertAlign val="superscript"/>
        <sz val="10"/>
        <rFont val="Arial"/>
        <family val="2"/>
        <charset val="238"/>
      </rPr>
      <t>a</t>
    </r>
    <r>
      <rPr>
        <i/>
        <sz val="10"/>
        <rFont val="Arial"/>
        <family val="2"/>
        <charset val="238"/>
      </rPr>
      <t xml:space="preserve">  IN THE REGON REGISTER BY  SECTIONS </t>
    </r>
  </si>
  <si>
    <r>
      <t>                NATIONAL  ECONOMY  ENTITIES</t>
    </r>
    <r>
      <rPr>
        <i/>
        <vertAlign val="superscript"/>
        <sz val="10"/>
        <rFont val="Arial"/>
        <family val="2"/>
        <charset val="238"/>
      </rPr>
      <t>a</t>
    </r>
    <r>
      <rPr>
        <i/>
        <sz val="10"/>
        <rFont val="Arial"/>
        <family val="2"/>
        <charset val="238"/>
      </rPr>
      <t xml:space="preserve">  IN THE REGON REGISTER BY  SECTIONS   (cont.)</t>
    </r>
  </si>
  <si>
    <r>
      <t>                 NATIONAL  ECONOMY  ENTITIES</t>
    </r>
    <r>
      <rPr>
        <i/>
        <vertAlign val="superscript"/>
        <sz val="10"/>
        <rFont val="Arial"/>
        <family val="2"/>
        <charset val="238"/>
      </rPr>
      <t>a</t>
    </r>
    <r>
      <rPr>
        <i/>
        <sz val="10"/>
        <rFont val="Arial"/>
        <family val="2"/>
        <charset val="238"/>
      </rPr>
      <t xml:space="preserve">  IN THE REGON REGISTER BY  FORM  OF  LEGAL </t>
    </r>
  </si>
  <si>
    <t>a  Excluding persons tending private farms in agriculture.  b   See general notes item 11.</t>
  </si>
  <si>
    <r>
      <t>                 NATIONAL  ECONOMY  ENTITIES</t>
    </r>
    <r>
      <rPr>
        <i/>
        <vertAlign val="superscript"/>
        <sz val="10"/>
        <rFont val="Arial"/>
        <family val="2"/>
        <charset val="238"/>
      </rPr>
      <t>a</t>
    </r>
    <r>
      <rPr>
        <i/>
        <sz val="10"/>
        <rFont val="Arial"/>
        <family val="2"/>
        <charset val="238"/>
      </rPr>
      <t xml:space="preserve">  IN THE REGON REGISTER BY  FORM  OF  LEGAL (cont.)</t>
    </r>
  </si>
  <si>
    <t xml:space="preserve">a   Number of live births minus deaths in a given period.   b   Infants less than 1 year old.   c   Per 1000 live births. </t>
  </si>
  <si>
    <t>a  Including post-secondary education.</t>
  </si>
  <si>
    <t>a  Without punishable acts committed by juveniles. See methodological notes, item 29.</t>
  </si>
  <si>
    <t>a  Small fires - area of obiect up to 70 sq m, medium - 71 up to 300 sq m, large - 301 up to 1000 sq m, very large - over 1000 sq m</t>
  </si>
  <si>
    <t>a  Without punishable acts committed by juveniles. See methodological notes, item 30.</t>
  </si>
  <si>
    <r>
      <t xml:space="preserve">                ENTITIES  OF  THE  NATIONAL  ECONOMY</t>
    </r>
    <r>
      <rPr>
        <i/>
        <vertAlign val="superscript"/>
        <sz val="10"/>
        <color indexed="63"/>
        <rFont val="Arial"/>
        <family val="2"/>
        <charset val="238"/>
      </rPr>
      <t>a</t>
    </r>
    <r>
      <rPr>
        <i/>
        <sz val="10"/>
        <color indexed="63"/>
        <rFont val="Arial"/>
        <family val="2"/>
        <charset val="238"/>
      </rPr>
      <t xml:space="preserve">  IN THE REGON REGISTER IN  2015</t>
    </r>
  </si>
  <si>
    <r>
      <t xml:space="preserve">               ENTITIES  OF  THE  NATIONAL  ECONOMY</t>
    </r>
    <r>
      <rPr>
        <i/>
        <vertAlign val="superscript"/>
        <sz val="10"/>
        <color indexed="63"/>
        <rFont val="Arial"/>
        <family val="2"/>
        <charset val="238"/>
      </rPr>
      <t>a</t>
    </r>
    <r>
      <rPr>
        <i/>
        <sz val="10"/>
        <color indexed="63"/>
        <rFont val="Arial"/>
        <family val="2"/>
        <charset val="238"/>
      </rPr>
      <t xml:space="preserve">  IN THE REGON REGISTER IN  2015 (cont.)</t>
    </r>
  </si>
  <si>
    <t xml:space="preserve">a  See methodological notes item 16.  b  See methodological notes item 15. </t>
  </si>
  <si>
    <t xml:space="preserve">a   See methodological notes item 15. </t>
  </si>
  <si>
    <t>a  See methodological notes item 24. Index numbers are calculated on the constant prices (2010 average current prices).  b  Data on accrued base.  c   See general notes  item 19. Calculated on the basis of the value in constant prices; as constant prices were used current prices from year preceding the surveyed year.   d  See general notes item 11.  e  Data covers complete statistical population.</t>
  </si>
  <si>
    <t xml:space="preserve">a  Estimated as of the end of each month. </t>
  </si>
  <si>
    <t>a  See general notes item 11.  b Index numbers are calculated on the basis of value at current prices.</t>
  </si>
  <si>
    <r>
      <t>kredyty
bankowe
i pożyczki</t>
    </r>
    <r>
      <rPr>
        <i/>
        <vertAlign val="superscript"/>
        <sz val="9"/>
        <rFont val="Arial"/>
        <family val="2"/>
        <charset val="238"/>
      </rPr>
      <t xml:space="preserve">
</t>
    </r>
    <r>
      <rPr>
        <i/>
        <sz val="9"/>
        <rFont val="Arial"/>
        <family val="2"/>
        <charset val="238"/>
      </rPr>
      <t>bank
credits
and
loans</t>
    </r>
    <r>
      <rPr>
        <i/>
        <vertAlign val="superscript"/>
        <sz val="9"/>
        <rFont val="Arial"/>
        <family val="2"/>
        <charset val="238"/>
      </rPr>
      <t xml:space="preserve"> </t>
    </r>
  </si>
  <si>
    <t xml:space="preserve"> a Men’s suit, polyester staple fibres and wool.</t>
  </si>
  <si>
    <t xml:space="preserve"> a Proszek do prania - za 400 g.   </t>
  </si>
  <si>
    <t xml:space="preserve"> a Washing powder  - per 400 g.</t>
  </si>
  <si>
    <r>
      <t>a   See methodological notes item 28.    b   Excluding division "Wholesale trade</t>
    </r>
    <r>
      <rPr>
        <i/>
        <vertAlign val="superscript"/>
        <sz val="8"/>
        <rFont val="Arial"/>
        <family val="2"/>
        <charset val="238"/>
      </rPr>
      <t>∆</t>
    </r>
    <r>
      <rPr>
        <i/>
        <sz val="8"/>
        <rFont val="Arial"/>
        <family val="2"/>
        <charset val="238"/>
      </rPr>
      <t>".</t>
    </r>
  </si>
  <si>
    <r>
      <t>Ludność 
na 1 km</t>
    </r>
    <r>
      <rPr>
        <vertAlign val="superscript"/>
        <sz val="9"/>
        <rFont val="Arial"/>
        <family val="2"/>
        <charset val="238"/>
      </rPr>
      <t>2</t>
    </r>
    <r>
      <rPr>
        <sz val="9"/>
        <rFont val="Arial"/>
        <family val="2"/>
        <charset val="238"/>
      </rPr>
      <t xml:space="preserve">   </t>
    </r>
    <r>
      <rPr>
        <i/>
        <sz val="9"/>
        <rFont val="Arial"/>
        <family val="2"/>
        <charset val="238"/>
      </rPr>
      <t>Population  
per 1 km</t>
    </r>
    <r>
      <rPr>
        <i/>
        <vertAlign val="superscript"/>
        <sz val="9"/>
        <rFont val="Arial"/>
        <family val="2"/>
        <charset val="238"/>
      </rPr>
      <t>2</t>
    </r>
    <r>
      <rPr>
        <i/>
        <sz val="9"/>
        <rFont val="Arial"/>
        <family val="2"/>
        <charset val="238"/>
      </rPr>
      <t xml:space="preserve"> </t>
    </r>
  </si>
  <si>
    <t xml:space="preserve">a  See methodological notes item 4.    b   As of the end of a month ending a quarter. </t>
  </si>
  <si>
    <r>
      <t>handel; naprawa pojazdów samocho-
dowych</t>
    </r>
    <r>
      <rPr>
        <vertAlign val="superscript"/>
        <sz val="9"/>
        <color theme="0"/>
        <rFont val="Arial"/>
        <family val="2"/>
        <charset val="238"/>
      </rPr>
      <t xml:space="preserve">∆
</t>
    </r>
    <r>
      <rPr>
        <i/>
        <sz val="9"/>
        <color theme="0"/>
        <rFont val="Arial"/>
        <family val="2"/>
        <charset val="238"/>
      </rPr>
      <t>trade;
repair of motor vehicles</t>
    </r>
    <r>
      <rPr>
        <i/>
        <vertAlign val="superscript"/>
        <sz val="9"/>
        <color theme="0"/>
        <rFont val="Arial"/>
        <family val="2"/>
        <charset val="238"/>
      </rPr>
      <t>∆</t>
    </r>
  </si>
  <si>
    <r>
      <rPr>
        <b/>
        <sz val="9"/>
        <rFont val="Arial"/>
        <family val="2"/>
        <charset val="238"/>
      </rPr>
      <t>A</t>
    </r>
    <r>
      <rPr>
        <sz val="9"/>
        <rFont val="Arial"/>
        <family val="2"/>
        <charset val="238"/>
      </rPr>
      <t xml:space="preserve"> - analogiczny okres roku 
  poprzedniego = 100
     </t>
    </r>
    <r>
      <rPr>
        <i/>
        <sz val="9"/>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 xml:space="preserve">    previous period = 100 </t>
    </r>
  </si>
  <si>
    <r>
      <rPr>
        <b/>
        <sz val="9"/>
        <rFont val="Arial"/>
        <family val="2"/>
        <charset val="238"/>
      </rPr>
      <t>A</t>
    </r>
    <r>
      <rPr>
        <sz val="9"/>
        <rFont val="Arial"/>
        <family val="2"/>
        <charset val="238"/>
      </rPr>
      <t xml:space="preserve"> - analogiczny okres roku 
  poprzedniego = 100
     </t>
    </r>
    <r>
      <rPr>
        <i/>
        <sz val="9"/>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 xml:space="preserve">  previous period = 100 </t>
    </r>
  </si>
  <si>
    <r>
      <rPr>
        <b/>
        <sz val="9"/>
        <rFont val="Arial"/>
        <family val="2"/>
        <charset val="238"/>
      </rPr>
      <t>A</t>
    </r>
    <r>
      <rPr>
        <sz val="9"/>
        <rFont val="Arial"/>
        <family val="2"/>
        <charset val="238"/>
      </rPr>
      <t xml:space="preserve"> - analogiczny okres roku 
  poprzedniego = 100
    </t>
    </r>
    <r>
      <rPr>
        <i/>
        <sz val="9"/>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 xml:space="preserve">   previous period = 100 </t>
    </r>
  </si>
  <si>
    <r>
      <rPr>
        <b/>
        <sz val="9"/>
        <rFont val="Arial"/>
        <family val="2"/>
        <charset val="238"/>
      </rPr>
      <t>A</t>
    </r>
    <r>
      <rPr>
        <sz val="9"/>
        <rFont val="Arial"/>
        <family val="2"/>
        <charset val="238"/>
      </rPr>
      <t xml:space="preserve"> - analogiczny okres roku 
  poprzedniego = 100
   </t>
    </r>
    <r>
      <rPr>
        <i/>
        <sz val="9"/>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 xml:space="preserve">    previous period = 100 </t>
    </r>
  </si>
  <si>
    <r>
      <rPr>
        <b/>
        <sz val="9"/>
        <rFont val="Arial"/>
        <family val="2"/>
        <charset val="238"/>
      </rPr>
      <t>A</t>
    </r>
    <r>
      <rPr>
        <sz val="9"/>
        <rFont val="Arial"/>
        <family val="2"/>
        <charset val="238"/>
      </rPr>
      <t xml:space="preserve"> - analogiczny okres roku 
  poprzedniego = 100
    </t>
    </r>
    <r>
      <rPr>
        <i/>
        <sz val="9"/>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 xml:space="preserve">  previous period = 100 </t>
    </r>
  </si>
  <si>
    <t>z tab. 20</t>
  </si>
  <si>
    <t>-1,3</t>
  </si>
  <si>
    <t>-1,8</t>
  </si>
  <si>
    <t>-4,5</t>
  </si>
  <si>
    <t>-5,2</t>
  </si>
  <si>
    <t>-0,7</t>
  </si>
  <si>
    <r>
      <t>Accommodation and catering</t>
    </r>
    <r>
      <rPr>
        <i/>
        <vertAlign val="superscript"/>
        <sz val="9"/>
        <rFont val="Arial"/>
        <family val="2"/>
        <charset val="238"/>
      </rPr>
      <t>∆</t>
    </r>
    <r>
      <rPr>
        <i/>
        <sz val="9"/>
        <rFont val="Arial"/>
        <family val="2"/>
        <charset val="238"/>
      </rPr>
      <t xml:space="preserve"> </t>
    </r>
  </si>
  <si>
    <t>4934</t>
  </si>
  <si>
    <t>5639</t>
  </si>
  <si>
    <t>6521</t>
  </si>
  <si>
    <t>7613</t>
  </si>
  <si>
    <t>8291</t>
  </si>
  <si>
    <t>9449</t>
  </si>
  <si>
    <t>10958</t>
  </si>
  <si>
    <t>12623</t>
  </si>
  <si>
    <t>13953</t>
  </si>
  <si>
    <t>2170</t>
  </si>
  <si>
    <t>2596</t>
  </si>
  <si>
    <t>3056</t>
  </si>
  <si>
    <t>3517</t>
  </si>
  <si>
    <t>3887</t>
  </si>
  <si>
    <t>4382</t>
  </si>
  <si>
    <t>4811</t>
  </si>
  <si>
    <t>5225</t>
  </si>
  <si>
    <t>5702</t>
  </si>
  <si>
    <t>2191</t>
  </si>
  <si>
    <t>2470</t>
  </si>
  <si>
    <t>2868</t>
  </si>
  <si>
    <t>3470</t>
  </si>
  <si>
    <t>3643</t>
  </si>
  <si>
    <t>4306</t>
  </si>
  <si>
    <t>5346</t>
  </si>
  <si>
    <t>6487</t>
  </si>
  <si>
    <t>7303</t>
  </si>
  <si>
    <t>-28977,5</t>
  </si>
  <si>
    <r>
      <t xml:space="preserve">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 xml:space="preserve">corresponding period 
      of previous year = 100
</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 xml:space="preserve"> previous period = 100 </t>
    </r>
  </si>
  <si>
    <r>
      <t>2013</t>
    </r>
    <r>
      <rPr>
        <vertAlign val="superscript"/>
        <sz val="9"/>
        <rFont val="Arial"/>
        <family val="2"/>
        <charset val="238"/>
      </rPr>
      <t>b</t>
    </r>
  </si>
  <si>
    <t xml:space="preserve">                 Stan w końcu czerwca 2015 r.
 </t>
  </si>
  <si>
    <t xml:space="preserve">                 End of June 2015
</t>
  </si>
  <si>
    <r>
      <t xml:space="preserve">czerwiec
</t>
    </r>
    <r>
      <rPr>
        <i/>
        <sz val="9"/>
        <color indexed="8"/>
        <rFont val="Arial"/>
        <family val="2"/>
        <charset val="238"/>
      </rPr>
      <t>June</t>
    </r>
  </si>
  <si>
    <r>
      <t xml:space="preserve">marzec
</t>
    </r>
    <r>
      <rPr>
        <i/>
        <sz val="9"/>
        <color indexed="8"/>
        <rFont val="Arial"/>
        <family val="2"/>
        <charset val="238"/>
      </rPr>
      <t>March</t>
    </r>
  </si>
  <si>
    <r>
      <t xml:space="preserve">WYSZCZEGÓLNIENIE
</t>
    </r>
    <r>
      <rPr>
        <i/>
        <sz val="9"/>
        <color indexed="8"/>
        <rFont val="Arial"/>
        <family val="2"/>
        <charset val="238"/>
      </rPr>
      <t>SPECIFICATION</t>
    </r>
  </si>
  <si>
    <r>
      <rPr>
        <b/>
        <sz val="9"/>
        <color indexed="8"/>
        <rFont val="Arial"/>
        <family val="2"/>
        <charset val="238"/>
      </rPr>
      <t>A</t>
    </r>
    <r>
      <rPr>
        <sz val="9"/>
        <color indexed="8"/>
        <rFont val="Arial"/>
        <family val="2"/>
        <charset val="238"/>
      </rPr>
      <t xml:space="preserve"> – analogiczny okres roku poprzedniego = 100
</t>
    </r>
    <r>
      <rPr>
        <i/>
        <sz val="9"/>
        <color indexed="8"/>
        <rFont val="Arial"/>
        <family val="2"/>
        <charset val="238"/>
      </rPr>
      <t xml:space="preserve">       corresponding period of previous year = 100</t>
    </r>
  </si>
  <si>
    <t>T O T A L</t>
  </si>
  <si>
    <r>
      <t xml:space="preserve">                IN  CRIMES  IN  THE  PERIOD  I–VI  2015</t>
    </r>
    <r>
      <rPr>
        <i/>
        <vertAlign val="superscript"/>
        <sz val="10"/>
        <rFont val="Arial"/>
        <family val="2"/>
        <charset val="238"/>
      </rPr>
      <t>a</t>
    </r>
  </si>
  <si>
    <r>
      <t xml:space="preserve">użyte-
czności
 publicznej
</t>
    </r>
    <r>
      <rPr>
        <i/>
        <sz val="9"/>
        <rFont val="Arial"/>
        <family val="2"/>
        <charset val="238"/>
      </rPr>
      <t>public</t>
    </r>
  </si>
  <si>
    <r>
      <t xml:space="preserve">wady 
i nieprawidłową eksloatację 
urządzeń i instalacji 
elektrycznych 
i grzewczych
</t>
    </r>
    <r>
      <rPr>
        <i/>
        <sz val="9"/>
        <rFont val="Arial"/>
        <family val="2"/>
        <charset val="238"/>
      </rPr>
      <t>faults and incorrect 
usage of electric 
and heating 
devices and supplies</t>
    </r>
  </si>
  <si>
    <t xml:space="preserve">                 Stan w dniu 30 VI</t>
  </si>
  <si>
    <t xml:space="preserve">                 As of 30 VI</t>
  </si>
  <si>
    <r>
      <rPr>
        <sz val="10"/>
        <color indexed="63"/>
        <rFont val="Arial"/>
        <family val="2"/>
        <charset val="238"/>
      </rPr>
      <t>TABL. 45.  </t>
    </r>
    <r>
      <rPr>
        <b/>
        <sz val="10"/>
        <color indexed="63"/>
        <rFont val="Arial"/>
        <family val="2"/>
        <charset val="238"/>
      </rPr>
      <t xml:space="preserve">MIESZKANIA  ODDANE  DO  UŻYTKOWANIA  W  OKRESIE  I–VI  2015 R. </t>
    </r>
  </si>
  <si>
    <t xml:space="preserve">                 DWELLINGS  COMPLETED  IN  THE  PERIOD  I–VI 2015</t>
  </si>
  <si>
    <r>
      <t>                 ASCERTAINED  CRIMES  IN  THE  PERIOD  I–VI  2015</t>
    </r>
    <r>
      <rPr>
        <i/>
        <vertAlign val="superscript"/>
        <sz val="10"/>
        <color indexed="63"/>
        <rFont val="Arial"/>
        <family val="2"/>
        <charset val="238"/>
      </rPr>
      <t>a</t>
    </r>
  </si>
  <si>
    <t xml:space="preserve">               RESCUE-EXTINGUISHING  ACTIVITIES  IN  THE  PERIOD   I-VI  2015</t>
  </si>
  <si>
    <r>
      <t xml:space="preserve">                 IN  THE PERIOD  I–VI 2015</t>
    </r>
    <r>
      <rPr>
        <i/>
        <vertAlign val="superscript"/>
        <sz val="10"/>
        <color indexed="63"/>
        <rFont val="Arial"/>
        <family val="2"/>
        <charset val="238"/>
      </rPr>
      <t>a</t>
    </r>
  </si>
  <si>
    <r>
      <t xml:space="preserve">TABL. 49. </t>
    </r>
    <r>
      <rPr>
        <b/>
        <sz val="10"/>
        <color theme="1"/>
        <rFont val="Arial"/>
        <family val="2"/>
        <charset val="238"/>
      </rPr>
      <t xml:space="preserve">WYPADKI  DROGOWE  W  OKRESIE I–VI 2015 R. </t>
    </r>
  </si>
  <si>
    <t xml:space="preserve">               ROAD  TRAFFIC  ACCIDENTS  IN  THE  PERIOD  I–VI  2015</t>
  </si>
  <si>
    <r>
      <rPr>
        <sz val="10"/>
        <color indexed="63"/>
        <rFont val="Arial"/>
        <family val="2"/>
        <charset val="238"/>
      </rPr>
      <t xml:space="preserve">TABL. 48. </t>
    </r>
    <r>
      <rPr>
        <b/>
        <sz val="10"/>
        <color indexed="63"/>
        <rFont val="Arial"/>
        <family val="2"/>
        <charset val="238"/>
      </rPr>
      <t>DZIAŁANIA  RATOWNICZO-GAŚNICZE  W OKRESIE  I-VI  2015 R.</t>
    </r>
  </si>
  <si>
    <r>
      <rPr>
        <sz val="10"/>
        <color indexed="63"/>
        <rFont val="Arial"/>
        <family val="2"/>
        <charset val="238"/>
      </rPr>
      <t>TABL. 47.  </t>
    </r>
    <r>
      <rPr>
        <b/>
        <sz val="10"/>
        <color indexed="63"/>
        <rFont val="Arial"/>
        <family val="2"/>
        <charset val="238"/>
      </rPr>
      <t>WSKAŹNIKI  WYKRYWALNOŚCI  SPRAWCÓW  PRZESTĘPSTW  </t>
    </r>
  </si>
  <si>
    <t xml:space="preserve">                Stan w dniu 30 VI</t>
  </si>
  <si>
    <t xml:space="preserve">                As of 30 VI</t>
  </si>
  <si>
    <r>
      <t xml:space="preserve">ogółem  
</t>
    </r>
    <r>
      <rPr>
        <i/>
        <sz val="9"/>
        <rFont val="Arial"/>
        <family val="2"/>
        <charset val="238"/>
      </rPr>
      <t xml:space="preserve">grand total </t>
    </r>
  </si>
  <si>
    <r>
      <t xml:space="preserve">miasta
</t>
    </r>
    <r>
      <rPr>
        <i/>
        <sz val="9"/>
        <rFont val="Arial"/>
        <family val="2"/>
        <charset val="238"/>
      </rPr>
      <t xml:space="preserve">urban areas </t>
    </r>
  </si>
  <si>
    <r>
      <t xml:space="preserve">w tysiącach     </t>
    </r>
    <r>
      <rPr>
        <i/>
        <sz val="9"/>
        <rFont val="Arial"/>
        <family val="2"/>
        <charset val="238"/>
      </rPr>
      <t xml:space="preserve">in thousand </t>
    </r>
  </si>
  <si>
    <r>
      <t xml:space="preserve">w liczbach bezwzględnych     </t>
    </r>
    <r>
      <rPr>
        <i/>
        <sz val="9"/>
        <rFont val="Arial"/>
        <family val="2"/>
        <charset val="238"/>
      </rPr>
      <t>in absolute numbers</t>
    </r>
  </si>
  <si>
    <t xml:space="preserve">a See methodological notes item 1. b Number of live births minus deaths in a given period. c Infants less than 1 year old. d Per 1000 live births. </t>
  </si>
  <si>
    <r>
      <t xml:space="preserve">a </t>
    </r>
    <r>
      <rPr>
        <sz val="8"/>
        <rFont val="Arial"/>
        <family val="2"/>
        <charset val="238"/>
      </rPr>
      <t xml:space="preserve">Patrz wyjaśnienia metodyczne pkt. 1. </t>
    </r>
    <r>
      <rPr>
        <i/>
        <sz val="8"/>
        <rFont val="Arial"/>
        <family val="2"/>
        <charset val="238"/>
      </rPr>
      <t>b</t>
    </r>
    <r>
      <rPr>
        <sz val="8"/>
        <rFont val="Arial"/>
        <family val="2"/>
        <charset val="238"/>
      </rPr>
      <t xml:space="preserve"> Różnica między liczbą urodzeń żywych i liczbą zgonów w danym okresie. </t>
    </r>
    <r>
      <rPr>
        <i/>
        <sz val="8"/>
        <rFont val="Arial"/>
        <family val="2"/>
        <charset val="238"/>
      </rPr>
      <t>c</t>
    </r>
    <r>
      <rPr>
        <sz val="8"/>
        <rFont val="Arial"/>
        <family val="2"/>
        <charset val="238"/>
      </rPr>
      <t xml:space="preserve"> Dzieci w wieku poniżej 1 roku. </t>
    </r>
    <r>
      <rPr>
        <i/>
        <sz val="8"/>
        <rFont val="Arial"/>
        <family val="2"/>
        <charset val="238"/>
      </rPr>
      <t>d</t>
    </r>
    <r>
      <rPr>
        <sz val="8"/>
        <rFont val="Arial"/>
        <family val="2"/>
        <charset val="238"/>
      </rPr>
      <t xml:space="preserve"> Na 1000 urodzeń żywych. </t>
    </r>
    <r>
      <rPr>
        <i/>
        <sz val="9"/>
        <rFont val="Arial"/>
        <family val="2"/>
        <charset val="238"/>
      </rPr>
      <t/>
    </r>
  </si>
  <si>
    <r>
      <t xml:space="preserve">Bezrobotni zarejestrowani 
– stan w końcu czerwca 2015 r. 
</t>
    </r>
    <r>
      <rPr>
        <i/>
        <sz val="9"/>
        <rFont val="Arial"/>
        <family val="2"/>
        <charset val="238"/>
      </rPr>
      <t>Registered unemployed persons
– end of June 2015</t>
    </r>
  </si>
  <si>
    <r>
      <t xml:space="preserve">Liczba 
zarejestrowanych 
bezrobotnych 
na 1 ofertę pracy
–  w czerwcu 2015 r.  
</t>
    </r>
    <r>
      <rPr>
        <i/>
        <sz val="9"/>
        <rFont val="Arial"/>
        <family val="2"/>
        <charset val="238"/>
      </rPr>
      <t>Number 
of unemployed persons, registered per 1 job advertise-ment 
– in June 2015</t>
    </r>
  </si>
  <si>
    <r>
      <t xml:space="preserve">Bezrobotni –  w czerwcu 2015 r.
</t>
    </r>
    <r>
      <rPr>
        <i/>
        <sz val="9"/>
        <rFont val="Arial"/>
        <family val="2"/>
        <charset val="238"/>
      </rPr>
      <t>Unemployed persons –  in June 2015</t>
    </r>
  </si>
  <si>
    <r>
      <t xml:space="preserve">Część 1
</t>
    </r>
    <r>
      <rPr>
        <i/>
        <sz val="9"/>
        <rFont val="Arial"/>
        <family val="2"/>
        <charset val="238"/>
      </rPr>
      <t>Part 1</t>
    </r>
  </si>
  <si>
    <r>
      <t xml:space="preserve">Część 2
</t>
    </r>
    <r>
      <rPr>
        <i/>
        <sz val="9"/>
        <rFont val="Arial"/>
        <family val="2"/>
        <charset val="238"/>
      </rPr>
      <t>Part 2</t>
    </r>
  </si>
  <si>
    <r>
      <t xml:space="preserve">Część 3
</t>
    </r>
    <r>
      <rPr>
        <i/>
        <sz val="9"/>
        <rFont val="Arial"/>
        <family val="2"/>
        <charset val="238"/>
      </rPr>
      <t>Part 3</t>
    </r>
  </si>
  <si>
    <r>
      <t xml:space="preserve">Część 4
</t>
    </r>
    <r>
      <rPr>
        <i/>
        <sz val="9"/>
        <rFont val="Arial"/>
        <family val="2"/>
        <charset val="238"/>
      </rPr>
      <t>Part 4</t>
    </r>
  </si>
  <si>
    <r>
      <t xml:space="preserve">Część 5
</t>
    </r>
    <r>
      <rPr>
        <i/>
        <sz val="9"/>
        <rFont val="Arial"/>
        <family val="2"/>
        <charset val="238"/>
      </rPr>
      <t>Part 5</t>
    </r>
  </si>
  <si>
    <r>
      <rPr>
        <b/>
        <u/>
        <sz val="9"/>
        <rFont val="Arial"/>
        <family val="2"/>
        <charset val="238"/>
      </rPr>
      <t xml:space="preserve">WYPADKI  DROGOWE  W  OKRESIE  I–VI  2015 R. </t>
    </r>
    <r>
      <rPr>
        <u/>
        <sz val="9"/>
        <rFont val="Arial"/>
        <family val="2"/>
        <charset val="238"/>
      </rPr>
      <t xml:space="preserve">
</t>
    </r>
    <r>
      <rPr>
        <i/>
        <sz val="9"/>
        <rFont val="Arial"/>
        <family val="2"/>
        <charset val="238"/>
      </rPr>
      <t xml:space="preserve">ROAD  TRAFFIC  ACCIDENTS  IN  THE  PERIOD  I–VI 2015 </t>
    </r>
  </si>
  <si>
    <r>
      <rPr>
        <b/>
        <sz val="9"/>
        <rFont val="Arial"/>
        <family val="2"/>
        <charset val="238"/>
      </rPr>
      <t>PODMIOTY  GOSPODARKI  NARODOWEJ  W REJESTRZE REGON W  2015 R.</t>
    </r>
    <r>
      <rPr>
        <sz val="9"/>
        <rFont val="Arial"/>
        <family val="2"/>
        <charset val="238"/>
      </rPr>
      <t xml:space="preserve">
</t>
    </r>
    <r>
      <rPr>
        <i/>
        <sz val="9"/>
        <rFont val="Arial"/>
        <family val="2"/>
        <charset val="238"/>
      </rPr>
      <t>ENTITIES  OF  THE  NATIONAL  ECONOMY IN THE REGON REGISTER IN  2015</t>
    </r>
  </si>
  <si>
    <r>
      <rPr>
        <b/>
        <sz val="9"/>
        <rFont val="Arial"/>
        <family val="2"/>
        <charset val="238"/>
      </rPr>
      <t>WYBRANE  WSKAŹNIKI OGÓLNOPOLSKIE</t>
    </r>
    <r>
      <rPr>
        <sz val="9"/>
        <rFont val="Arial"/>
        <family val="2"/>
        <charset val="238"/>
      </rPr>
      <t xml:space="preserve">
</t>
    </r>
    <r>
      <rPr>
        <i/>
        <sz val="9"/>
        <rFont val="Arial"/>
        <family val="2"/>
        <charset val="238"/>
      </rPr>
      <t>SELECTED  INDICATORS  FOR  POLAND</t>
    </r>
  </si>
  <si>
    <r>
      <rPr>
        <b/>
        <sz val="9"/>
        <rFont val="Arial"/>
        <family val="2"/>
        <charset val="238"/>
      </rPr>
      <t>PODSTAWOWE  DANE  O  WOJEWÓDZTWACH</t>
    </r>
    <r>
      <rPr>
        <sz val="9"/>
        <rFont val="Arial"/>
        <family val="2"/>
        <charset val="238"/>
      </rPr>
      <t xml:space="preserve">
</t>
    </r>
    <r>
      <rPr>
        <i/>
        <sz val="9"/>
        <rFont val="Arial"/>
        <family val="2"/>
        <charset val="238"/>
      </rPr>
      <t>BASIC  DATA  ON  VOIVODSHIPS</t>
    </r>
  </si>
  <si>
    <r>
      <rPr>
        <b/>
        <sz val="9"/>
        <rFont val="Arial"/>
        <family val="2"/>
        <charset val="238"/>
      </rPr>
      <t xml:space="preserve">WYBRANE  DANE  O  WOJEWÓDZTWIE </t>
    </r>
    <r>
      <rPr>
        <sz val="9"/>
        <rFont val="Arial"/>
        <family val="2"/>
        <charset val="238"/>
      </rPr>
      <t xml:space="preserve">
</t>
    </r>
    <r>
      <rPr>
        <i/>
        <sz val="9"/>
        <rFont val="Arial"/>
        <family val="2"/>
        <charset val="238"/>
      </rPr>
      <t>SELECTED  DATA  ON  VOIVODSHIP</t>
    </r>
  </si>
  <si>
    <r>
      <rPr>
        <b/>
        <sz val="9"/>
        <rFont val="Arial"/>
        <family val="2"/>
        <charset val="238"/>
      </rPr>
      <t xml:space="preserve">WYBRANE  DANE  WEDŁUG  SEKTORÓW  WŁASNOŚCI </t>
    </r>
    <r>
      <rPr>
        <sz val="9"/>
        <rFont val="Arial"/>
        <family val="2"/>
        <charset val="238"/>
      </rPr>
      <t xml:space="preserve">
</t>
    </r>
    <r>
      <rPr>
        <i/>
        <sz val="9"/>
        <rFont val="Arial"/>
        <family val="2"/>
        <charset val="238"/>
      </rPr>
      <t xml:space="preserve">SELECTED  DATA  BY  OWNERSHIP  SECTORS </t>
    </r>
  </si>
  <si>
    <r>
      <rPr>
        <b/>
        <u/>
        <sz val="9"/>
        <rFont val="Arial"/>
        <family val="2"/>
        <charset val="238"/>
      </rPr>
      <t>STAN  I  RUCH  NATURALNY  LUDNOŚCI</t>
    </r>
    <r>
      <rPr>
        <u/>
        <sz val="9"/>
        <rFont val="Arial"/>
        <family val="2"/>
        <charset val="238"/>
      </rPr>
      <t xml:space="preserve">
</t>
    </r>
    <r>
      <rPr>
        <i/>
        <sz val="9"/>
        <rFont val="Arial"/>
        <family val="2"/>
        <charset val="238"/>
      </rPr>
      <t>POPULATION  AND  VITAL  STATISTICS</t>
    </r>
  </si>
  <si>
    <r>
      <rPr>
        <b/>
        <u/>
        <sz val="9"/>
        <rFont val="Arial"/>
        <family val="2"/>
        <charset val="238"/>
      </rPr>
      <t>Część 1</t>
    </r>
    <r>
      <rPr>
        <u/>
        <sz val="9"/>
        <rFont val="Arial"/>
        <family val="2"/>
        <charset val="238"/>
      </rPr>
      <t xml:space="preserve">
</t>
    </r>
    <r>
      <rPr>
        <i/>
        <sz val="9"/>
        <rFont val="Arial"/>
        <family val="2"/>
        <charset val="238"/>
      </rPr>
      <t>Part 1</t>
    </r>
  </si>
  <si>
    <r>
      <rPr>
        <b/>
        <u/>
        <sz val="9"/>
        <rFont val="Arial"/>
        <family val="2"/>
        <charset val="238"/>
      </rPr>
      <t>Część 2</t>
    </r>
    <r>
      <rPr>
        <i/>
        <u/>
        <sz val="9"/>
        <rFont val="Arial"/>
        <family val="2"/>
        <charset val="238"/>
      </rPr>
      <t xml:space="preserve">
</t>
    </r>
    <r>
      <rPr>
        <i/>
        <sz val="9"/>
        <rFont val="Arial"/>
        <family val="2"/>
        <charset val="238"/>
      </rPr>
      <t>Part 2</t>
    </r>
  </si>
  <si>
    <r>
      <rPr>
        <b/>
        <u/>
        <sz val="9"/>
        <rFont val="Arial"/>
        <family val="2"/>
        <charset val="238"/>
      </rPr>
      <t>Część 3</t>
    </r>
    <r>
      <rPr>
        <i/>
        <u/>
        <sz val="9"/>
        <rFont val="Arial"/>
        <family val="2"/>
        <charset val="238"/>
      </rPr>
      <t xml:space="preserve">
</t>
    </r>
    <r>
      <rPr>
        <i/>
        <sz val="9"/>
        <rFont val="Arial"/>
        <family val="2"/>
        <charset val="238"/>
      </rPr>
      <t>Part 3</t>
    </r>
  </si>
  <si>
    <r>
      <rPr>
        <b/>
        <u/>
        <sz val="9"/>
        <rFont val="Arial"/>
        <family val="2"/>
        <charset val="238"/>
      </rPr>
      <t>Część 4</t>
    </r>
    <r>
      <rPr>
        <i/>
        <u/>
        <sz val="9"/>
        <rFont val="Arial"/>
        <family val="2"/>
        <charset val="238"/>
      </rPr>
      <t xml:space="preserve">
</t>
    </r>
    <r>
      <rPr>
        <i/>
        <sz val="9"/>
        <rFont val="Arial"/>
        <family val="2"/>
        <charset val="238"/>
      </rPr>
      <t>Part 4</t>
    </r>
  </si>
  <si>
    <r>
      <rPr>
        <b/>
        <u/>
        <sz val="9"/>
        <rFont val="Arial"/>
        <family val="2"/>
        <charset val="238"/>
      </rPr>
      <t>Część 5</t>
    </r>
    <r>
      <rPr>
        <i/>
        <u/>
        <sz val="9"/>
        <rFont val="Arial"/>
        <family val="2"/>
        <charset val="238"/>
      </rPr>
      <t xml:space="preserve">
</t>
    </r>
    <r>
      <rPr>
        <i/>
        <sz val="9"/>
        <rFont val="Arial"/>
        <family val="2"/>
        <charset val="238"/>
      </rPr>
      <t>Part 5</t>
    </r>
  </si>
  <si>
    <r>
      <rPr>
        <b/>
        <u/>
        <sz val="9"/>
        <rFont val="Arial"/>
        <family val="2"/>
        <charset val="238"/>
      </rPr>
      <t>Część 6</t>
    </r>
    <r>
      <rPr>
        <i/>
        <u/>
        <sz val="9"/>
        <rFont val="Arial"/>
        <family val="2"/>
        <charset val="238"/>
      </rPr>
      <t xml:space="preserve">
</t>
    </r>
    <r>
      <rPr>
        <i/>
        <sz val="9"/>
        <rFont val="Arial"/>
        <family val="2"/>
        <charset val="238"/>
      </rPr>
      <t>Part 6</t>
    </r>
  </si>
  <si>
    <r>
      <rPr>
        <b/>
        <sz val="9"/>
        <rFont val="Arial"/>
        <family val="2"/>
        <charset val="238"/>
      </rPr>
      <t>PRACUJĄCY W SEKTORZE PRZEDSIEBIORSTW</t>
    </r>
    <r>
      <rPr>
        <sz val="9"/>
        <rFont val="Arial"/>
        <family val="2"/>
        <charset val="238"/>
      </rPr>
      <t xml:space="preserve">
</t>
    </r>
    <r>
      <rPr>
        <i/>
        <sz val="9"/>
        <rFont val="Arial"/>
        <family val="2"/>
        <charset val="238"/>
      </rPr>
      <t>EMPLOYED PERSONS IN ENTERPRISE SECTOR</t>
    </r>
  </si>
  <si>
    <r>
      <rPr>
        <b/>
        <sz val="9"/>
        <rFont val="Arial"/>
        <family val="2"/>
        <charset val="238"/>
      </rPr>
      <t>PRZECIĘTNE ZATRUDNIENIE W SEKTORZE PRZEDSIEBIORSTW</t>
    </r>
    <r>
      <rPr>
        <sz val="9"/>
        <rFont val="Arial"/>
        <family val="2"/>
        <charset val="238"/>
      </rPr>
      <t xml:space="preserve">
</t>
    </r>
    <r>
      <rPr>
        <i/>
        <sz val="9"/>
        <rFont val="Arial"/>
        <family val="2"/>
        <charset val="238"/>
      </rPr>
      <t>AVERAGE PAID EMPLOYMENT IN ENTERPRISE SECTOR</t>
    </r>
  </si>
  <si>
    <r>
      <rPr>
        <b/>
        <sz val="9"/>
        <rFont val="Arial"/>
        <family val="2"/>
        <charset val="238"/>
      </rPr>
      <t>BEZROBOTNI ZAREJESTROWANI I OFERTY PRACY</t>
    </r>
    <r>
      <rPr>
        <sz val="9"/>
        <rFont val="Arial"/>
        <family val="2"/>
        <charset val="238"/>
      </rPr>
      <t xml:space="preserve">
</t>
    </r>
    <r>
      <rPr>
        <i/>
        <sz val="9"/>
        <rFont val="Arial"/>
        <family val="2"/>
        <charset val="238"/>
      </rPr>
      <t>REGISTERED UNEMPLOYED PERSONS AND JOB OFFERS</t>
    </r>
  </si>
  <si>
    <r>
      <rPr>
        <b/>
        <sz val="9"/>
        <color theme="1"/>
        <rFont val="Arial"/>
        <family val="2"/>
        <charset val="238"/>
      </rPr>
      <t>BEZROBOTNI  ZAREJESTROWANI  WEDŁUG  POZIOMU  WYKSZTAŁCENIA,  WIEKU,  CZASU POZOSTAWANIA  BEZ  PRACY  I  STAŻU  PRACY</t>
    </r>
    <r>
      <rPr>
        <sz val="9"/>
        <color theme="1"/>
        <rFont val="Arial"/>
        <family val="2"/>
        <charset val="238"/>
      </rPr>
      <t xml:space="preserve">
</t>
    </r>
    <r>
      <rPr>
        <i/>
        <sz val="9"/>
        <color theme="1"/>
        <rFont val="Arial"/>
        <family val="2"/>
        <charset val="238"/>
      </rPr>
      <t xml:space="preserve">REGISTERED  UNEMPLOYED  PERSONS  BY  EDUCATIONAL  LEVEL,  AGE,  DURATION  OF  UNEMPLOYMENT  AND  WORK  SENIORITY </t>
    </r>
  </si>
  <si>
    <r>
      <rPr>
        <b/>
        <u/>
        <sz val="9"/>
        <rFont val="Arial"/>
        <family val="2"/>
        <charset val="238"/>
      </rPr>
      <t>BEZROBOCIE  WEDŁUG  BAEL</t>
    </r>
    <r>
      <rPr>
        <u/>
        <sz val="9"/>
        <rFont val="Arial"/>
        <family val="2"/>
        <charset val="238"/>
      </rPr>
      <t xml:space="preserve">
</t>
    </r>
    <r>
      <rPr>
        <i/>
        <sz val="9"/>
        <rFont val="Arial"/>
        <family val="2"/>
        <charset val="238"/>
      </rPr>
      <t>UNEMPLOYMENT  BY  LFS</t>
    </r>
  </si>
  <si>
    <r>
      <rPr>
        <b/>
        <u/>
        <sz val="9"/>
        <rFont val="Arial"/>
        <family val="2"/>
        <charset val="238"/>
      </rPr>
      <t>AKTYWNOŚĆ  EKONOMICZNA  LUDNOŚCI  W  WIEKU  15  LAT  I  WIĘCEJ  WEDŁUG  BAEL</t>
    </r>
    <r>
      <rPr>
        <u/>
        <sz val="9"/>
        <rFont val="Arial"/>
        <family val="2"/>
        <charset val="238"/>
      </rPr>
      <t xml:space="preserve">
</t>
    </r>
    <r>
      <rPr>
        <i/>
        <sz val="9"/>
        <rFont val="Arial"/>
        <family val="2"/>
        <charset val="238"/>
      </rPr>
      <t>ECONOMIC  ACTIVITY  OF  POPULATION  AGED  15  AND  MORE  BY  LFS</t>
    </r>
  </si>
  <si>
    <r>
      <rPr>
        <b/>
        <u/>
        <sz val="9"/>
        <rFont val="Arial"/>
        <family val="2"/>
        <charset val="238"/>
      </rPr>
      <t>BEZROBOTNI ZAREJESTROWANI, BĘDĄCY W SZCZEGÓLNEJ SYTUACJI NA RYNKU PRACY</t>
    </r>
    <r>
      <rPr>
        <u/>
        <sz val="9"/>
        <rFont val="Arial"/>
        <family val="2"/>
        <charset val="238"/>
      </rPr>
      <t xml:space="preserve">
</t>
    </r>
    <r>
      <rPr>
        <i/>
        <sz val="9"/>
        <rFont val="Arial"/>
        <family val="2"/>
        <charset val="238"/>
      </rPr>
      <t>REGISTERED UNEMPLOYED PERSONS WITH A SPECIFIC SITUATION ON THE LABOUR MARKET</t>
    </r>
  </si>
  <si>
    <r>
      <rPr>
        <b/>
        <sz val="9"/>
        <rFont val="Arial"/>
        <family val="2"/>
        <charset val="238"/>
      </rPr>
      <t>PRZECIĘTNE MIESIĘCZNE WYNAGRODZENIA BRUTTO W SEKTORZE PRZEDSIĘBIORSTW</t>
    </r>
    <r>
      <rPr>
        <sz val="9"/>
        <rFont val="Arial"/>
        <family val="2"/>
        <charset val="238"/>
      </rPr>
      <t xml:space="preserve">
</t>
    </r>
    <r>
      <rPr>
        <i/>
        <sz val="9"/>
        <rFont val="Arial"/>
        <family val="2"/>
        <charset val="238"/>
      </rPr>
      <t>AVERAGE MONTHLY GROSS WAGES AND SALARIES IN ENTERPRISE SECTOR</t>
    </r>
  </si>
  <si>
    <r>
      <rPr>
        <b/>
        <u/>
        <sz val="9"/>
        <rFont val="Arial"/>
        <family val="2"/>
        <charset val="238"/>
      </rPr>
      <t>ŚWIADCZENIA  SPOŁECZNE</t>
    </r>
    <r>
      <rPr>
        <u/>
        <sz val="9"/>
        <rFont val="Arial"/>
        <family val="2"/>
        <charset val="238"/>
      </rPr>
      <t xml:space="preserve">
</t>
    </r>
    <r>
      <rPr>
        <i/>
        <sz val="9"/>
        <rFont val="Arial"/>
        <family val="2"/>
        <charset val="238"/>
      </rPr>
      <t>SOCIAL  BENEFITS</t>
    </r>
  </si>
  <si>
    <r>
      <rPr>
        <b/>
        <sz val="9"/>
        <rFont val="Arial"/>
        <family val="2"/>
        <charset val="238"/>
      </rPr>
      <t>WYNIKI  FINANSOWE  PRZEDSIĘBIORSTW</t>
    </r>
    <r>
      <rPr>
        <sz val="9"/>
        <rFont val="Arial"/>
        <family val="2"/>
        <charset val="238"/>
      </rPr>
      <t xml:space="preserve">
</t>
    </r>
    <r>
      <rPr>
        <i/>
        <sz val="9"/>
        <rFont val="Arial"/>
        <family val="2"/>
        <charset val="238"/>
      </rPr>
      <t>FINANCIAL  RESULTS  OF  ENTERPRISES</t>
    </r>
  </si>
  <si>
    <r>
      <rPr>
        <b/>
        <sz val="9"/>
        <rFont val="Arial"/>
        <family val="2"/>
        <charset val="238"/>
      </rPr>
      <t>WYNIKI  FINANSOWE  PRZEDSIĘBIORSTW  WEDŁUG  SEKCJI</t>
    </r>
    <r>
      <rPr>
        <sz val="9"/>
        <rFont val="Arial"/>
        <family val="2"/>
        <charset val="238"/>
      </rPr>
      <t xml:space="preserve">
</t>
    </r>
    <r>
      <rPr>
        <i/>
        <sz val="9"/>
        <rFont val="Arial"/>
        <family val="2"/>
        <charset val="238"/>
      </rPr>
      <t>FINANCIAL  RESULTS  OF  ENTERPRISES  BY  SECTIONS</t>
    </r>
  </si>
  <si>
    <r>
      <rPr>
        <b/>
        <u/>
        <sz val="9"/>
        <rFont val="Arial"/>
        <family val="2"/>
        <charset val="238"/>
      </rPr>
      <t>Część  I.  PRZYCHODY,  KOSZTY,  WYNIK  FINANSOWY  ZE  SPRZEDAŻY</t>
    </r>
    <r>
      <rPr>
        <u/>
        <sz val="9"/>
        <rFont val="Arial"/>
        <family val="2"/>
        <charset val="238"/>
      </rPr>
      <t xml:space="preserve">
</t>
    </r>
    <r>
      <rPr>
        <i/>
        <sz val="9"/>
        <rFont val="Arial"/>
        <family val="2"/>
        <charset val="238"/>
      </rPr>
      <t>Part     I.  REVENUES,  COSTS,  FINANCIAL  RESULT  FROM  SALE</t>
    </r>
  </si>
  <si>
    <r>
      <rPr>
        <b/>
        <u/>
        <sz val="9"/>
        <rFont val="Arial"/>
        <family val="2"/>
        <charset val="238"/>
      </rPr>
      <t>Część  II.  WYNIK  FINANSOWY  BRUTTO</t>
    </r>
    <r>
      <rPr>
        <u/>
        <sz val="9"/>
        <rFont val="Arial"/>
        <family val="2"/>
        <charset val="238"/>
      </rPr>
      <t xml:space="preserve">
</t>
    </r>
    <r>
      <rPr>
        <i/>
        <sz val="9"/>
        <rFont val="Arial"/>
        <family val="2"/>
        <charset val="238"/>
      </rPr>
      <t>Part     II.  GROSS  FINANCIAL  RESULT</t>
    </r>
  </si>
  <si>
    <r>
      <rPr>
        <b/>
        <u/>
        <sz val="9"/>
        <rFont val="Arial"/>
        <family val="2"/>
        <charset val="238"/>
      </rPr>
      <t>Część  III.   WYNIK  FINANSOWY  NETTO</t>
    </r>
    <r>
      <rPr>
        <u/>
        <sz val="9"/>
        <rFont val="Arial"/>
        <family val="2"/>
        <charset val="238"/>
      </rPr>
      <t xml:space="preserve">
</t>
    </r>
    <r>
      <rPr>
        <i/>
        <sz val="9"/>
        <rFont val="Arial"/>
        <family val="2"/>
        <charset val="238"/>
      </rPr>
      <t>Part     III.   NET  FINANCIAL  RESULT</t>
    </r>
  </si>
  <si>
    <r>
      <rPr>
        <b/>
        <sz val="9"/>
        <color theme="1"/>
        <rFont val="Arial"/>
        <family val="2"/>
        <charset val="238"/>
      </rPr>
      <t>RELACJE  EKONOMICZNE  ORAZ  STRUKTURA  PRZEDSIĘBIORSTW  WEDŁUG  UZYSKANYCH  WYNIKÓW  FINANSOWYCH</t>
    </r>
    <r>
      <rPr>
        <sz val="9"/>
        <color theme="1"/>
        <rFont val="Arial"/>
        <family val="2"/>
        <charset val="238"/>
      </rPr>
      <t xml:space="preserve">
</t>
    </r>
    <r>
      <rPr>
        <i/>
        <sz val="9"/>
        <color theme="1"/>
        <rFont val="Arial"/>
        <family val="2"/>
        <charset val="238"/>
      </rPr>
      <t>ECONOMIC  RELATIONS  AND  COMPOSITION  OF  ENTERPRISES  BY  OBTAINED  FINANCIAL  RESULT</t>
    </r>
  </si>
  <si>
    <r>
      <rPr>
        <b/>
        <u/>
        <sz val="9"/>
        <rFont val="Arial"/>
        <family val="2"/>
        <charset val="238"/>
      </rPr>
      <t xml:space="preserve">AKTYWA  OBROTOWE  ORAZ  ZOBOWIĄZANIA  KRÓTKO-  I  DŁUGOTERMINOWE  PRZEDSIĘBIORSTW </t>
    </r>
    <r>
      <rPr>
        <u/>
        <sz val="9"/>
        <rFont val="Arial"/>
        <family val="2"/>
        <charset val="238"/>
      </rPr>
      <t xml:space="preserve">
</t>
    </r>
    <r>
      <rPr>
        <i/>
        <sz val="9"/>
        <rFont val="Arial"/>
        <family val="2"/>
        <charset val="238"/>
      </rPr>
      <t>CURRENT  ASSETS  AND  SHORT-TERM  AND  LONG-TERM  LIABILITIES  OF  ENTERPRISES</t>
    </r>
  </si>
  <si>
    <r>
      <rPr>
        <b/>
        <u/>
        <sz val="9"/>
        <rFont val="Arial"/>
        <family val="2"/>
        <charset val="238"/>
      </rPr>
      <t xml:space="preserve">WSKAŹNIKI  CEN  TOWARÓW  I  USŁUG  KONSUMPCYJNYCH </t>
    </r>
    <r>
      <rPr>
        <u/>
        <sz val="9"/>
        <rFont val="Arial"/>
        <family val="2"/>
        <charset val="238"/>
      </rPr>
      <t xml:space="preserve">
</t>
    </r>
    <r>
      <rPr>
        <i/>
        <sz val="9"/>
        <rFont val="Arial"/>
        <family val="2"/>
        <charset val="238"/>
      </rPr>
      <t>PRICE  INDICES  OF  CONSUMER  GOODS  AND  SERVICES</t>
    </r>
  </si>
  <si>
    <r>
      <rPr>
        <b/>
        <sz val="9"/>
        <rFont val="Arial"/>
        <family val="2"/>
        <charset val="238"/>
      </rPr>
      <t>CENY  DETALICZNE  WYBRANYCH  TOWARÓW  I  USŁUG  KONSUMPCYJNYCH</t>
    </r>
    <r>
      <rPr>
        <sz val="9"/>
        <rFont val="Arial"/>
        <family val="2"/>
        <charset val="238"/>
      </rPr>
      <t xml:space="preserve">
</t>
    </r>
    <r>
      <rPr>
        <i/>
        <sz val="9"/>
        <rFont val="Arial"/>
        <family val="2"/>
        <charset val="238"/>
      </rPr>
      <t> RETAIL  PRICES  OF  SELECTED  CONSUMER  GOODS  AND  SERVICES</t>
    </r>
  </si>
  <si>
    <r>
      <rPr>
        <b/>
        <u/>
        <sz val="9"/>
        <rFont val="Arial"/>
        <family val="2"/>
        <charset val="238"/>
      </rPr>
      <t>PRZECIĘTNE CENY SKUPU WAŻNIEJSZYCH PRODUKTÓW ROLNYCH</t>
    </r>
    <r>
      <rPr>
        <u/>
        <sz val="9"/>
        <rFont val="Arial"/>
        <family val="2"/>
        <charset val="238"/>
      </rPr>
      <t xml:space="preserve">
</t>
    </r>
    <r>
      <rPr>
        <i/>
        <sz val="9"/>
        <rFont val="Arial"/>
        <family val="2"/>
        <charset val="238"/>
      </rPr>
      <t>AVERAGE PROCUREMENT PRICES OF MAJOR AGRICULTURAL PRODUCTS</t>
    </r>
  </si>
  <si>
    <r>
      <rPr>
        <b/>
        <u/>
        <sz val="9"/>
        <rFont val="Arial"/>
        <family val="2"/>
        <charset val="238"/>
      </rPr>
      <t>PRZECIĘTNE CENY UZYSKIWANE PRZEZ ROLNIKÓW NA TARGOWISKACH</t>
    </r>
    <r>
      <rPr>
        <u/>
        <sz val="9"/>
        <rFont val="Arial"/>
        <family val="2"/>
        <charset val="238"/>
      </rPr>
      <t xml:space="preserve">
</t>
    </r>
    <r>
      <rPr>
        <i/>
        <sz val="9"/>
        <rFont val="Arial"/>
        <family val="2"/>
        <charset val="238"/>
      </rPr>
      <t>AVERAGE MARKETPLACE PRICES RECEIVED BY FARMERS</t>
    </r>
  </si>
  <si>
    <r>
      <rPr>
        <b/>
        <u/>
        <sz val="9"/>
        <rFont val="Arial"/>
        <family val="2"/>
        <charset val="238"/>
      </rPr>
      <t>RELACJE CEN W ROLNICTWIE</t>
    </r>
    <r>
      <rPr>
        <u/>
        <sz val="9"/>
        <rFont val="Arial"/>
        <family val="2"/>
        <charset val="238"/>
      </rPr>
      <t xml:space="preserve">
</t>
    </r>
    <r>
      <rPr>
        <i/>
        <sz val="9"/>
        <rFont val="Arial"/>
        <family val="2"/>
        <charset val="238"/>
      </rPr>
      <t>PRICES RELATIONS IN AGRICULTURE</t>
    </r>
  </si>
  <si>
    <r>
      <rPr>
        <b/>
        <sz val="9"/>
        <rFont val="Arial"/>
        <family val="2"/>
        <charset val="238"/>
      </rPr>
      <t>NAKŁADY  INWESTYCYJNE</t>
    </r>
    <r>
      <rPr>
        <sz val="9"/>
        <rFont val="Arial"/>
        <family val="2"/>
        <charset val="238"/>
      </rPr>
      <t xml:space="preserve">
</t>
    </r>
    <r>
      <rPr>
        <i/>
        <sz val="9"/>
        <rFont val="Arial"/>
        <family val="2"/>
        <charset val="238"/>
      </rPr>
      <t>INVESTMENT  OUTLAYS</t>
    </r>
  </si>
  <si>
    <r>
      <rPr>
        <b/>
        <u/>
        <sz val="9"/>
        <rFont val="Arial"/>
        <family val="2"/>
        <charset val="238"/>
      </rPr>
      <t>MIESZKANIA</t>
    </r>
    <r>
      <rPr>
        <u/>
        <sz val="9"/>
        <rFont val="Arial"/>
        <family val="2"/>
        <charset val="238"/>
      </rPr>
      <t xml:space="preserve">
</t>
    </r>
    <r>
      <rPr>
        <i/>
        <sz val="9"/>
        <rFont val="Arial"/>
        <family val="2"/>
        <charset val="238"/>
      </rPr>
      <t>DWELLINGS</t>
    </r>
  </si>
  <si>
    <r>
      <rPr>
        <b/>
        <u/>
        <sz val="9"/>
        <rFont val="Arial"/>
        <family val="2"/>
        <charset val="238"/>
      </rPr>
      <t>ZWIERZĘTA  GOSPODARSKIE</t>
    </r>
    <r>
      <rPr>
        <u/>
        <sz val="9"/>
        <rFont val="Arial"/>
        <family val="2"/>
        <charset val="238"/>
      </rPr>
      <t xml:space="preserve">
</t>
    </r>
    <r>
      <rPr>
        <i/>
        <sz val="9"/>
        <rFont val="Arial"/>
        <family val="2"/>
        <charset val="238"/>
      </rPr>
      <t>LIVESTOCK</t>
    </r>
  </si>
  <si>
    <r>
      <rPr>
        <b/>
        <sz val="9"/>
        <rFont val="Arial"/>
        <family val="2"/>
        <charset val="238"/>
      </rPr>
      <t>SKUP WAŻNIEJSZYCH PRODUKTÓW ROLNYCH</t>
    </r>
    <r>
      <rPr>
        <sz val="9"/>
        <rFont val="Arial"/>
        <family val="2"/>
        <charset val="238"/>
      </rPr>
      <t xml:space="preserve">
</t>
    </r>
    <r>
      <rPr>
        <i/>
        <sz val="9"/>
        <rFont val="Arial"/>
        <family val="2"/>
        <charset val="238"/>
      </rPr>
      <t>PROCUREMENT OF MAJOR AGRICULTURAL PRODUCTS</t>
    </r>
  </si>
  <si>
    <r>
      <rPr>
        <b/>
        <sz val="9"/>
        <rFont val="Arial"/>
        <family val="2"/>
        <charset val="238"/>
      </rPr>
      <t>PRODUKCJA SPRZEDANA PRZEMYSŁU</t>
    </r>
    <r>
      <rPr>
        <sz val="9"/>
        <rFont val="Arial"/>
        <family val="2"/>
        <charset val="238"/>
      </rPr>
      <t xml:space="preserve">
</t>
    </r>
    <r>
      <rPr>
        <i/>
        <sz val="9"/>
        <rFont val="Arial"/>
        <family val="2"/>
        <charset val="238"/>
      </rPr>
      <t>SOLD PRODUCTION OF INDUSTRY</t>
    </r>
  </si>
  <si>
    <r>
      <rPr>
        <b/>
        <u/>
        <sz val="9"/>
        <rFont val="Arial"/>
        <family val="2"/>
        <charset val="238"/>
      </rPr>
      <t>PRODUKCJA WAŻNIEJSZYCH WYROBÓW WEDŁUG PKWiU</t>
    </r>
    <r>
      <rPr>
        <u/>
        <sz val="9"/>
        <rFont val="Arial"/>
        <family val="2"/>
        <charset val="238"/>
      </rPr>
      <t xml:space="preserve">
</t>
    </r>
    <r>
      <rPr>
        <i/>
        <sz val="9"/>
        <rFont val="Arial"/>
        <family val="2"/>
        <charset val="238"/>
      </rPr>
      <t xml:space="preserve"> PRODUCTION OF MAJOR PRODUCTS BY PKWiU</t>
    </r>
  </si>
  <si>
    <r>
      <rPr>
        <b/>
        <u/>
        <sz val="9"/>
        <rFont val="Arial"/>
        <family val="2"/>
        <charset val="238"/>
      </rPr>
      <t>PRODUKCJA SPRZEDANA BUDOWNICTWA</t>
    </r>
    <r>
      <rPr>
        <u/>
        <sz val="9"/>
        <rFont val="Arial"/>
        <family val="2"/>
        <charset val="238"/>
      </rPr>
      <t xml:space="preserve">
</t>
    </r>
    <r>
      <rPr>
        <i/>
        <sz val="9"/>
        <rFont val="Arial"/>
        <family val="2"/>
        <charset val="238"/>
      </rPr>
      <t>SOLD PRODUCTION OF CONSTRUCTION</t>
    </r>
  </si>
  <si>
    <r>
      <rPr>
        <b/>
        <sz val="9"/>
        <rFont val="Arial"/>
        <family val="2"/>
        <charset val="238"/>
      </rPr>
      <t xml:space="preserve">SPRZEDAŻ  DETALICZNA TOWARÓW  WEDŁUG RODZAJÓW  DZIAŁALNOŚCI  PRZEDSIĘBIORSTWA </t>
    </r>
    <r>
      <rPr>
        <sz val="9"/>
        <rFont val="Arial"/>
        <family val="2"/>
        <charset val="238"/>
      </rPr>
      <t xml:space="preserve">
</t>
    </r>
    <r>
      <rPr>
        <i/>
        <sz val="9"/>
        <rFont val="Arial"/>
        <family val="2"/>
        <charset val="238"/>
      </rPr>
      <t>RETAIL  SALES  OF  GOODS  BY  TYPE  OF  ENTERPRISE  ACTIVITY</t>
    </r>
  </si>
  <si>
    <r>
      <rPr>
        <b/>
        <u/>
        <sz val="9"/>
        <rFont val="Arial"/>
        <family val="2"/>
        <charset val="238"/>
      </rPr>
      <t xml:space="preserve">WYKORZYSTANIE  TURYSTYCZNYCH OBIEKTÓW  NOCLEGOWYCH  </t>
    </r>
    <r>
      <rPr>
        <i/>
        <sz val="9"/>
        <rFont val="Arial"/>
        <family val="2"/>
        <charset val="238"/>
      </rPr>
      <t xml:space="preserve">
OCCUPANCY  IN  TOURIST ACCOMMODATION  ESTABLISHMENTS</t>
    </r>
  </si>
  <si>
    <r>
      <rPr>
        <b/>
        <sz val="9"/>
        <rFont val="Arial"/>
        <family val="2"/>
        <charset val="238"/>
      </rPr>
      <t>WSKAŹNIKI  KONIUNKTURY GOSPODARCZEJ</t>
    </r>
    <r>
      <rPr>
        <sz val="9"/>
        <rFont val="Arial"/>
        <family val="2"/>
        <charset val="238"/>
      </rPr>
      <t xml:space="preserve">
</t>
    </r>
    <r>
      <rPr>
        <i/>
        <sz val="9"/>
        <rFont val="Arial"/>
        <family val="2"/>
        <charset val="238"/>
      </rPr>
      <t>BUSINESS TENDENCY INDICATORS</t>
    </r>
  </si>
  <si>
    <r>
      <rPr>
        <b/>
        <u/>
        <sz val="9"/>
        <rFont val="Arial"/>
        <family val="2"/>
        <charset val="238"/>
      </rPr>
      <t>PRZESTĘPSTWA  STWIERDZONE  I  WSKAŹNIKI  WYKRYWALNOŚCI  SPRAWCÓW  PRZESTĘPSTW  W  OKRESIE  I–VI  2015  R.</t>
    </r>
    <r>
      <rPr>
        <u/>
        <sz val="9"/>
        <rFont val="Arial"/>
        <family val="2"/>
        <charset val="238"/>
      </rPr>
      <t xml:space="preserve">
</t>
    </r>
    <r>
      <rPr>
        <i/>
        <sz val="9"/>
        <rFont val="Arial"/>
        <family val="2"/>
        <charset val="238"/>
      </rPr>
      <t>ASCERTAINED  CRIMES  AND  RATES  OF  DETECTABILITY  OF  DELINQUENTS  IN  CRIMES  IN  THE  PERIOD  I–VI  2015</t>
    </r>
  </si>
  <si>
    <r>
      <rPr>
        <b/>
        <u/>
        <sz val="9"/>
        <rFont val="Arial"/>
        <family val="2"/>
        <charset val="238"/>
      </rPr>
      <t>ZDARZENIA DROGOWE</t>
    </r>
    <r>
      <rPr>
        <u/>
        <sz val="9"/>
        <rFont val="Arial"/>
        <family val="2"/>
        <charset val="238"/>
      </rPr>
      <t xml:space="preserve">
</t>
    </r>
    <r>
      <rPr>
        <i/>
        <sz val="9"/>
        <rFont val="Arial"/>
        <family val="2"/>
        <charset val="238"/>
      </rPr>
      <t>ROAD  TRAFFIC  ACCIDENTS</t>
    </r>
  </si>
  <si>
    <r>
      <rPr>
        <b/>
        <u/>
        <sz val="9"/>
        <rFont val="Arial"/>
        <family val="2"/>
        <charset val="238"/>
      </rPr>
      <t>DZIAŁANIA RATOWNICZO-GAŚNICZE</t>
    </r>
    <r>
      <rPr>
        <u/>
        <sz val="9"/>
        <rFont val="Arial"/>
        <family val="2"/>
        <charset val="238"/>
      </rPr>
      <t xml:space="preserve">
</t>
    </r>
    <r>
      <rPr>
        <i/>
        <sz val="9"/>
        <rFont val="Arial"/>
        <family val="2"/>
        <charset val="238"/>
      </rPr>
      <t>RESCUE-EXTINGUISHING  ACTIVITIES</t>
    </r>
  </si>
  <si>
    <r>
      <rPr>
        <b/>
        <u/>
        <sz val="9"/>
        <rFont val="Arial"/>
        <family val="2"/>
        <charset val="238"/>
      </rPr>
      <t>POŻARY WEDŁUG MIEJSCA POWSTAWANIA</t>
    </r>
    <r>
      <rPr>
        <u/>
        <sz val="9"/>
        <rFont val="Arial"/>
        <family val="2"/>
        <charset val="238"/>
      </rPr>
      <t xml:space="preserve">
</t>
    </r>
    <r>
      <rPr>
        <i/>
        <sz val="9"/>
        <rFont val="Arial"/>
        <family val="2"/>
        <charset val="238"/>
      </rPr>
      <t>FIRES BY PLACES OF OCCURED</t>
    </r>
  </si>
  <si>
    <r>
      <rPr>
        <b/>
        <u/>
        <sz val="9"/>
        <rFont val="Arial"/>
        <family val="2"/>
        <charset val="238"/>
      </rPr>
      <t>POŻARY WEDŁUG GŁÓWNYCH PRZYCZYN POWSTANIA</t>
    </r>
    <r>
      <rPr>
        <u/>
        <sz val="9"/>
        <rFont val="Arial"/>
        <family val="2"/>
        <charset val="238"/>
      </rPr>
      <t xml:space="preserve">
</t>
    </r>
    <r>
      <rPr>
        <i/>
        <sz val="9"/>
        <rFont val="Arial"/>
        <family val="2"/>
        <charset val="238"/>
      </rPr>
      <t>FIRES BY MAIN CAUSES</t>
    </r>
  </si>
  <si>
    <r>
      <rPr>
        <b/>
        <sz val="9"/>
        <rFont val="Arial"/>
        <family val="2"/>
        <charset val="238"/>
      </rPr>
      <t xml:space="preserve">PODMIOTY  GOSPODARKI  NARODOWEJ W REJESTRZE REGON  WEDŁUG  SEKCJI </t>
    </r>
    <r>
      <rPr>
        <sz val="9"/>
        <rFont val="Arial"/>
        <family val="2"/>
        <charset val="238"/>
      </rPr>
      <t xml:space="preserve">
</t>
    </r>
    <r>
      <rPr>
        <i/>
        <sz val="9"/>
        <rFont val="Arial"/>
        <family val="2"/>
        <charset val="238"/>
      </rPr>
      <t>NATIONAL  ECONOMY  ENTITIES  IN THE REGON REGISTER BY  SECTIONS</t>
    </r>
  </si>
  <si>
    <r>
      <rPr>
        <b/>
        <sz val="9"/>
        <rFont val="Arial"/>
        <family val="2"/>
        <charset val="238"/>
      </rPr>
      <t xml:space="preserve">PODMIOTY  GOSPODARKI  NARODOWEJ  W REJESTRZE REGON WEDŁUG  FORMY  PRAWNEJ </t>
    </r>
    <r>
      <rPr>
        <sz val="9"/>
        <rFont val="Arial"/>
        <family val="2"/>
        <charset val="238"/>
      </rPr>
      <t xml:space="preserve">
</t>
    </r>
    <r>
      <rPr>
        <i/>
        <sz val="9"/>
        <rFont val="Arial"/>
        <family val="2"/>
        <charset val="238"/>
      </rPr>
      <t>NATIONAL  ECONOMY  ENTITIES  IN THE REGON REGISTER BY  FORM  OF  LEGAL</t>
    </r>
  </si>
  <si>
    <r>
      <rPr>
        <b/>
        <u/>
        <sz val="9"/>
        <rFont val="Arial"/>
        <family val="2"/>
        <charset val="238"/>
      </rPr>
      <t>BEZROBOTNI  ZAREJESTROWANI  I  OFERTY  PRACY  W  2015 R.</t>
    </r>
    <r>
      <rPr>
        <u/>
        <sz val="9"/>
        <rFont val="Arial"/>
        <family val="2"/>
        <charset val="238"/>
      </rPr>
      <t xml:space="preserve">
</t>
    </r>
    <r>
      <rPr>
        <i/>
        <sz val="9"/>
        <rFont val="Arial"/>
        <family val="2"/>
        <charset val="238"/>
      </rPr>
      <t>REGISTERED  UNEMPLOYED  PERSONS  AND  JOB  OFFERS  IN  2015</t>
    </r>
  </si>
  <si>
    <r>
      <rPr>
        <b/>
        <u/>
        <sz val="9"/>
        <rFont val="Arial"/>
        <family val="2"/>
        <charset val="238"/>
      </rPr>
      <t xml:space="preserve">BEZROBOTNI  ZAREJESTROWANI  WEDŁUG  WIEKU  W  2015 R. </t>
    </r>
    <r>
      <rPr>
        <u/>
        <sz val="9"/>
        <rFont val="Arial"/>
        <family val="2"/>
        <charset val="238"/>
      </rPr>
      <t xml:space="preserve">
</t>
    </r>
    <r>
      <rPr>
        <i/>
        <sz val="9"/>
        <rFont val="Arial"/>
        <family val="2"/>
        <charset val="238"/>
      </rPr>
      <t>REGISTERED  UNEMPLOYED  PERSONS  BY  AGE  IN  2015</t>
    </r>
  </si>
  <si>
    <r>
      <rPr>
        <b/>
        <u/>
        <sz val="9"/>
        <rFont val="Arial"/>
        <family val="2"/>
        <charset val="238"/>
      </rPr>
      <t xml:space="preserve">BEZROBOTNI  ZAREJESTROWANI  WEDŁUG  POZIOMU  WYKSZTAŁCENIA  W  2015 R. </t>
    </r>
    <r>
      <rPr>
        <u/>
        <sz val="9"/>
        <rFont val="Arial"/>
        <family val="2"/>
        <charset val="238"/>
      </rPr>
      <t xml:space="preserve">
</t>
    </r>
    <r>
      <rPr>
        <i/>
        <sz val="9"/>
        <rFont val="Arial"/>
        <family val="2"/>
        <charset val="238"/>
      </rPr>
      <t>REGISTERED  UNEMPLOYED  PERSONS  BY  EDUCATIONAL  LEVEL  IN  2015</t>
    </r>
  </si>
  <si>
    <r>
      <rPr>
        <b/>
        <u/>
        <sz val="9"/>
        <rFont val="Arial"/>
        <family val="2"/>
        <charset val="238"/>
      </rPr>
      <t>MIESZKANIA  ODDANE  DO  UŻYTKOWANIA  W  OKRESIE  I–VI  2015 R.</t>
    </r>
    <r>
      <rPr>
        <u/>
        <sz val="9"/>
        <rFont val="Arial"/>
        <family val="2"/>
        <charset val="238"/>
      </rPr>
      <t xml:space="preserve">
</t>
    </r>
    <r>
      <rPr>
        <i/>
        <sz val="9"/>
        <rFont val="Arial"/>
        <family val="2"/>
        <charset val="238"/>
      </rPr>
      <t>DWELLINGS  COMPLETED  IN  THE  PERIOD  I–VI  2015</t>
    </r>
  </si>
  <si>
    <r>
      <rPr>
        <b/>
        <u/>
        <sz val="9"/>
        <rFont val="Arial"/>
        <family val="2"/>
        <charset val="238"/>
      </rPr>
      <t>PRZESTĘPSTWA  STWIERDZONE W  OKRESIE  I–VI  2015 R.</t>
    </r>
    <r>
      <rPr>
        <u/>
        <sz val="9"/>
        <rFont val="Arial"/>
        <family val="2"/>
        <charset val="238"/>
      </rPr>
      <t xml:space="preserve">
</t>
    </r>
    <r>
      <rPr>
        <i/>
        <sz val="9"/>
        <rFont val="Arial"/>
        <family val="2"/>
        <charset val="238"/>
      </rPr>
      <t>ASCERTAINED  CRIMES  IN  THE  PERIOD  I–VI  2015</t>
    </r>
  </si>
  <si>
    <r>
      <rPr>
        <b/>
        <u/>
        <sz val="9"/>
        <rFont val="Arial"/>
        <family val="2"/>
        <charset val="238"/>
      </rPr>
      <t xml:space="preserve">WSKAŹNIKI  WYKRYWALNOŚCI  SPRAWCÓW  PRZESTĘPSTW  W  OKRESIE  I–VI  2015 R. </t>
    </r>
    <r>
      <rPr>
        <u/>
        <sz val="9"/>
        <rFont val="Arial"/>
        <family val="2"/>
        <charset val="238"/>
      </rPr>
      <t xml:space="preserve">
</t>
    </r>
    <r>
      <rPr>
        <i/>
        <sz val="9"/>
        <rFont val="Arial"/>
        <family val="2"/>
        <charset val="238"/>
      </rPr>
      <t>RATE  OF  DETECTABILITY  OF  DELINQUENTS  IN CRIMES  IN  THE  PERIOD  I–VI  2015</t>
    </r>
  </si>
  <si>
    <r>
      <rPr>
        <b/>
        <u/>
        <sz val="9"/>
        <rFont val="Arial"/>
        <family val="2"/>
        <charset val="238"/>
      </rPr>
      <t>DZIAŁANIA  RATOWNICZO-GAŚNICZE  W OKRESIE  I-VI 2015 R.</t>
    </r>
    <r>
      <rPr>
        <u/>
        <sz val="9"/>
        <rFont val="Arial"/>
        <family val="2"/>
        <charset val="238"/>
      </rPr>
      <t xml:space="preserve">
</t>
    </r>
    <r>
      <rPr>
        <i/>
        <sz val="9"/>
        <rFont val="Arial"/>
        <family val="2"/>
        <charset val="238"/>
      </rPr>
      <t>RESCUE-EXTINGUISHING  ACTIVITIES  IN  THE  PERIOD   I-VI  2015</t>
    </r>
  </si>
  <si>
    <r>
      <rPr>
        <b/>
        <u/>
        <sz val="9"/>
        <rFont val="Arial"/>
        <family val="2"/>
        <charset val="238"/>
      </rPr>
      <t>Część 2</t>
    </r>
    <r>
      <rPr>
        <u/>
        <sz val="9"/>
        <rFont val="Arial"/>
        <family val="2"/>
        <charset val="238"/>
      </rPr>
      <t xml:space="preserve">
</t>
    </r>
    <r>
      <rPr>
        <i/>
        <sz val="9"/>
        <rFont val="Arial"/>
        <family val="2"/>
        <charset val="238"/>
      </rPr>
      <t>Part 2</t>
    </r>
  </si>
  <si>
    <r>
      <rPr>
        <b/>
        <u/>
        <sz val="9"/>
        <rFont val="Arial"/>
        <family val="2"/>
        <charset val="238"/>
      </rPr>
      <t>Część 3</t>
    </r>
    <r>
      <rPr>
        <u/>
        <sz val="9"/>
        <rFont val="Arial"/>
        <family val="2"/>
        <charset val="238"/>
      </rPr>
      <t xml:space="preserve">
</t>
    </r>
    <r>
      <rPr>
        <i/>
        <sz val="9"/>
        <rFont val="Arial"/>
        <family val="2"/>
        <charset val="238"/>
      </rPr>
      <t>Part 3</t>
    </r>
  </si>
  <si>
    <r>
      <rPr>
        <b/>
        <u/>
        <sz val="9"/>
        <rFont val="Arial"/>
        <family val="2"/>
        <charset val="238"/>
      </rPr>
      <t>Część 4</t>
    </r>
    <r>
      <rPr>
        <u/>
        <sz val="9"/>
        <rFont val="Arial"/>
        <family val="2"/>
        <charset val="238"/>
      </rPr>
      <t xml:space="preserve">
</t>
    </r>
    <r>
      <rPr>
        <i/>
        <sz val="9"/>
        <rFont val="Arial"/>
        <family val="2"/>
        <charset val="238"/>
      </rPr>
      <t>Part 4</t>
    </r>
  </si>
  <si>
    <r>
      <rPr>
        <b/>
        <u/>
        <sz val="9"/>
        <rFont val="Arial"/>
        <family val="2"/>
        <charset val="238"/>
      </rPr>
      <t>Część 5</t>
    </r>
    <r>
      <rPr>
        <u/>
        <sz val="9"/>
        <rFont val="Arial"/>
        <family val="2"/>
        <charset val="238"/>
      </rPr>
      <t xml:space="preserve">
</t>
    </r>
    <r>
      <rPr>
        <i/>
        <sz val="9"/>
        <rFont val="Arial"/>
        <family val="2"/>
        <charset val="238"/>
      </rPr>
      <t>Part 5</t>
    </r>
  </si>
  <si>
    <r>
      <rPr>
        <b/>
        <u/>
        <sz val="9"/>
        <rFont val="Arial"/>
        <family val="2"/>
        <charset val="238"/>
      </rPr>
      <t>Część 6</t>
    </r>
    <r>
      <rPr>
        <u/>
        <sz val="9"/>
        <rFont val="Arial"/>
        <family val="2"/>
        <charset val="238"/>
      </rPr>
      <t xml:space="preserve">
</t>
    </r>
    <r>
      <rPr>
        <i/>
        <sz val="9"/>
        <rFont val="Arial"/>
        <family val="2"/>
        <charset val="238"/>
      </rPr>
      <t>Part 6</t>
    </r>
  </si>
  <si>
    <r>
      <rPr>
        <b/>
        <u/>
        <sz val="9"/>
        <rFont val="Arial"/>
        <family val="2"/>
        <charset val="238"/>
      </rPr>
      <t>Część 7</t>
    </r>
    <r>
      <rPr>
        <u/>
        <sz val="9"/>
        <rFont val="Arial"/>
        <family val="2"/>
        <charset val="238"/>
      </rPr>
      <t xml:space="preserve">
</t>
    </r>
    <r>
      <rPr>
        <i/>
        <sz val="9"/>
        <rFont val="Arial"/>
        <family val="2"/>
        <charset val="238"/>
      </rPr>
      <t>Part 7</t>
    </r>
  </si>
  <si>
    <t>WYNAGRODZENIA 
I ŚWIADCZENIA SPOŁECZNE</t>
  </si>
  <si>
    <r>
      <t xml:space="preserve">Ceny wybranych produktów rolnych i zwierząt gospodarskich uzyskiwane przez rolników na targowiskach - w czerwcu 2015 r.
</t>
    </r>
    <r>
      <rPr>
        <i/>
        <sz val="9"/>
        <rFont val="Arial"/>
        <family val="2"/>
        <charset val="238"/>
      </rPr>
      <t>Marketplace prices of selected agricultural products and livestock - in June 2015</t>
    </r>
  </si>
  <si>
    <t xml:space="preserve">VI
2014=100 </t>
  </si>
  <si>
    <t>I–VI 2015</t>
  </si>
  <si>
    <t xml:space="preserve">I–VI
2014=
=100 </t>
  </si>
  <si>
    <r>
      <t>I–VI
2014=
=100</t>
    </r>
    <r>
      <rPr>
        <i/>
        <vertAlign val="superscript"/>
        <sz val="9"/>
        <rFont val="Arial"/>
        <family val="2"/>
        <charset val="238"/>
      </rPr>
      <t>b</t>
    </r>
    <r>
      <rPr>
        <sz val="9"/>
        <rFont val="Arial"/>
        <family val="2"/>
        <charset val="238"/>
      </rPr>
      <t xml:space="preserve"> </t>
    </r>
  </si>
  <si>
    <t>a Report data.</t>
  </si>
  <si>
    <r>
      <t>Mieszkania oddane do użytkowania</t>
    </r>
    <r>
      <rPr>
        <i/>
        <vertAlign val="superscript"/>
        <sz val="9"/>
        <rFont val="Arial"/>
        <family val="2"/>
        <charset val="238"/>
      </rPr>
      <t>a</t>
    </r>
    <r>
      <rPr>
        <sz val="9"/>
        <rFont val="Arial"/>
        <family val="2"/>
        <charset val="238"/>
      </rPr>
      <t xml:space="preserve"> - w okresie I–VI 2015 r. 
</t>
    </r>
    <r>
      <rPr>
        <i/>
        <sz val="9"/>
        <rFont val="Arial"/>
        <family val="2"/>
        <charset val="238"/>
      </rPr>
      <t>Dwellings completed</t>
    </r>
    <r>
      <rPr>
        <i/>
        <vertAlign val="superscript"/>
        <sz val="9"/>
        <rFont val="Arial"/>
        <family val="2"/>
        <charset val="238"/>
      </rPr>
      <t>a</t>
    </r>
    <r>
      <rPr>
        <i/>
        <sz val="9"/>
        <rFont val="Arial"/>
        <family val="2"/>
        <charset val="238"/>
      </rPr>
      <t xml:space="preserve">  - in the period I–VI 2015</t>
    </r>
  </si>
  <si>
    <r>
      <rPr>
        <i/>
        <sz val="8"/>
        <rFont val="Arial"/>
        <family val="2"/>
        <charset val="238"/>
      </rPr>
      <t>a</t>
    </r>
    <r>
      <rPr>
        <sz val="8"/>
        <rFont val="Arial"/>
        <family val="2"/>
        <charset val="238"/>
      </rPr>
      <t xml:space="preserve"> Stan w końcu okresu.  </t>
    </r>
    <r>
      <rPr>
        <i/>
        <sz val="8"/>
        <rFont val="Arial"/>
        <family val="2"/>
        <charset val="238"/>
      </rPr>
      <t>b</t>
    </r>
    <r>
      <rPr>
        <sz val="8"/>
        <rFont val="Arial"/>
        <family val="2"/>
        <charset val="238"/>
      </rPr>
      <t xml:space="preserve"> Patrz wyjaśnienia metodyczne pkt 1.  </t>
    </r>
    <r>
      <rPr>
        <i/>
        <sz val="8"/>
        <rFont val="Arial"/>
        <family val="2"/>
        <charset val="238"/>
      </rPr>
      <t>c</t>
    </r>
    <r>
      <rPr>
        <sz val="8"/>
        <rFont val="Arial"/>
        <family val="2"/>
        <charset val="238"/>
      </rPr>
      <t xml:space="preserve">  W  rejestrze REGON; bez osób prowadzących gospodarstwa  indywidualne w rolnictwie. </t>
    </r>
    <r>
      <rPr>
        <i/>
        <sz val="8"/>
        <rFont val="Arial"/>
        <family val="2"/>
        <charset val="238"/>
      </rPr>
      <t>d</t>
    </r>
    <r>
      <rPr>
        <sz val="8"/>
        <rFont val="Arial"/>
        <family val="2"/>
        <charset val="238"/>
      </rPr>
      <t xml:space="preserve"> Patrz wyjaśnienia metodyczne pkt 4.  
</t>
    </r>
    <r>
      <rPr>
        <i/>
        <sz val="8"/>
        <rFont val="Arial"/>
        <family val="2"/>
        <charset val="238"/>
      </rPr>
      <t>e</t>
    </r>
    <r>
      <rPr>
        <sz val="8"/>
        <rFont val="Arial"/>
        <family val="2"/>
        <charset val="238"/>
      </rPr>
      <t xml:space="preserve">  Zgłoszone w ciągu miesiąca.       </t>
    </r>
  </si>
  <si>
    <r>
      <t>Ludność</t>
    </r>
    <r>
      <rPr>
        <i/>
        <vertAlign val="superscript"/>
        <sz val="9"/>
        <rFont val="Arial"/>
        <family val="2"/>
        <charset val="238"/>
      </rPr>
      <t>ab</t>
    </r>
    <r>
      <rPr>
        <sz val="9"/>
        <rFont val="Arial"/>
        <family val="2"/>
        <charset val="238"/>
      </rPr>
      <t xml:space="preserve">
w tys.
</t>
    </r>
    <r>
      <rPr>
        <i/>
        <sz val="9"/>
        <rFont val="Arial"/>
        <family val="2"/>
        <charset val="238"/>
      </rPr>
      <t>Popu-
lation</t>
    </r>
    <r>
      <rPr>
        <i/>
        <vertAlign val="superscript"/>
        <sz val="9"/>
        <rFont val="Arial"/>
        <family val="2"/>
        <charset val="238"/>
      </rPr>
      <t>ab</t>
    </r>
    <r>
      <rPr>
        <i/>
        <sz val="9"/>
        <rFont val="Arial"/>
        <family val="2"/>
        <charset val="238"/>
      </rPr>
      <t xml:space="preserve">
in thous.</t>
    </r>
  </si>
  <si>
    <r>
      <t>Podmioty gospodarki narodowej</t>
    </r>
    <r>
      <rPr>
        <i/>
        <vertAlign val="superscript"/>
        <sz val="9"/>
        <rFont val="Arial"/>
        <family val="2"/>
        <charset val="238"/>
      </rPr>
      <t xml:space="preserve">c </t>
    </r>
    <r>
      <rPr>
        <vertAlign val="superscript"/>
        <sz val="9"/>
        <rFont val="Arial"/>
        <family val="2"/>
        <charset val="238"/>
      </rPr>
      <t xml:space="preserve">  
</t>
    </r>
    <r>
      <rPr>
        <sz val="9"/>
        <rFont val="Arial"/>
        <family val="2"/>
        <charset val="238"/>
      </rPr>
      <t xml:space="preserve">w tys. 
</t>
    </r>
    <r>
      <rPr>
        <i/>
        <sz val="9"/>
        <rFont val="Arial"/>
        <family val="2"/>
        <charset val="238"/>
      </rPr>
      <t>National economy entities</t>
    </r>
    <r>
      <rPr>
        <i/>
        <vertAlign val="superscript"/>
        <sz val="9"/>
        <rFont val="Arial"/>
        <family val="2"/>
        <charset val="238"/>
      </rPr>
      <t>c</t>
    </r>
    <r>
      <rPr>
        <i/>
        <sz val="9"/>
        <rFont val="Arial"/>
        <family val="2"/>
        <charset val="238"/>
      </rPr>
      <t xml:space="preserve">
in thous.</t>
    </r>
  </si>
  <si>
    <r>
      <t>Bezrobotni zarejestrowani</t>
    </r>
    <r>
      <rPr>
        <i/>
        <vertAlign val="superscript"/>
        <sz val="9"/>
        <rFont val="Arial"/>
        <family val="2"/>
        <charset val="238"/>
      </rPr>
      <t>a</t>
    </r>
    <r>
      <rPr>
        <vertAlign val="superscript"/>
        <sz val="9"/>
        <rFont val="Arial"/>
        <family val="2"/>
        <charset val="238"/>
      </rPr>
      <t xml:space="preserve"> </t>
    </r>
    <r>
      <rPr>
        <i/>
        <vertAlign val="superscript"/>
        <sz val="9"/>
        <rFont val="Arial"/>
        <family val="2"/>
        <charset val="238"/>
      </rPr>
      <t xml:space="preserve"> 
</t>
    </r>
    <r>
      <rPr>
        <i/>
        <sz val="9"/>
        <rFont val="Arial"/>
        <family val="2"/>
        <charset val="238"/>
      </rPr>
      <t>Registered unemployed persons</t>
    </r>
    <r>
      <rPr>
        <i/>
        <vertAlign val="superscript"/>
        <sz val="9"/>
        <rFont val="Arial"/>
        <family val="2"/>
        <charset val="238"/>
      </rPr>
      <t xml:space="preserve">a </t>
    </r>
  </si>
  <si>
    <r>
      <t>Stopa bezrobocia rejestro-
wanego</t>
    </r>
    <r>
      <rPr>
        <i/>
        <vertAlign val="superscript"/>
        <sz val="9"/>
        <rFont val="Arial"/>
        <family val="2"/>
        <charset val="238"/>
      </rPr>
      <t xml:space="preserve">ad </t>
    </r>
    <r>
      <rPr>
        <vertAlign val="superscript"/>
        <sz val="9"/>
        <rFont val="Arial"/>
        <family val="2"/>
        <charset val="238"/>
      </rPr>
      <t xml:space="preserve">
</t>
    </r>
    <r>
      <rPr>
        <sz val="9"/>
        <rFont val="Arial"/>
        <family val="2"/>
        <charset val="238"/>
      </rPr>
      <t xml:space="preserve">w %   
</t>
    </r>
    <r>
      <rPr>
        <i/>
        <sz val="9"/>
        <rFont val="Arial"/>
        <family val="2"/>
        <charset val="238"/>
      </rPr>
      <t>Unemploy-
ment rate</t>
    </r>
    <r>
      <rPr>
        <i/>
        <vertAlign val="superscript"/>
        <sz val="9"/>
        <rFont val="Arial"/>
        <family val="2"/>
        <charset val="238"/>
      </rPr>
      <t xml:space="preserve">ad 
</t>
    </r>
    <r>
      <rPr>
        <i/>
        <sz val="9"/>
        <rFont val="Arial"/>
        <family val="2"/>
        <charset val="238"/>
      </rPr>
      <t xml:space="preserve">in % </t>
    </r>
  </si>
  <si>
    <r>
      <t>Oferty pracy</t>
    </r>
    <r>
      <rPr>
        <i/>
        <vertAlign val="superscript"/>
        <sz val="9"/>
        <rFont val="Arial"/>
        <family val="2"/>
        <charset val="238"/>
      </rPr>
      <t>de</t>
    </r>
    <r>
      <rPr>
        <i/>
        <vertAlign val="superscript"/>
        <sz val="9"/>
        <rFont val="Times New Roman"/>
        <family val="1"/>
        <charset val="238"/>
      </rPr>
      <t xml:space="preserve">   
</t>
    </r>
    <r>
      <rPr>
        <i/>
        <sz val="9"/>
        <rFont val="Arial"/>
        <family val="2"/>
        <charset val="238"/>
      </rPr>
      <t>Job offers</t>
    </r>
    <r>
      <rPr>
        <vertAlign val="superscript"/>
        <sz val="9"/>
        <rFont val="Arial"/>
        <family val="2"/>
        <charset val="238"/>
      </rPr>
      <t>de</t>
    </r>
    <r>
      <rPr>
        <vertAlign val="superscript"/>
        <sz val="9"/>
        <rFont val="Times New Roman"/>
        <family val="1"/>
        <charset val="238"/>
      </rPr>
      <t xml:space="preserve"> </t>
    </r>
  </si>
  <si>
    <r>
      <t>Bezrobotni 
zarejestrowani
na 1 ofertę pracy</t>
    </r>
    <r>
      <rPr>
        <i/>
        <vertAlign val="superscript"/>
        <sz val="9"/>
        <rFont val="Arial"/>
        <family val="2"/>
        <charset val="238"/>
      </rPr>
      <t xml:space="preserve">a
</t>
    </r>
    <r>
      <rPr>
        <i/>
        <sz val="9"/>
        <rFont val="Arial"/>
        <family val="2"/>
        <charset val="238"/>
      </rPr>
      <t>Registered unemployed persons per job offer</t>
    </r>
    <r>
      <rPr>
        <i/>
        <vertAlign val="superscript"/>
        <sz val="9"/>
        <rFont val="Arial"/>
        <family val="2"/>
        <charset val="238"/>
      </rPr>
      <t>a</t>
    </r>
  </si>
  <si>
    <t xml:space="preserve">a  End of period.  b  See methodological notes item 1.  c  In the REGON register; excluding persons tending private farms in agriculture.  d  See methodological notes item 4.  
e  Declaring during a month.      </t>
  </si>
  <si>
    <r>
      <t>Przeciętna miesięczna emerytura i renta</t>
    </r>
    <r>
      <rPr>
        <i/>
        <vertAlign val="superscript"/>
        <sz val="9"/>
        <rFont val="Arial"/>
        <family val="2"/>
        <charset val="238"/>
      </rPr>
      <t>a</t>
    </r>
    <r>
      <rPr>
        <sz val="9"/>
        <rFont val="Arial"/>
        <family val="2"/>
        <charset val="238"/>
      </rPr>
      <t xml:space="preserve"> brutto wypłacana przez  Zakład Ubezpieczeń Społecznych
</t>
    </r>
    <r>
      <rPr>
        <i/>
        <sz val="9"/>
        <rFont val="Arial"/>
        <family val="2"/>
        <charset val="238"/>
      </rPr>
      <t>Average monthly gross retirement pay and pension</t>
    </r>
    <r>
      <rPr>
        <i/>
        <vertAlign val="superscript"/>
        <sz val="9"/>
        <rFont val="Arial"/>
        <family val="2"/>
        <charset val="238"/>
      </rPr>
      <t xml:space="preserve">a </t>
    </r>
    <r>
      <rPr>
        <i/>
        <sz val="9"/>
        <rFont val="Arial"/>
        <family val="2"/>
        <charset val="238"/>
      </rPr>
      <t xml:space="preserve">from  the Social Insurance Fund </t>
    </r>
  </si>
  <si>
    <r>
      <rPr>
        <b/>
        <u/>
        <sz val="9"/>
        <rFont val="Arial"/>
        <family val="2"/>
        <charset val="238"/>
      </rPr>
      <t xml:space="preserve">AKTYWA  OBROTOWE  ORAZ  ZOBOWIĄZANIA  PRZEDSIĘBIORSTW  WEDŁUG  SEKCJI </t>
    </r>
    <r>
      <rPr>
        <u/>
        <sz val="9"/>
        <rFont val="Arial"/>
        <family val="2"/>
        <charset val="238"/>
      </rPr>
      <t xml:space="preserve">
</t>
    </r>
    <r>
      <rPr>
        <i/>
        <sz val="9"/>
        <rFont val="Arial"/>
        <family val="2"/>
        <charset val="238"/>
      </rPr>
      <t>CURRENT  ASSETS  AND  LIABILITIES  OF  ENTERPRISES  BY  SECTIONS</t>
    </r>
  </si>
  <si>
    <t xml:space="preserve">TABL. 3
</t>
  </si>
  <si>
    <r>
      <t xml:space="preserve">OKRESY
</t>
    </r>
    <r>
      <rPr>
        <i/>
        <sz val="9"/>
        <color theme="0"/>
        <rFont val="Arial"/>
        <family val="2"/>
        <charset val="238"/>
      </rPr>
      <t xml:space="preserve">PERIODS
</t>
    </r>
    <r>
      <rPr>
        <b/>
        <sz val="9"/>
        <color theme="0"/>
        <rFont val="Arial"/>
        <family val="2"/>
        <charset val="238"/>
      </rPr>
      <t xml:space="preserve">A </t>
    </r>
    <r>
      <rPr>
        <sz val="9"/>
        <color theme="0"/>
        <rFont val="Arial"/>
        <family val="2"/>
        <charset val="238"/>
      </rPr>
      <t>- analogiczny okres roku 
 poprzedniego = 100</t>
    </r>
    <r>
      <rPr>
        <i/>
        <sz val="9"/>
        <color theme="0"/>
        <rFont val="Arial"/>
        <family val="2"/>
        <charset val="238"/>
      </rPr>
      <t xml:space="preserve">
    corresponding period 
     of previous year = 100</t>
    </r>
  </si>
  <si>
    <r>
      <t xml:space="preserve">OKRESY
</t>
    </r>
    <r>
      <rPr>
        <i/>
        <sz val="9"/>
        <color theme="0"/>
        <rFont val="Arial"/>
        <family val="2"/>
        <charset val="238"/>
      </rPr>
      <t xml:space="preserve">PERIODS
</t>
    </r>
    <r>
      <rPr>
        <b/>
        <sz val="9"/>
        <color theme="0"/>
        <rFont val="Arial"/>
        <family val="2"/>
        <charset val="238"/>
      </rPr>
      <t xml:space="preserve">A </t>
    </r>
    <r>
      <rPr>
        <sz val="9"/>
        <color theme="0"/>
        <rFont val="Arial"/>
        <family val="2"/>
        <charset val="238"/>
      </rPr>
      <t>- analogiczny okres roku 
 poprzedniego = 100</t>
    </r>
    <r>
      <rPr>
        <i/>
        <sz val="9"/>
        <color theme="0"/>
        <rFont val="Arial"/>
        <family val="2"/>
        <charset val="238"/>
      </rPr>
      <t xml:space="preserve">
    corresponding period 
     of previous year = 100</t>
    </r>
  </si>
  <si>
    <r>
      <t xml:space="preserve">OKRESY
</t>
    </r>
    <r>
      <rPr>
        <i/>
        <sz val="9"/>
        <color theme="0"/>
        <rFont val="Arial"/>
        <family val="2"/>
        <charset val="238"/>
      </rPr>
      <t>PERIODS</t>
    </r>
  </si>
  <si>
    <r>
      <rPr>
        <i/>
        <sz val="8"/>
        <rFont val="Arial"/>
        <family val="2"/>
        <charset val="238"/>
      </rPr>
      <t>a</t>
    </r>
    <r>
      <rPr>
        <sz val="8"/>
        <rFont val="Arial"/>
        <family val="2"/>
        <charset val="238"/>
      </rPr>
      <t>  Dane narastające.</t>
    </r>
  </si>
  <si>
    <t>a  Accrued date.</t>
  </si>
  <si>
    <r>
      <rPr>
        <i/>
        <sz val="8"/>
        <rFont val="Arial"/>
        <family val="2"/>
        <charset val="238"/>
      </rPr>
      <t>a</t>
    </r>
    <r>
      <rPr>
        <sz val="8"/>
        <rFont val="Arial"/>
        <family val="2"/>
        <charset val="238"/>
      </rPr>
      <t xml:space="preserve">  W wadze poubojowej ciepłej; obejmuje bydło, cielęta, trzodę chlewną, owce, konie i drób. </t>
    </r>
    <r>
      <rPr>
        <i/>
        <sz val="8"/>
        <rFont val="Arial"/>
        <family val="2"/>
        <charset val="238"/>
      </rPr>
      <t>b</t>
    </r>
    <r>
      <rPr>
        <sz val="8"/>
        <rFont val="Arial"/>
        <family val="2"/>
        <charset val="238"/>
      </rPr>
      <t xml:space="preserve"> Od stycznia 2011 r. dane są nieporównywalne z danymi prezentowanymi dla okresów wcześniejszych z uwagi na zmianę wskaźnika do przeliczeń bydła w wadze żywej na mięso. </t>
    </r>
  </si>
  <si>
    <r>
      <t>Skup żywca rzeźnego ogółem
w przeliczeniu na mięso
(łącznie z tłuszczami)</t>
    </r>
    <r>
      <rPr>
        <i/>
        <vertAlign val="superscript"/>
        <sz val="9"/>
        <rFont val="Arial"/>
        <family val="2"/>
        <charset val="238"/>
      </rPr>
      <t>ab</t>
    </r>
    <r>
      <rPr>
        <i/>
        <sz val="9"/>
        <rFont val="Arial"/>
        <family val="2"/>
        <charset val="238"/>
      </rPr>
      <t xml:space="preserve"> </t>
    </r>
    <r>
      <rPr>
        <sz val="9"/>
        <rFont val="Arial"/>
        <family val="2"/>
        <charset val="238"/>
      </rPr>
      <t xml:space="preserve">  
</t>
    </r>
    <r>
      <rPr>
        <i/>
        <sz val="9"/>
        <rFont val="Arial"/>
        <family val="2"/>
        <charset val="238"/>
      </rPr>
      <t>Procurement of animals
for slaughter in terms of meat
(including fats)</t>
    </r>
    <r>
      <rPr>
        <i/>
        <vertAlign val="superscript"/>
        <sz val="9"/>
        <rFont val="Arial"/>
        <family val="2"/>
        <charset val="238"/>
      </rPr>
      <t>ab</t>
    </r>
    <r>
      <rPr>
        <i/>
        <sz val="9"/>
        <rFont val="Arial"/>
        <family val="2"/>
        <charset val="238"/>
      </rPr>
      <t xml:space="preserve"> </t>
    </r>
  </si>
  <si>
    <r>
      <t>wytwarzanie i zaopatrywanie  
w energię elektryczną,  gaz, 
parę wodną  i gorącą wodę</t>
    </r>
    <r>
      <rPr>
        <vertAlign val="superscript"/>
        <sz val="9"/>
        <rFont val="Arial"/>
        <family val="2"/>
        <charset val="238"/>
      </rPr>
      <t>∆</t>
    </r>
    <r>
      <rPr>
        <sz val="9"/>
        <rFont val="Arial"/>
        <family val="2"/>
        <charset val="238"/>
      </rPr>
      <t xml:space="preserve"> 
</t>
    </r>
    <r>
      <rPr>
        <i/>
        <sz val="9"/>
        <rFont val="Arial"/>
        <family val="2"/>
        <charset val="238"/>
      </rPr>
      <t xml:space="preserve">electricity, gas steam and air conditioning supply </t>
    </r>
  </si>
  <si>
    <r>
      <t>Produkcja sprzedana przemysłu</t>
    </r>
    <r>
      <rPr>
        <i/>
        <vertAlign val="superscript"/>
        <sz val="9"/>
        <rFont val="Arial"/>
        <family val="2"/>
        <charset val="238"/>
      </rPr>
      <t>a</t>
    </r>
    <r>
      <rPr>
        <i/>
        <vertAlign val="superscript"/>
        <sz val="9"/>
        <rFont val="Times New Roman"/>
        <family val="1"/>
        <charset val="238"/>
      </rPr>
      <t xml:space="preserve"> </t>
    </r>
    <r>
      <rPr>
        <vertAlign val="superscript"/>
        <sz val="9"/>
        <rFont val="Times New Roman"/>
        <family val="1"/>
        <charset val="238"/>
      </rPr>
      <t xml:space="preserve"> </t>
    </r>
    <r>
      <rPr>
        <i/>
        <vertAlign val="superscript"/>
        <sz val="9"/>
        <rFont val="Times New Roman"/>
        <family val="1"/>
        <charset val="238"/>
      </rPr>
      <t xml:space="preserve">
</t>
    </r>
    <r>
      <rPr>
        <i/>
        <sz val="9"/>
        <rFont val="Arial"/>
        <family val="2"/>
        <charset val="238"/>
      </rPr>
      <t>Sold production of industry</t>
    </r>
    <r>
      <rPr>
        <i/>
        <vertAlign val="superscript"/>
        <sz val="9"/>
        <rFont val="Arial"/>
        <family val="2"/>
        <charset val="238"/>
      </rPr>
      <t xml:space="preserve">a </t>
    </r>
  </si>
  <si>
    <r>
      <rPr>
        <i/>
        <sz val="8"/>
        <rFont val="Arial"/>
        <family val="2"/>
        <charset val="238"/>
      </rPr>
      <t>a</t>
    </r>
    <r>
      <rPr>
        <sz val="8"/>
        <rFont val="Arial"/>
        <family val="2"/>
        <charset val="238"/>
      </rPr>
      <t xml:space="preserve">   Wskaźniki dynamiki (A,B) obliczono na podstawie danych w cenach stałych (średnie ceny bieżące z 2010 r.); patrz uwagi ogólne pkt 11.</t>
    </r>
  </si>
  <si>
    <t>a   Note. Index numbers (A,B) are calculated on the basis of data in constant  prices (average current prices in 2010); see general notes item 11.</t>
  </si>
  <si>
    <r>
      <t>Sprzedaż detaliczna towarów</t>
    </r>
    <r>
      <rPr>
        <i/>
        <vertAlign val="superscript"/>
        <sz val="9"/>
        <rFont val="Arial"/>
        <family val="2"/>
        <charset val="238"/>
      </rPr>
      <t xml:space="preserve">b 
</t>
    </r>
    <r>
      <rPr>
        <i/>
        <sz val="9"/>
        <rFont val="Arial"/>
        <family val="2"/>
        <charset val="238"/>
      </rPr>
      <t>Retail sales of goods</t>
    </r>
    <r>
      <rPr>
        <i/>
        <vertAlign val="superscript"/>
        <sz val="9"/>
        <rFont val="Arial"/>
        <family val="2"/>
        <charset val="238"/>
      </rPr>
      <t>b</t>
    </r>
    <r>
      <rPr>
        <i/>
        <sz val="9"/>
        <rFont val="Arial"/>
        <family val="2"/>
        <charset val="238"/>
      </rPr>
      <t xml:space="preserve"> </t>
    </r>
  </si>
  <si>
    <r>
      <rPr>
        <i/>
        <sz val="8"/>
        <rFont val="Arial"/>
        <family val="2"/>
        <charset val="238"/>
      </rPr>
      <t>a</t>
    </r>
    <r>
      <rPr>
        <sz val="8"/>
        <rFont val="Arial"/>
        <family val="2"/>
        <charset val="238"/>
      </rPr>
      <t xml:space="preserve">  Patrz wyjaśnienia metodyczne pkt 23.  </t>
    </r>
    <r>
      <rPr>
        <i/>
        <sz val="8"/>
        <rFont val="Arial"/>
        <family val="2"/>
        <charset val="238"/>
      </rPr>
      <t>b</t>
    </r>
    <r>
      <rPr>
        <sz val="8"/>
        <rFont val="Arial"/>
        <family val="2"/>
        <charset val="238"/>
      </rPr>
      <t xml:space="preserve">  Wskaźniki dynamiki  obliczono na podstawie wartości w cenach bieżących.</t>
    </r>
  </si>
  <si>
    <r>
      <rPr>
        <i/>
        <sz val="8"/>
        <rFont val="Arial"/>
        <family val="2"/>
        <charset val="238"/>
      </rPr>
      <t>a</t>
    </r>
    <r>
      <rPr>
        <sz val="8"/>
        <rFont val="Arial"/>
        <family val="2"/>
        <charset val="238"/>
      </rPr>
      <t xml:space="preserve">  Bez osób prowadzących gospodarstwa indywidualne w rolnictwie; stan w końcu okresu. </t>
    </r>
    <r>
      <rPr>
        <i/>
        <sz val="8"/>
        <rFont val="Arial"/>
        <family val="2"/>
        <charset val="238"/>
      </rPr>
      <t xml:space="preserve"> b</t>
    </r>
    <r>
      <rPr>
        <sz val="8"/>
        <rFont val="Arial"/>
        <family val="2"/>
        <charset val="238"/>
      </rPr>
      <t xml:space="preserve">  Patrz uwagi ogólne pkt 11.</t>
    </r>
  </si>
  <si>
    <r>
      <t>przemysł</t>
    </r>
    <r>
      <rPr>
        <i/>
        <vertAlign val="superscript"/>
        <sz val="9"/>
        <rFont val="Arial"/>
        <family val="2"/>
        <charset val="238"/>
      </rPr>
      <t xml:space="preserve">b
</t>
    </r>
    <r>
      <rPr>
        <i/>
        <sz val="9"/>
        <rFont val="Arial"/>
        <family val="2"/>
        <charset val="238"/>
      </rPr>
      <t>industry</t>
    </r>
    <r>
      <rPr>
        <i/>
        <vertAlign val="superscript"/>
        <sz val="9"/>
        <rFont val="Arial"/>
        <family val="2"/>
        <charset val="238"/>
      </rPr>
      <t>b</t>
    </r>
  </si>
  <si>
    <t>a   Excluding persons tending private farms in agriculture; end of period.  b  See general notes item 11.</t>
  </si>
  <si>
    <r>
      <rPr>
        <i/>
        <sz val="8"/>
        <rFont val="Arial"/>
        <family val="2"/>
        <charset val="238"/>
      </rPr>
      <t>a</t>
    </r>
    <r>
      <rPr>
        <sz val="8"/>
        <rFont val="Arial"/>
        <family val="2"/>
        <charset val="238"/>
      </rPr>
      <t xml:space="preserve">  Patrz uwagi ogólne pkt 11.  </t>
    </r>
    <r>
      <rPr>
        <i/>
        <sz val="8"/>
        <rFont val="Arial"/>
        <family val="2"/>
        <charset val="238"/>
      </rPr>
      <t>b</t>
    </r>
    <r>
      <rPr>
        <sz val="8"/>
        <rFont val="Arial"/>
        <family val="2"/>
        <charset val="238"/>
      </rPr>
      <t xml:space="preserve">  Wskaźniki dynamiki obliczono na podstawie cen stałych (średnie ceny bieżące z 2010 r.). </t>
    </r>
  </si>
  <si>
    <r>
      <t>przemysł</t>
    </r>
    <r>
      <rPr>
        <i/>
        <vertAlign val="superscript"/>
        <sz val="9"/>
        <rFont val="Arial"/>
        <family val="2"/>
        <charset val="238"/>
      </rPr>
      <t xml:space="preserve">a
</t>
    </r>
    <r>
      <rPr>
        <sz val="9"/>
        <rFont val="Arial"/>
        <family val="2"/>
        <charset val="238"/>
      </rPr>
      <t>w zł</t>
    </r>
    <r>
      <rPr>
        <i/>
        <vertAlign val="superscript"/>
        <sz val="9"/>
        <rFont val="Arial"/>
        <family val="2"/>
        <charset val="238"/>
      </rPr>
      <t xml:space="preserve">
</t>
    </r>
    <r>
      <rPr>
        <i/>
        <sz val="9"/>
        <rFont val="Arial"/>
        <family val="2"/>
        <charset val="238"/>
      </rPr>
      <t>industry</t>
    </r>
    <r>
      <rPr>
        <i/>
        <vertAlign val="superscript"/>
        <sz val="9"/>
        <rFont val="Arial"/>
        <family val="2"/>
        <charset val="238"/>
      </rPr>
      <t xml:space="preserve">a
</t>
    </r>
    <r>
      <rPr>
        <i/>
        <sz val="9"/>
        <rFont val="Arial"/>
        <family val="2"/>
        <charset val="238"/>
      </rPr>
      <t>in zl</t>
    </r>
  </si>
  <si>
    <r>
      <t>Produkcja
sprzedana
przemysłu</t>
    </r>
    <r>
      <rPr>
        <i/>
        <vertAlign val="superscript"/>
        <sz val="9"/>
        <rFont val="Arial"/>
        <family val="2"/>
        <charset val="238"/>
      </rPr>
      <t xml:space="preserve">b
</t>
    </r>
    <r>
      <rPr>
        <sz val="9"/>
        <rFont val="Arial"/>
        <family val="2"/>
        <charset val="238"/>
      </rPr>
      <t xml:space="preserve">w mln zł
</t>
    </r>
    <r>
      <rPr>
        <i/>
        <sz val="9"/>
        <rFont val="Arial"/>
        <family val="2"/>
        <charset val="238"/>
      </rPr>
      <t>Sold pro-   duction
of industry</t>
    </r>
    <r>
      <rPr>
        <i/>
        <vertAlign val="superscript"/>
        <sz val="9"/>
        <rFont val="Arial"/>
        <family val="2"/>
        <charset val="238"/>
      </rPr>
      <t xml:space="preserve">b
</t>
    </r>
    <r>
      <rPr>
        <i/>
        <sz val="9"/>
        <rFont val="Arial"/>
        <family val="2"/>
        <charset val="238"/>
      </rPr>
      <t>in mln zl</t>
    </r>
    <r>
      <rPr>
        <sz val="9"/>
        <rFont val="Arial"/>
        <family val="2"/>
        <charset val="238"/>
      </rPr>
      <t xml:space="preserve">           </t>
    </r>
  </si>
  <si>
    <r>
      <rPr>
        <i/>
        <sz val="8"/>
        <rFont val="Arial"/>
        <family val="2"/>
        <charset val="238"/>
      </rPr>
      <t>a</t>
    </r>
    <r>
      <rPr>
        <sz val="8"/>
        <rFont val="Arial"/>
        <family val="2"/>
        <charset val="238"/>
      </rPr>
      <t xml:space="preserve">  Wskaźniki dynamiki obliczono z cen bieżących. </t>
    </r>
    <r>
      <rPr>
        <i/>
        <sz val="8"/>
        <rFont val="Arial"/>
        <family val="2"/>
        <charset val="238"/>
      </rPr>
      <t xml:space="preserve"> b-f</t>
    </r>
    <r>
      <rPr>
        <sz val="8"/>
        <rFont val="Arial"/>
        <family val="2"/>
        <charset val="238"/>
      </rPr>
      <t xml:space="preserve"> Patrz uwagi ogólne pkt 9.2 oraz wyjaśnienia metodyczne pkt b - 10, 
c - 11, d - 12.8,  e - 14.3,  f - 14.4.</t>
    </r>
  </si>
  <si>
    <r>
      <t>Nakłady
inwestycyjne</t>
    </r>
    <r>
      <rPr>
        <i/>
        <vertAlign val="superscript"/>
        <sz val="9"/>
        <rFont val="Arial"/>
        <family val="2"/>
        <charset val="238"/>
      </rPr>
      <t xml:space="preserve">a
</t>
    </r>
    <r>
      <rPr>
        <sz val="9"/>
        <rFont val="Arial"/>
        <family val="2"/>
        <charset val="238"/>
      </rPr>
      <t xml:space="preserve">w mln zł
</t>
    </r>
    <r>
      <rPr>
        <i/>
        <sz val="9"/>
        <rFont val="Arial"/>
        <family val="2"/>
        <charset val="238"/>
      </rPr>
      <t>Investment
outlays</t>
    </r>
    <r>
      <rPr>
        <i/>
        <vertAlign val="superscript"/>
        <sz val="9"/>
        <rFont val="Arial"/>
        <family val="2"/>
        <charset val="238"/>
      </rPr>
      <t xml:space="preserve">a
</t>
    </r>
    <r>
      <rPr>
        <i/>
        <sz val="9"/>
        <rFont val="Arial"/>
        <family val="2"/>
        <charset val="238"/>
      </rPr>
      <t xml:space="preserve">in mln zl    </t>
    </r>
    <r>
      <rPr>
        <sz val="9"/>
        <rFont val="Arial"/>
        <family val="2"/>
        <charset val="238"/>
      </rPr>
      <t xml:space="preserve">                                                         </t>
    </r>
  </si>
  <si>
    <r>
      <t>Przychody
z całokształtu
działalności</t>
    </r>
    <r>
      <rPr>
        <i/>
        <vertAlign val="superscript"/>
        <sz val="9"/>
        <rFont val="Arial"/>
        <family val="2"/>
        <charset val="238"/>
      </rPr>
      <t>b</t>
    </r>
    <r>
      <rPr>
        <i/>
        <sz val="9"/>
        <rFont val="Arial"/>
        <family val="2"/>
        <charset val="238"/>
      </rPr>
      <t xml:space="preserve"> </t>
    </r>
    <r>
      <rPr>
        <sz val="9"/>
        <rFont val="Arial"/>
        <family val="2"/>
        <charset val="238"/>
      </rPr>
      <t xml:space="preserve">
w mln zł
</t>
    </r>
    <r>
      <rPr>
        <i/>
        <sz val="9"/>
        <rFont val="Arial"/>
        <family val="2"/>
        <charset val="238"/>
      </rPr>
      <t>Revenues from
total activity</t>
    </r>
    <r>
      <rPr>
        <i/>
        <vertAlign val="superscript"/>
        <sz val="9"/>
        <rFont val="Arial"/>
        <family val="2"/>
        <charset val="238"/>
      </rPr>
      <t xml:space="preserve">b
</t>
    </r>
    <r>
      <rPr>
        <i/>
        <sz val="9"/>
        <rFont val="Arial"/>
        <family val="2"/>
        <charset val="238"/>
      </rPr>
      <t>in mln zl  </t>
    </r>
    <r>
      <rPr>
        <sz val="9"/>
        <rFont val="Arial"/>
        <family val="2"/>
        <charset val="238"/>
      </rPr>
      <t xml:space="preserve">        </t>
    </r>
    <r>
      <rPr>
        <vertAlign val="superscript"/>
        <sz val="9"/>
        <rFont val="Arial"/>
        <family val="2"/>
        <charset val="238"/>
      </rPr>
      <t xml:space="preserve"> </t>
    </r>
    <r>
      <rPr>
        <sz val="9"/>
        <rFont val="Arial"/>
        <family val="2"/>
        <charset val="238"/>
      </rPr>
      <t xml:space="preserve">                                           </t>
    </r>
  </si>
  <si>
    <r>
      <t>Wynik
finansowy
netto</t>
    </r>
    <r>
      <rPr>
        <i/>
        <vertAlign val="superscript"/>
        <sz val="9"/>
        <rFont val="Arial"/>
        <family val="2"/>
        <charset val="238"/>
      </rPr>
      <t xml:space="preserve">d
</t>
    </r>
    <r>
      <rPr>
        <i/>
        <sz val="9"/>
        <rFont val="Arial"/>
        <family val="2"/>
        <charset val="238"/>
      </rPr>
      <t>w mln zł</t>
    </r>
    <r>
      <rPr>
        <sz val="9"/>
        <rFont val="Arial"/>
        <family val="2"/>
        <charset val="238"/>
      </rPr>
      <t xml:space="preserve">
</t>
    </r>
    <r>
      <rPr>
        <i/>
        <sz val="9"/>
        <rFont val="Arial"/>
        <family val="2"/>
        <charset val="238"/>
      </rPr>
      <t>Net
financial
result</t>
    </r>
    <r>
      <rPr>
        <i/>
        <vertAlign val="superscript"/>
        <sz val="9"/>
        <rFont val="Arial"/>
        <family val="2"/>
        <charset val="238"/>
      </rPr>
      <t xml:space="preserve">d
</t>
    </r>
    <r>
      <rPr>
        <i/>
        <sz val="9"/>
        <rFont val="Arial"/>
        <family val="2"/>
        <charset val="238"/>
      </rPr>
      <t xml:space="preserve">in mln zl                       </t>
    </r>
    <r>
      <rPr>
        <sz val="9"/>
        <rFont val="Arial"/>
        <family val="2"/>
        <charset val="238"/>
      </rPr>
      <t xml:space="preserve">                           </t>
    </r>
  </si>
  <si>
    <r>
      <t>Wskaźnik
rentowności
obrotu brutto</t>
    </r>
    <r>
      <rPr>
        <i/>
        <vertAlign val="superscript"/>
        <sz val="9"/>
        <rFont val="Arial"/>
        <family val="2"/>
        <charset val="238"/>
      </rPr>
      <t xml:space="preserve">e
</t>
    </r>
    <r>
      <rPr>
        <i/>
        <sz val="9"/>
        <rFont val="Arial"/>
        <family val="2"/>
        <charset val="238"/>
      </rPr>
      <t>Profitability
rate of
gross turnover</t>
    </r>
    <r>
      <rPr>
        <i/>
        <vertAlign val="superscript"/>
        <sz val="9"/>
        <rFont val="Arial"/>
        <family val="2"/>
        <charset val="238"/>
      </rPr>
      <t xml:space="preserve">e </t>
    </r>
    <r>
      <rPr>
        <i/>
        <sz val="9"/>
        <rFont val="Arial"/>
        <family val="2"/>
        <charset val="238"/>
      </rPr>
      <t xml:space="preserve"> </t>
    </r>
  </si>
  <si>
    <r>
      <t>Wskaźnik
rentowności
obrotu
netto</t>
    </r>
    <r>
      <rPr>
        <i/>
        <vertAlign val="superscript"/>
        <sz val="9"/>
        <rFont val="Arial"/>
        <family val="2"/>
        <charset val="238"/>
      </rPr>
      <t>f</t>
    </r>
    <r>
      <rPr>
        <i/>
        <sz val="9"/>
        <rFont val="Arial"/>
        <family val="2"/>
        <charset val="238"/>
      </rPr>
      <t xml:space="preserve"> </t>
    </r>
    <r>
      <rPr>
        <sz val="9"/>
        <rFont val="Arial"/>
        <family val="2"/>
        <charset val="238"/>
      </rPr>
      <t xml:space="preserve">
</t>
    </r>
    <r>
      <rPr>
        <i/>
        <sz val="9"/>
        <rFont val="Arial"/>
        <family val="2"/>
        <charset val="238"/>
      </rPr>
      <t>Profitability
rate of
net
turnover</t>
    </r>
    <r>
      <rPr>
        <i/>
        <vertAlign val="superscript"/>
        <sz val="9"/>
        <rFont val="Arial"/>
        <family val="2"/>
        <charset val="238"/>
      </rPr>
      <t xml:space="preserve">f </t>
    </r>
    <r>
      <rPr>
        <sz val="9"/>
        <rFont val="Arial"/>
        <family val="2"/>
        <charset val="238"/>
      </rPr>
      <t xml:space="preserve">                                        </t>
    </r>
  </si>
  <si>
    <r>
      <t>Koszty
uzyskania
przychodów
z całokształtu
działalności</t>
    </r>
    <r>
      <rPr>
        <i/>
        <vertAlign val="superscript"/>
        <sz val="9"/>
        <rFont val="Arial"/>
        <family val="2"/>
        <charset val="238"/>
      </rPr>
      <t xml:space="preserve">c
</t>
    </r>
    <r>
      <rPr>
        <i/>
        <sz val="9"/>
        <rFont val="Arial"/>
        <family val="2"/>
        <charset val="238"/>
      </rPr>
      <t>w mln zł</t>
    </r>
    <r>
      <rPr>
        <sz val="9"/>
        <rFont val="Arial"/>
        <family val="2"/>
        <charset val="238"/>
      </rPr>
      <t xml:space="preserve">
</t>
    </r>
    <r>
      <rPr>
        <i/>
        <sz val="9"/>
        <rFont val="Arial"/>
        <family val="2"/>
        <charset val="238"/>
      </rPr>
      <t>Cost 
of revenues
acquisition
from
total activity</t>
    </r>
    <r>
      <rPr>
        <i/>
        <vertAlign val="superscript"/>
        <sz val="9"/>
        <rFont val="Arial"/>
        <family val="2"/>
        <charset val="238"/>
      </rPr>
      <t xml:space="preserve">c
</t>
    </r>
    <r>
      <rPr>
        <i/>
        <sz val="9"/>
        <rFont val="Arial"/>
        <family val="2"/>
        <charset val="238"/>
      </rPr>
      <t xml:space="preserve">in mln zl                 </t>
    </r>
    <r>
      <rPr>
        <sz val="9"/>
        <rFont val="Arial"/>
        <family val="2"/>
        <charset val="238"/>
      </rPr>
      <t xml:space="preserve">  </t>
    </r>
  </si>
  <si>
    <r>
      <t>Sprzedaż produkcji 
budowlano-montażowej</t>
    </r>
    <r>
      <rPr>
        <i/>
        <vertAlign val="superscript"/>
        <sz val="9"/>
        <rFont val="Arial"/>
        <family val="2"/>
        <charset val="238"/>
      </rPr>
      <t xml:space="preserve">ab  
</t>
    </r>
    <r>
      <rPr>
        <i/>
        <sz val="9"/>
        <rFont val="Arial"/>
        <family val="2"/>
        <charset val="238"/>
      </rPr>
      <t>Sale of construction 
and assembly production</t>
    </r>
    <r>
      <rPr>
        <i/>
        <vertAlign val="superscript"/>
        <sz val="9"/>
        <rFont val="Arial"/>
        <family val="2"/>
        <charset val="238"/>
      </rPr>
      <t>ab</t>
    </r>
  </si>
  <si>
    <r>
      <t>Ludność</t>
    </r>
    <r>
      <rPr>
        <i/>
        <vertAlign val="superscript"/>
        <sz val="9"/>
        <rFont val="Arial"/>
        <family val="2"/>
        <charset val="238"/>
      </rPr>
      <t xml:space="preserve">b
</t>
    </r>
    <r>
      <rPr>
        <i/>
        <sz val="9"/>
        <rFont val="Arial"/>
        <family val="2"/>
        <charset val="238"/>
      </rPr>
      <t>Population</t>
    </r>
    <r>
      <rPr>
        <i/>
        <vertAlign val="superscript"/>
        <sz val="9"/>
        <rFont val="Arial"/>
        <family val="2"/>
        <charset val="238"/>
      </rPr>
      <t>b</t>
    </r>
  </si>
  <si>
    <r>
      <t xml:space="preserve"> niemowląt</t>
    </r>
    <r>
      <rPr>
        <i/>
        <vertAlign val="superscript"/>
        <sz val="9"/>
        <rFont val="Arial"/>
        <family val="2"/>
        <charset val="238"/>
      </rPr>
      <t>d</t>
    </r>
    <r>
      <rPr>
        <sz val="9"/>
        <rFont val="Arial"/>
        <family val="2"/>
        <charset val="238"/>
      </rPr>
      <t xml:space="preserve"> </t>
    </r>
    <r>
      <rPr>
        <i/>
        <sz val="9"/>
        <rFont val="Arial"/>
        <family val="2"/>
        <charset val="238"/>
      </rPr>
      <t xml:space="preserve">
infants</t>
    </r>
    <r>
      <rPr>
        <i/>
        <vertAlign val="superscript"/>
        <sz val="9"/>
        <rFont val="Arial"/>
        <family val="2"/>
        <charset val="238"/>
      </rPr>
      <t>d</t>
    </r>
    <r>
      <rPr>
        <i/>
        <sz val="9"/>
        <rFont val="Arial"/>
        <family val="2"/>
        <charset val="238"/>
      </rPr>
      <t xml:space="preserve"> </t>
    </r>
  </si>
  <si>
    <r>
      <t>Przyrost naturalny</t>
    </r>
    <r>
      <rPr>
        <i/>
        <vertAlign val="superscript"/>
        <sz val="9"/>
        <rFont val="Arial"/>
        <family val="2"/>
        <charset val="238"/>
      </rPr>
      <t>c</t>
    </r>
    <r>
      <rPr>
        <i/>
        <sz val="9"/>
        <rFont val="Arial"/>
        <family val="2"/>
        <charset val="238"/>
      </rPr>
      <t xml:space="preserve"> </t>
    </r>
    <r>
      <rPr>
        <sz val="9"/>
        <rFont val="Arial"/>
        <family val="2"/>
        <charset val="238"/>
      </rPr>
      <t xml:space="preserve">
</t>
    </r>
    <r>
      <rPr>
        <i/>
        <sz val="9"/>
        <rFont val="Arial"/>
        <family val="2"/>
        <charset val="238"/>
      </rPr>
      <t>Natural increase</t>
    </r>
    <r>
      <rPr>
        <i/>
        <vertAlign val="superscript"/>
        <sz val="9"/>
        <rFont val="Arial"/>
        <family val="2"/>
        <charset val="238"/>
      </rPr>
      <t>c</t>
    </r>
    <r>
      <rPr>
        <i/>
        <sz val="9"/>
        <rFont val="Arial"/>
        <family val="2"/>
        <charset val="238"/>
      </rPr>
      <t xml:space="preserve"> </t>
    </r>
  </si>
  <si>
    <r>
      <t xml:space="preserve"> niemowląt</t>
    </r>
    <r>
      <rPr>
        <i/>
        <vertAlign val="superscript"/>
        <sz val="9"/>
        <rFont val="Arial"/>
        <family val="2"/>
        <charset val="238"/>
      </rPr>
      <t xml:space="preserve">de 
</t>
    </r>
    <r>
      <rPr>
        <i/>
        <sz val="9"/>
        <rFont val="Arial"/>
        <family val="2"/>
        <charset val="238"/>
      </rPr>
      <t>infants</t>
    </r>
    <r>
      <rPr>
        <i/>
        <vertAlign val="superscript"/>
        <sz val="9"/>
        <rFont val="Arial"/>
        <family val="2"/>
        <charset val="238"/>
      </rPr>
      <t>de</t>
    </r>
    <r>
      <rPr>
        <sz val="9"/>
        <rFont val="Arial"/>
        <family val="2"/>
        <charset val="238"/>
      </rPr>
      <t xml:space="preserve"> </t>
    </r>
  </si>
  <si>
    <r>
      <t>Przyrost naturalny</t>
    </r>
    <r>
      <rPr>
        <i/>
        <vertAlign val="superscript"/>
        <sz val="9"/>
        <rFont val="Arial"/>
        <family val="2"/>
        <charset val="238"/>
      </rPr>
      <t xml:space="preserve">c </t>
    </r>
    <r>
      <rPr>
        <vertAlign val="superscript"/>
        <sz val="9"/>
        <rFont val="Arial"/>
        <family val="2"/>
        <charset val="238"/>
      </rPr>
      <t xml:space="preserve">
</t>
    </r>
    <r>
      <rPr>
        <i/>
        <sz val="9"/>
        <rFont val="Arial"/>
        <family val="2"/>
        <charset val="238"/>
      </rPr>
      <t>Natural increase</t>
    </r>
    <r>
      <rPr>
        <i/>
        <vertAlign val="superscript"/>
        <sz val="9"/>
        <rFont val="Arial"/>
        <family val="2"/>
        <charset val="238"/>
      </rPr>
      <t xml:space="preserve">c </t>
    </r>
  </si>
  <si>
    <r>
      <rPr>
        <i/>
        <sz val="8"/>
        <rFont val="Arial"/>
        <family val="2"/>
        <charset val="238"/>
      </rPr>
      <t>a</t>
    </r>
    <r>
      <rPr>
        <sz val="8"/>
        <rFont val="Arial"/>
        <family val="2"/>
        <charset val="238"/>
      </rPr>
      <t xml:space="preserve">  Patrz wyjaśnienia metodyczne pkt 1.  </t>
    </r>
    <r>
      <rPr>
        <i/>
        <sz val="8"/>
        <rFont val="Arial"/>
        <family val="2"/>
        <charset val="238"/>
      </rPr>
      <t>b</t>
    </r>
    <r>
      <rPr>
        <sz val="8"/>
        <rFont val="Arial"/>
        <family val="2"/>
        <charset val="238"/>
      </rPr>
      <t xml:space="preserve">  Stan w końcu okresu.  </t>
    </r>
    <r>
      <rPr>
        <i/>
        <sz val="8"/>
        <rFont val="Arial"/>
        <family val="2"/>
        <charset val="238"/>
      </rPr>
      <t>c</t>
    </r>
    <r>
      <rPr>
        <sz val="8"/>
        <rFont val="Arial"/>
        <family val="2"/>
        <charset val="238"/>
      </rPr>
      <t xml:space="preserve">  Różnica między liczbą urodzeń żywych a liczbą zgonów w danym okresie.  </t>
    </r>
    <r>
      <rPr>
        <i/>
        <sz val="8"/>
        <rFont val="Arial"/>
        <family val="2"/>
        <charset val="238"/>
      </rPr>
      <t>d</t>
    </r>
    <r>
      <rPr>
        <sz val="8"/>
        <rFont val="Arial"/>
        <family val="2"/>
        <charset val="238"/>
      </rPr>
      <t xml:space="preserve">  Dzieci w wieku poniżej 1 roku.  </t>
    </r>
    <r>
      <rPr>
        <i/>
        <sz val="8"/>
        <rFont val="Arial"/>
        <family val="2"/>
        <charset val="238"/>
      </rPr>
      <t>e</t>
    </r>
    <r>
      <rPr>
        <sz val="8"/>
        <rFont val="Arial"/>
        <family val="2"/>
        <charset val="238"/>
      </rPr>
      <t xml:space="preserve">  Na 1000 urodzeń żywych.</t>
    </r>
  </si>
  <si>
    <r>
      <rPr>
        <sz val="10"/>
        <rFont val="Arial"/>
        <family val="2"/>
        <charset val="238"/>
      </rPr>
      <t>TABL. 3.</t>
    </r>
    <r>
      <rPr>
        <b/>
        <sz val="10"/>
        <rFont val="Arial"/>
        <family val="2"/>
        <charset val="238"/>
      </rPr>
      <t xml:space="preserve">  STAN  I  RUCH  NATURALNY  LUDNOŚCI</t>
    </r>
    <r>
      <rPr>
        <i/>
        <vertAlign val="superscript"/>
        <sz val="10"/>
        <rFont val="Arial"/>
        <family val="2"/>
        <charset val="238"/>
      </rPr>
      <t>a</t>
    </r>
    <r>
      <rPr>
        <b/>
        <i/>
        <sz val="10"/>
        <rFont val="Arial"/>
        <family val="2"/>
        <charset val="238"/>
      </rPr>
      <t xml:space="preserve"> </t>
    </r>
  </si>
  <si>
    <r>
      <t>przemysł</t>
    </r>
    <r>
      <rPr>
        <i/>
        <vertAlign val="superscript"/>
        <sz val="9"/>
        <rFont val="Arial"/>
        <family val="2"/>
        <charset val="238"/>
      </rPr>
      <t>a</t>
    </r>
    <r>
      <rPr>
        <vertAlign val="superscript"/>
        <sz val="9"/>
        <rFont val="Arial"/>
        <family val="2"/>
        <charset val="238"/>
      </rPr>
      <t xml:space="preserve">
</t>
    </r>
    <r>
      <rPr>
        <i/>
        <sz val="9"/>
        <rFont val="Arial"/>
        <family val="2"/>
        <charset val="238"/>
      </rPr>
      <t>industry</t>
    </r>
    <r>
      <rPr>
        <i/>
        <vertAlign val="superscript"/>
        <sz val="9"/>
        <rFont val="Arial"/>
        <family val="2"/>
        <charset val="238"/>
      </rPr>
      <t>a</t>
    </r>
  </si>
  <si>
    <r>
      <rPr>
        <i/>
        <sz val="8"/>
        <rFont val="Arial"/>
        <family val="2"/>
        <charset val="238"/>
      </rPr>
      <t>a</t>
    </r>
    <r>
      <rPr>
        <sz val="8"/>
        <rFont val="Arial"/>
        <family val="2"/>
        <charset val="238"/>
      </rPr>
      <t xml:space="preserve">  Patrz uwagi ogólne pkt 11.       
</t>
    </r>
  </si>
  <si>
    <r>
      <t xml:space="preserve">OKRESY
</t>
    </r>
    <r>
      <rPr>
        <i/>
        <sz val="9"/>
        <rFont val="Arial"/>
        <family val="2"/>
        <charset val="238"/>
      </rPr>
      <t>PERIODS</t>
    </r>
    <r>
      <rPr>
        <sz val="9"/>
        <rFont val="Arial"/>
        <family val="2"/>
        <charset val="238"/>
      </rPr>
      <t/>
    </r>
  </si>
  <si>
    <r>
      <rPr>
        <b/>
        <sz val="9"/>
        <rFont val="Arial"/>
        <family val="2"/>
        <charset val="238"/>
      </rPr>
      <t>A</t>
    </r>
    <r>
      <rPr>
        <sz val="9"/>
        <rFont val="Arial"/>
        <family val="2"/>
        <charset val="238"/>
      </rPr>
      <t xml:space="preserve"> - analogiczny okres roku 
       poprzedniego = 100
       </t>
    </r>
    <r>
      <rPr>
        <i/>
        <sz val="9"/>
        <rFont val="Arial"/>
        <family val="2"/>
        <charset val="238"/>
      </rPr>
      <t>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 xml:space="preserve">      previous period = 100</t>
    </r>
  </si>
  <si>
    <r>
      <rPr>
        <b/>
        <sz val="9"/>
        <rFont val="Arial"/>
        <family val="2"/>
        <charset val="238"/>
      </rPr>
      <t>A</t>
    </r>
    <r>
      <rPr>
        <sz val="9"/>
        <rFont val="Arial"/>
        <family val="2"/>
        <charset val="238"/>
      </rPr>
      <t xml:space="preserve"> - analogiczny okres roku 
       poprzedniego = 100
      </t>
    </r>
    <r>
      <rPr>
        <i/>
        <sz val="9"/>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 xml:space="preserve">       previous period = 100</t>
    </r>
  </si>
  <si>
    <r>
      <t xml:space="preserve">handel
hurtowy
i detaliczny
pojazdami
samochodowymi
oraz ich naprawa 
</t>
    </r>
    <r>
      <rPr>
        <i/>
        <sz val="9"/>
        <rFont val="Arial"/>
        <family val="2"/>
        <charset val="238"/>
      </rPr>
      <t>wholesale 
and retail trade
and repair
of motor
vehicles and
motorcycles</t>
    </r>
  </si>
  <si>
    <r>
      <t>absolwenci</t>
    </r>
    <r>
      <rPr>
        <i/>
        <vertAlign val="superscript"/>
        <sz val="9"/>
        <rFont val="Arial"/>
        <family val="2"/>
        <charset val="238"/>
      </rPr>
      <t xml:space="preserve">a
</t>
    </r>
    <r>
      <rPr>
        <i/>
        <sz val="9"/>
        <rFont val="Arial"/>
        <family val="2"/>
        <charset val="238"/>
      </rPr>
      <t>graduates</t>
    </r>
    <r>
      <rPr>
        <i/>
        <vertAlign val="superscript"/>
        <sz val="9"/>
        <rFont val="Arial"/>
        <family val="2"/>
        <charset val="238"/>
      </rPr>
      <t>a</t>
    </r>
  </si>
  <si>
    <r>
      <t>pozostający bez pracy dłużej 
niż 1 rok</t>
    </r>
    <r>
      <rPr>
        <i/>
        <vertAlign val="superscript"/>
        <sz val="9"/>
        <rFont val="Arial"/>
        <family val="2"/>
        <charset val="238"/>
      </rPr>
      <t>b</t>
    </r>
    <r>
      <rPr>
        <i/>
        <sz val="9"/>
        <rFont val="Arial"/>
        <family val="2"/>
        <charset val="238"/>
      </rPr>
      <t xml:space="preserve"> 
out of job for period longer than 1 year</t>
    </r>
    <r>
      <rPr>
        <i/>
        <vertAlign val="superscript"/>
        <sz val="9"/>
        <rFont val="Arial"/>
        <family val="2"/>
        <charset val="238"/>
      </rPr>
      <t>b</t>
    </r>
  </si>
  <si>
    <r>
      <rPr>
        <i/>
        <sz val="8"/>
        <rFont val="Arial"/>
        <family val="2"/>
        <charset val="238"/>
      </rPr>
      <t>a</t>
    </r>
    <r>
      <rPr>
        <sz val="8"/>
        <rFont val="Arial"/>
        <family val="2"/>
        <charset val="238"/>
      </rPr>
      <t xml:space="preserve"> Patrz wyjaśnienia metodyczne pkt 4.   </t>
    </r>
    <r>
      <rPr>
        <i/>
        <sz val="8"/>
        <rFont val="Arial"/>
        <family val="2"/>
        <charset val="238"/>
      </rPr>
      <t>b</t>
    </r>
    <r>
      <rPr>
        <sz val="8"/>
        <rFont val="Arial"/>
        <family val="2"/>
        <charset val="238"/>
      </rPr>
      <t xml:space="preserve">  Stan w końcu miesiąca kończącego kwartał. </t>
    </r>
  </si>
  <si>
    <r>
      <t>Stopa bezrobocia rejestrowa-
nego</t>
    </r>
    <r>
      <rPr>
        <i/>
        <vertAlign val="superscript"/>
        <sz val="9"/>
        <rFont val="Arial"/>
        <family val="2"/>
        <charset val="238"/>
      </rPr>
      <t xml:space="preserve">a 
</t>
    </r>
    <r>
      <rPr>
        <sz val="9"/>
        <rFont val="Arial"/>
        <family val="2"/>
        <charset val="238"/>
      </rPr>
      <t xml:space="preserve">w % 
</t>
    </r>
    <r>
      <rPr>
        <i/>
        <sz val="9"/>
        <rFont val="Arial"/>
        <family val="2"/>
        <charset val="238"/>
      </rPr>
      <t>Unemployment rate</t>
    </r>
    <r>
      <rPr>
        <i/>
        <vertAlign val="superscript"/>
        <sz val="9"/>
        <rFont val="Arial"/>
        <family val="2"/>
        <charset val="238"/>
      </rPr>
      <t>a</t>
    </r>
    <r>
      <rPr>
        <i/>
        <sz val="9"/>
        <rFont val="Arial"/>
        <family val="2"/>
        <charset val="238"/>
      </rPr>
      <t xml:space="preserve"> 
in % </t>
    </r>
  </si>
  <si>
    <r>
      <t>Bezrobotni nowo zarejestrowani</t>
    </r>
    <r>
      <rPr>
        <i/>
        <vertAlign val="superscript"/>
        <sz val="9"/>
        <rFont val="Arial"/>
        <family val="2"/>
        <charset val="238"/>
      </rPr>
      <t>b</t>
    </r>
    <r>
      <rPr>
        <sz val="9"/>
        <rFont val="Arial"/>
        <family val="2"/>
        <charset val="238"/>
      </rPr>
      <t xml:space="preserve">
</t>
    </r>
    <r>
      <rPr>
        <i/>
        <sz val="9"/>
        <rFont val="Arial"/>
        <family val="2"/>
        <charset val="238"/>
      </rPr>
      <t>Newly registered unemployed persons</t>
    </r>
    <r>
      <rPr>
        <i/>
        <vertAlign val="superscript"/>
        <sz val="9"/>
        <rFont val="Arial"/>
        <family val="2"/>
        <charset val="238"/>
      </rPr>
      <t>b</t>
    </r>
  </si>
  <si>
    <r>
      <t>Bezrobotni wyrejestrowani</t>
    </r>
    <r>
      <rPr>
        <i/>
        <vertAlign val="superscript"/>
        <sz val="9"/>
        <rFont val="Arial"/>
        <family val="2"/>
        <charset val="238"/>
      </rPr>
      <t>b</t>
    </r>
    <r>
      <rPr>
        <i/>
        <sz val="9"/>
        <rFont val="Arial"/>
        <family val="2"/>
        <charset val="238"/>
      </rPr>
      <t xml:space="preserve"> </t>
    </r>
    <r>
      <rPr>
        <sz val="9"/>
        <rFont val="Arial"/>
        <family val="2"/>
        <charset val="238"/>
      </rPr>
      <t xml:space="preserve">
</t>
    </r>
    <r>
      <rPr>
        <i/>
        <sz val="9"/>
        <rFont val="Arial"/>
        <family val="2"/>
        <charset val="238"/>
      </rPr>
      <t>Persons removed from unemployment rolls</t>
    </r>
    <r>
      <rPr>
        <i/>
        <vertAlign val="superscript"/>
        <sz val="9"/>
        <rFont val="Arial"/>
        <family val="2"/>
        <charset val="238"/>
      </rPr>
      <t>b</t>
    </r>
  </si>
  <si>
    <r>
      <t>Oferty pracy</t>
    </r>
    <r>
      <rPr>
        <i/>
        <vertAlign val="superscript"/>
        <sz val="9"/>
        <rFont val="Arial"/>
        <family val="2"/>
        <charset val="238"/>
      </rPr>
      <t>a</t>
    </r>
    <r>
      <rPr>
        <vertAlign val="superscript"/>
        <sz val="9"/>
        <rFont val="Arial"/>
        <family val="2"/>
        <charset val="238"/>
      </rPr>
      <t xml:space="preserve">       </t>
    </r>
    <r>
      <rPr>
        <i/>
        <sz val="9"/>
        <rFont val="Arial"/>
        <family val="2"/>
        <charset val="238"/>
      </rPr>
      <t>Job offers</t>
    </r>
    <r>
      <rPr>
        <i/>
        <vertAlign val="superscript"/>
        <sz val="9"/>
        <rFont val="Arial"/>
        <family val="2"/>
        <charset val="238"/>
      </rPr>
      <t>a</t>
    </r>
  </si>
  <si>
    <r>
      <t>średnim 
zawodowym</t>
    </r>
    <r>
      <rPr>
        <i/>
        <vertAlign val="superscript"/>
        <sz val="9"/>
        <rFont val="Arial"/>
        <family val="2"/>
        <charset val="238"/>
      </rPr>
      <t xml:space="preserve">a
</t>
    </r>
    <r>
      <rPr>
        <i/>
        <sz val="9"/>
        <rFont val="Arial"/>
        <family val="2"/>
        <charset val="238"/>
      </rPr>
      <t>secondary vocational</t>
    </r>
    <r>
      <rPr>
        <i/>
        <vertAlign val="superscript"/>
        <sz val="9"/>
        <rFont val="Arial"/>
        <family val="2"/>
        <charset val="238"/>
      </rPr>
      <t xml:space="preserve">a </t>
    </r>
  </si>
  <si>
    <r>
      <rPr>
        <i/>
        <sz val="8"/>
        <rFont val="Arial"/>
        <family val="2"/>
        <charset val="238"/>
      </rPr>
      <t>a</t>
    </r>
    <r>
      <rPr>
        <sz val="8"/>
        <rFont val="Arial"/>
        <family val="2"/>
        <charset val="238"/>
      </rPr>
      <t xml:space="preserve">  Łącznie z  policealnym.   </t>
    </r>
  </si>
  <si>
    <r>
      <t>Według czasu pozostawania bez pracy</t>
    </r>
    <r>
      <rPr>
        <i/>
        <vertAlign val="superscript"/>
        <sz val="9"/>
        <rFont val="Arial"/>
        <family val="2"/>
        <charset val="238"/>
      </rPr>
      <t xml:space="preserve">ab 
</t>
    </r>
    <r>
      <rPr>
        <i/>
        <sz val="9"/>
        <rFont val="Arial"/>
        <family val="2"/>
        <charset val="238"/>
      </rPr>
      <t>By duration of unemployment</t>
    </r>
    <r>
      <rPr>
        <i/>
        <vertAlign val="superscript"/>
        <sz val="9"/>
        <rFont val="Arial"/>
        <family val="2"/>
        <charset val="238"/>
      </rPr>
      <t xml:space="preserve">ab </t>
    </r>
  </si>
  <si>
    <r>
      <rPr>
        <i/>
        <sz val="8"/>
        <rFont val="Arial"/>
        <family val="2"/>
        <charset val="238"/>
      </rPr>
      <t>a</t>
    </r>
    <r>
      <rPr>
        <sz val="8"/>
        <rFont val="Arial"/>
        <family val="2"/>
        <charset val="238"/>
      </rPr>
      <t xml:space="preserve">  Od momentu rejestracji w urzędzie pracy. </t>
    </r>
    <r>
      <rPr>
        <i/>
        <sz val="8"/>
        <rFont val="Arial"/>
        <family val="2"/>
        <charset val="238"/>
      </rPr>
      <t> b</t>
    </r>
    <r>
      <rPr>
        <sz val="8"/>
        <rFont val="Arial"/>
        <family val="2"/>
        <charset val="238"/>
      </rPr>
      <t xml:space="preserve">  Przedziały zostały domknięte prawostronnie.    </t>
    </r>
  </si>
  <si>
    <r>
      <rPr>
        <b/>
        <sz val="9"/>
        <rFont val="Arial"/>
        <family val="2"/>
        <charset val="238"/>
      </rPr>
      <t>A</t>
    </r>
    <r>
      <rPr>
        <sz val="9"/>
        <rFont val="Arial"/>
        <family val="2"/>
        <charset val="238"/>
      </rPr>
      <t xml:space="preserve"> - analogiczny okres roku 
       poprzedniego = 100
       </t>
    </r>
    <r>
      <rPr>
        <i/>
        <sz val="9"/>
        <rFont val="Arial"/>
        <family val="2"/>
        <charset val="238"/>
      </rPr>
      <t>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 xml:space="preserve">   previous period = 100</t>
    </r>
  </si>
  <si>
    <r>
      <t>bezrobotni</t>
    </r>
    <r>
      <rPr>
        <i/>
        <vertAlign val="superscript"/>
        <sz val="9"/>
        <rFont val="Arial"/>
        <family val="2"/>
        <charset val="238"/>
      </rPr>
      <t>b</t>
    </r>
    <r>
      <rPr>
        <sz val="9"/>
        <rFont val="Arial"/>
        <family val="2"/>
        <charset val="238"/>
      </rPr>
      <t xml:space="preserve">
</t>
    </r>
    <r>
      <rPr>
        <i/>
        <sz val="9"/>
        <rFont val="Arial"/>
        <family val="2"/>
        <charset val="238"/>
      </rPr>
      <t>unemployed persons</t>
    </r>
    <r>
      <rPr>
        <i/>
        <vertAlign val="superscript"/>
        <sz val="9"/>
        <rFont val="Arial"/>
        <family val="2"/>
        <charset val="238"/>
      </rPr>
      <t>b</t>
    </r>
  </si>
  <si>
    <r>
      <rPr>
        <i/>
        <sz val="8"/>
        <rFont val="Arial"/>
        <family val="2"/>
        <charset val="238"/>
      </rPr>
      <t>a</t>
    </r>
    <r>
      <rPr>
        <sz val="8"/>
        <rFont val="Arial"/>
        <family val="2"/>
        <charset val="238"/>
      </rPr>
      <t xml:space="preserve">  Patrz wyjaśnienia metodyczne pkt 5.  </t>
    </r>
    <r>
      <rPr>
        <i/>
        <sz val="8"/>
        <rFont val="Arial"/>
        <family val="2"/>
        <charset val="238"/>
      </rPr>
      <t>b</t>
    </r>
    <r>
      <rPr>
        <sz val="8"/>
        <rFont val="Arial"/>
        <family val="2"/>
        <charset val="238"/>
      </rPr>
      <t xml:space="preserve">  Osoby w wieku 15–74 lata. </t>
    </r>
  </si>
  <si>
    <r>
      <t>Bezrobotni</t>
    </r>
    <r>
      <rPr>
        <i/>
        <vertAlign val="superscript"/>
        <sz val="9"/>
        <rFont val="Arial"/>
        <family val="2"/>
        <charset val="238"/>
      </rPr>
      <t>b</t>
    </r>
    <r>
      <rPr>
        <vertAlign val="superscript"/>
        <sz val="9"/>
        <rFont val="Arial"/>
        <family val="2"/>
        <charset val="238"/>
      </rPr>
      <t xml:space="preserve">
</t>
    </r>
    <r>
      <rPr>
        <i/>
        <sz val="9"/>
        <rFont val="Arial"/>
        <family val="2"/>
        <charset val="238"/>
      </rPr>
      <t>Unemployed persons</t>
    </r>
    <r>
      <rPr>
        <i/>
        <vertAlign val="superscript"/>
        <sz val="9"/>
        <rFont val="Arial"/>
        <family val="2"/>
        <charset val="238"/>
      </rPr>
      <t>b</t>
    </r>
  </si>
  <si>
    <r>
      <t xml:space="preserve">Stopa bezrobocia
</t>
    </r>
    <r>
      <rPr>
        <i/>
        <sz val="9"/>
        <rFont val="Arial"/>
        <family val="2"/>
        <charset val="238"/>
      </rPr>
      <t>Unemployment rate</t>
    </r>
  </si>
  <si>
    <r>
      <rPr>
        <i/>
        <sz val="8"/>
        <rFont val="Arial"/>
        <family val="2"/>
        <charset val="238"/>
      </rPr>
      <t>a</t>
    </r>
    <r>
      <rPr>
        <sz val="8"/>
        <rFont val="Arial"/>
        <family val="2"/>
        <charset val="238"/>
      </rPr>
      <t xml:space="preserve">  Patrz uwagi ogólne pkt 11.          
</t>
    </r>
    <r>
      <rPr>
        <i/>
        <sz val="8"/>
        <rFont val="Arial"/>
        <family val="2"/>
        <charset val="238"/>
      </rPr>
      <t>a  See general notes item 11.</t>
    </r>
  </si>
  <si>
    <r>
      <rPr>
        <b/>
        <sz val="9"/>
        <rFont val="Arial"/>
        <family val="2"/>
        <charset val="238"/>
      </rPr>
      <t>A</t>
    </r>
    <r>
      <rPr>
        <sz val="9"/>
        <rFont val="Arial"/>
        <family val="2"/>
        <charset val="238"/>
      </rPr>
      <t xml:space="preserve"> - analogiczny okres roku 
       poprzedniego = 100
       </t>
    </r>
    <r>
      <rPr>
        <i/>
        <sz val="9"/>
        <rFont val="Arial"/>
        <family val="2"/>
        <charset val="238"/>
      </rPr>
      <t>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 xml:space="preserve"> previous period = 100</t>
    </r>
  </si>
  <si>
    <r>
      <t xml:space="preserve">handel
hurtowy
i detaliczny
pojazdami
samochodowymi
oraz
ich naprawa 
</t>
    </r>
    <r>
      <rPr>
        <i/>
        <sz val="9"/>
        <rFont val="Arial"/>
        <family val="2"/>
        <charset val="238"/>
      </rPr>
      <t>wholesale 
and retail trade
and repair
of motor
vehicles and
motorcycles</t>
    </r>
  </si>
  <si>
    <r>
      <rPr>
        <b/>
        <sz val="9"/>
        <rFont val="Arial"/>
        <family val="2"/>
        <charset val="238"/>
      </rPr>
      <t>A</t>
    </r>
    <r>
      <rPr>
        <sz val="9"/>
        <rFont val="Arial"/>
        <family val="2"/>
        <charset val="238"/>
      </rPr>
      <t xml:space="preserve"> - analogiczny okres roku 
       poprzedniego = 100
     </t>
    </r>
    <r>
      <rPr>
        <i/>
        <sz val="9"/>
        <rFont val="Arial"/>
        <family val="2"/>
        <charset val="238"/>
      </rPr>
      <t xml:space="preserve"> corresponding period 
      of previous year = 100</t>
    </r>
  </si>
  <si>
    <r>
      <t xml:space="preserve">renta z tytułu niezdolności 
do pracy 
</t>
    </r>
    <r>
      <rPr>
        <i/>
        <sz val="9"/>
        <rFont val="Arial"/>
        <family val="2"/>
        <charset val="238"/>
      </rPr>
      <t xml:space="preserve">pension resulting from an inability to work </t>
    </r>
  </si>
  <si>
    <r>
      <t xml:space="preserve">TABL. 13.   </t>
    </r>
    <r>
      <rPr>
        <b/>
        <sz val="10"/>
        <color theme="1"/>
        <rFont val="Arial"/>
        <family val="2"/>
        <charset val="238"/>
      </rPr>
      <t>WYNIKI  FINANSOWE  PRZEDSIĘBIORSTW</t>
    </r>
    <r>
      <rPr>
        <b/>
        <i/>
        <vertAlign val="superscript"/>
        <sz val="10"/>
        <color theme="1"/>
        <rFont val="Arial"/>
        <family val="2"/>
        <charset val="238"/>
      </rPr>
      <t xml:space="preserve">a   </t>
    </r>
    <r>
      <rPr>
        <b/>
        <sz val="10"/>
        <color theme="1"/>
        <rFont val="Arial"/>
        <family val="2"/>
        <charset val="238"/>
      </rPr>
      <t>(dok.)</t>
    </r>
  </si>
  <si>
    <r>
      <rPr>
        <i/>
        <sz val="8"/>
        <rFont val="Arial"/>
        <family val="2"/>
        <charset val="238"/>
      </rPr>
      <t>a</t>
    </r>
    <r>
      <rPr>
        <sz val="8"/>
        <rFont val="Arial"/>
        <family val="2"/>
        <charset val="238"/>
      </rPr>
      <t xml:space="preserve">  Patrz uwagi ogólne pkt 9.2 oraz wyjaśnienia metodyczne pkt 10 - 12. </t>
    </r>
  </si>
  <si>
    <r>
      <t>TABL. 13.  </t>
    </r>
    <r>
      <rPr>
        <b/>
        <sz val="10"/>
        <color theme="1"/>
        <rFont val="Arial"/>
        <family val="2"/>
        <charset val="238"/>
      </rPr>
      <t xml:space="preserve"> WYNIKI  FINANSOWE  PRZEDSIĘBIORSTW</t>
    </r>
    <r>
      <rPr>
        <b/>
        <i/>
        <vertAlign val="superscript"/>
        <sz val="10"/>
        <color theme="1"/>
        <rFont val="Arial"/>
        <family val="2"/>
        <charset val="238"/>
      </rPr>
      <t xml:space="preserve">a </t>
    </r>
  </si>
  <si>
    <r>
      <rPr>
        <i/>
        <sz val="8"/>
        <rFont val="Arial"/>
        <family val="2"/>
        <charset val="238"/>
      </rPr>
      <t xml:space="preserve">a </t>
    </r>
    <r>
      <rPr>
        <sz val="8"/>
        <rFont val="Arial"/>
        <family val="2"/>
        <charset val="238"/>
      </rPr>
      <t xml:space="preserve"> Patrz uwagi ogólne pkt 9.2 oraz wyjaśnienia metodyczne pkt 10 - 12.</t>
    </r>
  </si>
  <si>
    <r>
      <rPr>
        <i/>
        <sz val="8"/>
        <rFont val="Arial"/>
        <family val="2"/>
        <charset val="238"/>
      </rPr>
      <t>a</t>
    </r>
    <r>
      <rPr>
        <sz val="8"/>
        <rFont val="Arial"/>
        <family val="2"/>
        <charset val="238"/>
      </rPr>
      <t xml:space="preserve">  Patrz wyjaśnienia metodyczne pkt 8.  </t>
    </r>
    <r>
      <rPr>
        <i/>
        <sz val="8"/>
        <rFont val="Arial"/>
        <family val="2"/>
        <charset val="238"/>
      </rPr>
      <t>b</t>
    </r>
    <r>
      <rPr>
        <sz val="8"/>
        <rFont val="Arial"/>
        <family val="2"/>
        <charset val="238"/>
      </rPr>
      <t xml:space="preserve">  Przeciętna miesięczna. </t>
    </r>
  </si>
  <si>
    <r>
      <rPr>
        <sz val="10"/>
        <rFont val="Arial"/>
        <family val="2"/>
        <charset val="238"/>
      </rPr>
      <t>TABL. 12.</t>
    </r>
    <r>
      <rPr>
        <b/>
        <sz val="10"/>
        <rFont val="Arial"/>
        <family val="2"/>
        <charset val="238"/>
      </rPr>
      <t xml:space="preserve">  ŚWIADCZENIA  SPOŁECZNE</t>
    </r>
    <r>
      <rPr>
        <i/>
        <vertAlign val="superscript"/>
        <sz val="10"/>
        <rFont val="Arial"/>
        <family val="2"/>
        <charset val="238"/>
      </rPr>
      <t xml:space="preserve">a </t>
    </r>
  </si>
  <si>
    <r>
      <t>Liczba emerytów i rencistów</t>
    </r>
    <r>
      <rPr>
        <i/>
        <vertAlign val="superscript"/>
        <sz val="9"/>
        <rFont val="Arial"/>
        <family val="2"/>
        <charset val="238"/>
      </rPr>
      <t>b</t>
    </r>
    <r>
      <rPr>
        <sz val="9"/>
        <rFont val="Arial"/>
        <family val="2"/>
        <charset val="238"/>
      </rPr>
      <t xml:space="preserve"> w tys.
</t>
    </r>
    <r>
      <rPr>
        <i/>
        <sz val="9"/>
        <rFont val="Arial"/>
        <family val="2"/>
        <charset val="238"/>
      </rPr>
      <t>Number of retirees and pensioners</t>
    </r>
    <r>
      <rPr>
        <i/>
        <vertAlign val="superscript"/>
        <sz val="9"/>
        <rFont val="Arial"/>
        <family val="2"/>
        <charset val="238"/>
      </rPr>
      <t>b</t>
    </r>
    <r>
      <rPr>
        <i/>
        <sz val="9"/>
        <rFont val="Arial"/>
        <family val="2"/>
        <charset val="238"/>
      </rPr>
      <t xml:space="preserve"> in thous. </t>
    </r>
  </si>
  <si>
    <r>
      <t xml:space="preserve">                   I. PRZYCHODY, KOSZTY, WYNIK FINANSOWY ZE SPRZEDAŻY</t>
    </r>
    <r>
      <rPr>
        <i/>
        <vertAlign val="superscript"/>
        <sz val="10"/>
        <rFont val="Arial"/>
        <family val="2"/>
        <charset val="238"/>
      </rPr>
      <t>a</t>
    </r>
  </si>
  <si>
    <r>
      <rPr>
        <i/>
        <sz val="8"/>
        <rFont val="Arial"/>
        <family val="2"/>
        <charset val="238"/>
      </rPr>
      <t>a</t>
    </r>
    <r>
      <rPr>
        <sz val="8"/>
        <rFont val="Arial"/>
        <family val="2"/>
        <charset val="238"/>
      </rPr>
      <t xml:space="preserve">  Patrz uwagi ogólne  pkt 9.2 oraz wyjaśnienia metodyczne pkt 10 - 12.   </t>
    </r>
  </si>
  <si>
    <t>a  See general notes item 9.2 and methodological notes item 10 - 12.</t>
  </si>
  <si>
    <t>Cost of products, goods and materials sold  in mln zl</t>
  </si>
  <si>
    <t xml:space="preserve">Koszt własny sprzedanych produktów  towarów i materiałów w mln zł </t>
  </si>
  <si>
    <t>Net revenues from the sale of products, goods and materials  in mln  zl</t>
  </si>
  <si>
    <t>Financial result from the sale of products, goods and materials  in mln zl</t>
  </si>
  <si>
    <r>
      <t xml:space="preserve">                   </t>
    </r>
    <r>
      <rPr>
        <sz val="10"/>
        <rFont val="Arial"/>
        <family val="2"/>
        <charset val="238"/>
      </rPr>
      <t>II. WYNIK FINANSOWY BRUTTO</t>
    </r>
    <r>
      <rPr>
        <i/>
        <vertAlign val="superscript"/>
        <sz val="10"/>
        <rFont val="Arial"/>
        <family val="2"/>
        <charset val="238"/>
      </rPr>
      <t>a</t>
    </r>
  </si>
  <si>
    <r>
      <rPr>
        <i/>
        <sz val="8"/>
        <rFont val="Arial"/>
        <family val="2"/>
        <charset val="238"/>
      </rPr>
      <t>a</t>
    </r>
    <r>
      <rPr>
        <sz val="8"/>
        <rFont val="Arial"/>
        <family val="2"/>
        <charset val="238"/>
      </rPr>
      <t xml:space="preserve">  Patrz uwagi ogólne pkt 9.2 oraz wyjaśnienia metodyczne pkt 12. </t>
    </r>
  </si>
  <si>
    <t>a  See general notes item 9.2 and methodological notes item 12.</t>
  </si>
  <si>
    <r>
      <t xml:space="preserve">                     III. WYNIK FINANSOWY NETTO</t>
    </r>
    <r>
      <rPr>
        <i/>
        <vertAlign val="superscript"/>
        <sz val="10"/>
        <rFont val="Arial"/>
        <family val="2"/>
        <charset val="238"/>
      </rPr>
      <t>a</t>
    </r>
  </si>
  <si>
    <r>
      <rPr>
        <i/>
        <sz val="8"/>
        <rFont val="Arial"/>
        <family val="2"/>
        <charset val="238"/>
      </rPr>
      <t>a</t>
    </r>
    <r>
      <rPr>
        <sz val="8"/>
        <rFont val="Arial"/>
        <family val="2"/>
        <charset val="238"/>
      </rPr>
      <t xml:space="preserve">  Patrz uwagi ogólne pkt 9.2 oraz wyjaśnienia metodyczne pkt 12.       </t>
    </r>
    <r>
      <rPr>
        <i/>
        <sz val="8"/>
        <rFont val="Arial"/>
        <family val="2"/>
        <charset val="238"/>
      </rPr>
      <t xml:space="preserve">  </t>
    </r>
  </si>
  <si>
    <r>
      <rPr>
        <sz val="10"/>
        <rFont val="Arial"/>
        <family val="2"/>
        <charset val="238"/>
      </rPr>
      <t xml:space="preserve">TABL. 15. </t>
    </r>
    <r>
      <rPr>
        <b/>
        <sz val="10"/>
        <rFont val="Arial"/>
        <family val="2"/>
        <charset val="238"/>
      </rPr>
      <t xml:space="preserve"> RELACJE EKONOMICZNE ORAZ STRUKTURA PRZEDSIĘBIORSTW WEDŁUG UZYSKANYCH WYNIKÓW FINANSOWYCH</t>
    </r>
    <r>
      <rPr>
        <b/>
        <i/>
        <vertAlign val="superscript"/>
        <sz val="10"/>
        <rFont val="Arial"/>
        <family val="2"/>
        <charset val="238"/>
      </rPr>
      <t xml:space="preserve">a  </t>
    </r>
  </si>
  <si>
    <r>
      <rPr>
        <i/>
        <sz val="8"/>
        <rFont val="Arial"/>
        <family val="2"/>
        <charset val="238"/>
      </rPr>
      <t>a</t>
    </r>
    <r>
      <rPr>
        <sz val="8"/>
        <rFont val="Arial"/>
        <family val="2"/>
        <charset val="238"/>
      </rPr>
      <t xml:space="preserve">   Patrz uwagi ogólne  pkt 9.2 oraz wyjaśnienia metodyczne pkt 14.         </t>
    </r>
  </si>
  <si>
    <r>
      <rPr>
        <sz val="10"/>
        <rFont val="Arial"/>
        <family val="2"/>
        <charset val="238"/>
      </rPr>
      <t>TABL. 15.</t>
    </r>
    <r>
      <rPr>
        <b/>
        <sz val="10"/>
        <rFont val="Arial"/>
        <family val="2"/>
        <charset val="238"/>
      </rPr>
      <t xml:space="preserve">  RELACJE EKONOMICZNE ORAZ STRUKTURA PRZEDSIĘBIORSTW WEDŁUG UZYSKANYCH WYNIKÓW FINANSOWYCH</t>
    </r>
    <r>
      <rPr>
        <i/>
        <vertAlign val="superscript"/>
        <sz val="10"/>
        <rFont val="Arial"/>
        <family val="2"/>
        <charset val="238"/>
      </rPr>
      <t>a</t>
    </r>
    <r>
      <rPr>
        <b/>
        <sz val="10"/>
        <rFont val="Arial"/>
        <family val="2"/>
        <charset val="238"/>
      </rPr>
      <t xml:space="preserve">  (cd.)</t>
    </r>
  </si>
  <si>
    <r>
      <rPr>
        <i/>
        <sz val="8"/>
        <rFont val="Arial"/>
        <family val="2"/>
        <charset val="238"/>
      </rPr>
      <t>a</t>
    </r>
    <r>
      <rPr>
        <sz val="8"/>
        <rFont val="Arial"/>
        <family val="2"/>
        <charset val="238"/>
      </rPr>
      <t xml:space="preserve">   Patrz uwagi ogólne pkt 9.2 oraz wyjaśnienia metodyczne  pkt 14.       </t>
    </r>
    <r>
      <rPr>
        <i/>
        <sz val="8"/>
        <rFont val="Arial"/>
        <family val="2"/>
        <charset val="238"/>
      </rPr>
      <t xml:space="preserve">  </t>
    </r>
  </si>
  <si>
    <t>Cost level indicator in %</t>
  </si>
  <si>
    <r>
      <t>Udział przychodów przedsiębiorstw wykazujących zysk netto w przychodach z całokształtu działalności</t>
    </r>
    <r>
      <rPr>
        <i/>
        <vertAlign val="superscript"/>
        <sz val="9"/>
        <rFont val="Arial"/>
        <family val="2"/>
        <charset val="238"/>
      </rPr>
      <t xml:space="preserve">b </t>
    </r>
    <r>
      <rPr>
        <sz val="9"/>
        <rFont val="Arial"/>
        <family val="2"/>
        <charset val="238"/>
      </rPr>
      <t>w %</t>
    </r>
  </si>
  <si>
    <r>
      <t>Udział liczby przedsiębiorstw wykazujących zysk netto w ogólnej liczbie przedsiębiorstw</t>
    </r>
    <r>
      <rPr>
        <i/>
        <vertAlign val="superscript"/>
        <sz val="9"/>
        <rFont val="Arial"/>
        <family val="2"/>
        <charset val="238"/>
      </rPr>
      <t xml:space="preserve">b </t>
    </r>
    <r>
      <rPr>
        <sz val="9"/>
        <rFont val="Arial"/>
        <family val="2"/>
        <charset val="238"/>
      </rPr>
      <t>w %</t>
    </r>
  </si>
  <si>
    <r>
      <rPr>
        <sz val="10"/>
        <rFont val="Arial"/>
        <family val="2"/>
        <charset val="238"/>
      </rPr>
      <t xml:space="preserve">TABL. 15. </t>
    </r>
    <r>
      <rPr>
        <b/>
        <sz val="10"/>
        <rFont val="Arial"/>
        <family val="2"/>
        <charset val="238"/>
      </rPr>
      <t xml:space="preserve"> RELACJE EKONOMICZNE ORAZ STRUKTURA PRZEDSIĘBIORSTW WEDŁUG UZYSKANYCH WYNIKÓW FINANSOWYCH</t>
    </r>
    <r>
      <rPr>
        <i/>
        <vertAlign val="superscript"/>
        <sz val="10"/>
        <rFont val="Arial"/>
        <family val="2"/>
        <charset val="238"/>
      </rPr>
      <t>a</t>
    </r>
    <r>
      <rPr>
        <b/>
        <sz val="10"/>
        <rFont val="Arial"/>
        <family val="2"/>
        <charset val="238"/>
      </rPr>
      <t xml:space="preserve">  (dok.)</t>
    </r>
  </si>
  <si>
    <r>
      <rPr>
        <i/>
        <sz val="8"/>
        <rFont val="Arial"/>
        <family val="2"/>
        <charset val="238"/>
      </rPr>
      <t>a</t>
    </r>
    <r>
      <rPr>
        <sz val="8"/>
        <rFont val="Arial"/>
        <family val="2"/>
        <charset val="238"/>
      </rPr>
      <t xml:space="preserve">   Patrz uwagi ogólne pkt 9.2 oraz wyjaśnienia metodyczne pkt 9.  </t>
    </r>
    <r>
      <rPr>
        <i/>
        <sz val="8"/>
        <rFont val="Arial"/>
        <family val="2"/>
        <charset val="238"/>
      </rPr>
      <t>b</t>
    </r>
    <r>
      <rPr>
        <sz val="8"/>
        <rFont val="Arial"/>
        <family val="2"/>
        <charset val="238"/>
      </rPr>
      <t xml:space="preserve"> Odpowiednio ogółem, sekcji.   </t>
    </r>
  </si>
  <si>
    <t>a   See general notes item 9.2 and methodological notes item 9.   b Of total, section respectively.</t>
  </si>
  <si>
    <r>
      <rPr>
        <sz val="10"/>
        <rFont val="Arial"/>
        <family val="2"/>
        <charset val="238"/>
      </rPr>
      <t>TABL.16.</t>
    </r>
    <r>
      <rPr>
        <b/>
        <sz val="10"/>
        <rFont val="Arial"/>
        <family val="2"/>
        <charset val="238"/>
      </rPr>
      <t xml:space="preserve">    AKTYWA OBROTOWE ORAZ  ZOBOWIĄZANIA  KRÓTKO- I DŁUGOTERMINOWE  PRZEDSIĘBIORSTW</t>
    </r>
    <r>
      <rPr>
        <b/>
        <i/>
        <vertAlign val="superscript"/>
        <sz val="10"/>
        <rFont val="Arial"/>
        <family val="2"/>
        <charset val="238"/>
      </rPr>
      <t>a</t>
    </r>
  </si>
  <si>
    <r>
      <t>Zobowiązania krótkoterminowe</t>
    </r>
    <r>
      <rPr>
        <i/>
        <vertAlign val="superscript"/>
        <sz val="9"/>
        <rFont val="Arial"/>
        <family val="2"/>
        <charset val="238"/>
      </rPr>
      <t>b</t>
    </r>
    <r>
      <rPr>
        <sz val="9"/>
        <rFont val="Arial"/>
        <family val="2"/>
        <charset val="238"/>
      </rPr>
      <t xml:space="preserve">
short-term liabilities</t>
    </r>
    <r>
      <rPr>
        <i/>
        <vertAlign val="superscript"/>
        <sz val="9"/>
        <rFont val="Arial"/>
        <family val="2"/>
        <charset val="238"/>
      </rPr>
      <t>b</t>
    </r>
  </si>
  <si>
    <r>
      <t>z tytułu dostaw
i usług</t>
    </r>
    <r>
      <rPr>
        <i/>
        <vertAlign val="superscript"/>
        <sz val="9"/>
        <rFont val="Arial"/>
        <family val="2"/>
        <charset val="238"/>
      </rPr>
      <t>c</t>
    </r>
    <r>
      <rPr>
        <sz val="9"/>
        <rFont val="Arial"/>
        <family val="2"/>
        <charset val="238"/>
      </rPr>
      <t xml:space="preserve">
</t>
    </r>
    <r>
      <rPr>
        <i/>
        <sz val="9"/>
        <rFont val="Arial"/>
        <family val="2"/>
        <charset val="238"/>
      </rPr>
      <t>resulting
from deli-
veries
and servi-
ces</t>
    </r>
    <r>
      <rPr>
        <i/>
        <vertAlign val="superscript"/>
        <sz val="9"/>
        <rFont val="Arial"/>
        <family val="2"/>
        <charset val="238"/>
      </rPr>
      <t>c</t>
    </r>
  </si>
  <si>
    <r>
      <t xml:space="preserve">z tytułu podat-
ków, ceł, ubezpieczeń
i innych świadczeń
</t>
    </r>
    <r>
      <rPr>
        <i/>
        <sz val="9"/>
        <rFont val="Arial"/>
        <family val="2"/>
        <charset val="238"/>
      </rPr>
      <t>on account of taxes, customs duties,
insurance
and other benefits</t>
    </r>
  </si>
  <si>
    <r>
      <t xml:space="preserve">krótko-
termi-
nowe
rozliczenia między-
okresowe
</t>
    </r>
    <r>
      <rPr>
        <i/>
        <sz val="9"/>
        <rFont val="Arial"/>
        <family val="2"/>
        <charset val="238"/>
      </rPr>
      <t>short-
-term
inter-
-period settle-
ments</t>
    </r>
  </si>
  <si>
    <r>
      <t>z tytułu dostaw
i usług</t>
    </r>
    <r>
      <rPr>
        <i/>
        <vertAlign val="superscript"/>
        <sz val="9"/>
        <rFont val="Arial"/>
        <family val="2"/>
        <charset val="238"/>
      </rPr>
      <t>c</t>
    </r>
    <r>
      <rPr>
        <sz val="9"/>
        <rFont val="Arial"/>
        <family val="2"/>
        <charset val="238"/>
      </rPr>
      <t xml:space="preserve">
</t>
    </r>
    <r>
      <rPr>
        <i/>
        <sz val="9"/>
        <rFont val="Arial"/>
        <family val="2"/>
        <charset val="238"/>
      </rPr>
      <t>resulting from deliveries and ser-
vices</t>
    </r>
    <r>
      <rPr>
        <i/>
        <vertAlign val="superscript"/>
        <sz val="9"/>
        <rFont val="Arial"/>
        <family val="2"/>
        <charset val="238"/>
      </rPr>
      <t>c</t>
    </r>
  </si>
  <si>
    <r>
      <rPr>
        <i/>
        <sz val="8"/>
        <rFont val="Arial"/>
        <family val="2"/>
        <charset val="238"/>
      </rPr>
      <t>a</t>
    </r>
    <r>
      <rPr>
        <sz val="8"/>
        <rFont val="Arial"/>
        <family val="2"/>
        <charset val="238"/>
      </rPr>
      <t xml:space="preserve">  Patrz uwagi ogólne pkt 9.2 oraz wyjaśnienia metodyczne pkt 13.  </t>
    </r>
    <r>
      <rPr>
        <i/>
        <sz val="8"/>
        <rFont val="Arial"/>
        <family val="2"/>
        <charset val="238"/>
      </rPr>
      <t>b</t>
    </r>
    <r>
      <rPr>
        <sz val="8"/>
        <rFont val="Arial"/>
        <family val="2"/>
        <charset val="238"/>
      </rPr>
      <t xml:space="preserve">  Obejmują zobowiązania o okresie spłaty do 1 roku, z wyjątkiem zobowiązań z tytułu dostaw i usług; bez funduszy specjalnych.  
</t>
    </r>
    <r>
      <rPr>
        <i/>
        <sz val="8"/>
        <rFont val="Arial"/>
        <family val="2"/>
        <charset val="238"/>
      </rPr>
      <t>c</t>
    </r>
    <r>
      <rPr>
        <sz val="8"/>
        <rFont val="Arial"/>
        <family val="2"/>
        <charset val="238"/>
      </rPr>
      <t xml:space="preserve">  Bez względu na okres wymagalności zapłaty.  </t>
    </r>
  </si>
  <si>
    <r>
      <rPr>
        <sz val="10"/>
        <rFont val="Arial"/>
        <family val="2"/>
        <charset val="238"/>
      </rPr>
      <t>TABL. 17.</t>
    </r>
    <r>
      <rPr>
        <b/>
        <sz val="10"/>
        <rFont val="Arial"/>
        <family val="2"/>
        <charset val="238"/>
      </rPr>
      <t xml:space="preserve">  AKTYWA  OBROTOWE  ORAZ  ZOBOWIĄZANIA  PRZEDSIĘBIORSTW  WEDŁUG  SEKCJI</t>
    </r>
    <r>
      <rPr>
        <i/>
        <vertAlign val="superscript"/>
        <sz val="10"/>
        <rFont val="Arial"/>
        <family val="2"/>
        <charset val="238"/>
      </rPr>
      <t>a</t>
    </r>
    <r>
      <rPr>
        <b/>
        <i/>
        <sz val="10"/>
        <rFont val="Arial"/>
        <family val="2"/>
        <charset val="238"/>
      </rPr>
      <t xml:space="preserve"> </t>
    </r>
  </si>
  <si>
    <r>
      <t>Zobowiązania  krótkoterminowe</t>
    </r>
    <r>
      <rPr>
        <i/>
        <vertAlign val="superscript"/>
        <sz val="9"/>
        <rFont val="Arial"/>
        <family val="2"/>
        <charset val="238"/>
      </rPr>
      <t>b</t>
    </r>
    <r>
      <rPr>
        <sz val="9"/>
        <rFont val="Arial"/>
        <family val="2"/>
        <charset val="238"/>
      </rPr>
      <t xml:space="preserve">
</t>
    </r>
    <r>
      <rPr>
        <i/>
        <sz val="9"/>
        <rFont val="Arial"/>
        <family val="2"/>
        <charset val="238"/>
      </rPr>
      <t>Short-term liabilities</t>
    </r>
    <r>
      <rPr>
        <i/>
        <vertAlign val="superscript"/>
        <sz val="9"/>
        <rFont val="Arial"/>
        <family val="2"/>
        <charset val="238"/>
      </rPr>
      <t xml:space="preserve">b </t>
    </r>
  </si>
  <si>
    <r>
      <t>w tym z tytułu dostaw
i usług</t>
    </r>
    <r>
      <rPr>
        <i/>
        <vertAlign val="superscript"/>
        <sz val="9"/>
        <rFont val="Arial"/>
        <family val="2"/>
        <charset val="238"/>
      </rPr>
      <t>c</t>
    </r>
    <r>
      <rPr>
        <vertAlign val="superscript"/>
        <sz val="9"/>
        <rFont val="Arial"/>
        <family val="2"/>
        <charset val="238"/>
      </rPr>
      <t xml:space="preserve">
</t>
    </r>
    <r>
      <rPr>
        <i/>
        <sz val="9"/>
        <rFont val="Arial"/>
        <family val="2"/>
        <charset val="238"/>
      </rPr>
      <t>of which
resulting from deliveries  and
services</t>
    </r>
    <r>
      <rPr>
        <i/>
        <vertAlign val="superscript"/>
        <sz val="9"/>
        <rFont val="Arial"/>
        <family val="2"/>
        <charset val="238"/>
      </rPr>
      <t>c</t>
    </r>
  </si>
  <si>
    <r>
      <t>z tytułu
dostaw
i usług</t>
    </r>
    <r>
      <rPr>
        <i/>
        <vertAlign val="superscript"/>
        <sz val="9"/>
        <rFont val="Arial"/>
        <family val="2"/>
        <charset val="238"/>
      </rPr>
      <t>c</t>
    </r>
    <r>
      <rPr>
        <i/>
        <sz val="9"/>
        <rFont val="Arial"/>
        <family val="2"/>
        <charset val="238"/>
      </rPr>
      <t xml:space="preserve">
from
deliveries and
services</t>
    </r>
    <r>
      <rPr>
        <i/>
        <vertAlign val="superscript"/>
        <sz val="9"/>
        <rFont val="Arial"/>
        <family val="2"/>
        <charset val="238"/>
      </rPr>
      <t>c</t>
    </r>
  </si>
  <si>
    <r>
      <rPr>
        <i/>
        <sz val="8"/>
        <rFont val="Arial"/>
        <family val="2"/>
        <charset val="238"/>
      </rPr>
      <t>a</t>
    </r>
    <r>
      <rPr>
        <sz val="8"/>
        <rFont val="Arial"/>
        <family val="2"/>
        <charset val="238"/>
      </rPr>
      <t xml:space="preserve">  Patrz uwagi ogólne pkt 9.2 oraz wyjaśnienia metodyczne pkt 13.  </t>
    </r>
    <r>
      <rPr>
        <i/>
        <sz val="8"/>
        <rFont val="Arial"/>
        <family val="2"/>
        <charset val="238"/>
      </rPr>
      <t>b</t>
    </r>
    <r>
      <rPr>
        <sz val="8"/>
        <rFont val="Arial"/>
        <family val="2"/>
        <charset val="238"/>
      </rPr>
      <t xml:space="preserve">  Obejmują zobowiązania o okresie spłaty do 1 roku, z wyjątkiem zobowiązań z tytułu dostaw i usług; bez funduszy specjalnych. 
</t>
    </r>
    <r>
      <rPr>
        <i/>
        <sz val="8"/>
        <rFont val="Arial"/>
        <family val="2"/>
        <charset val="238"/>
      </rPr>
      <t>c</t>
    </r>
    <r>
      <rPr>
        <sz val="8"/>
        <rFont val="Arial"/>
        <family val="2"/>
        <charset val="238"/>
      </rPr>
      <t xml:space="preserve">  Bez względu na okres wymagalności zapłaty. </t>
    </r>
  </si>
  <si>
    <t>men’s</t>
  </si>
  <si>
    <t>women’s</t>
  </si>
  <si>
    <t>damskie</t>
  </si>
  <si>
    <t>męskie</t>
  </si>
  <si>
    <t>Ryż - za 1 kg</t>
  </si>
  <si>
    <t>Bułka pszenna - za 50 g</t>
  </si>
  <si>
    <t>Chleb pszenno-żytni - za 0,5 kg</t>
  </si>
  <si>
    <t>Kasza jęczmienna  - za 0,5 kg</t>
  </si>
  <si>
    <t>beef: bone-in (roast beef)</t>
  </si>
  <si>
    <t>boneless (gammon)</t>
  </si>
  <si>
    <t>wołowe: z kością (rostbef)</t>
  </si>
  <si>
    <t>bez kości (z udźca)</t>
  </si>
  <si>
    <t>wieprzowe z kością (schab środkowy)</t>
  </si>
  <si>
    <t>Kurczęta patroszone - za 1 kg</t>
  </si>
  <si>
    <t>Szynka wieprzowa gotowana - za 1 kg</t>
  </si>
  <si>
    <t>Filety z morszczuka mrożone - za 1 kg</t>
  </si>
  <si>
    <t>Karp świeży - za 1 kg</t>
  </si>
  <si>
    <t>fat content 3.2-3.5%, sterilized</t>
  </si>
  <si>
    <t>o zawartości tłuszczu 2,0-2,5%</t>
  </si>
  <si>
    <t>fat content 2.0-2.5%</t>
  </si>
  <si>
    <t>o zawartości tłuszczu 3,2-3,5%, sterylizowane</t>
  </si>
  <si>
    <t>twarogowy półtłusty</t>
  </si>
  <si>
    <t>Śmietana o zawartości tłuszczu 18% - za 200 g</t>
  </si>
  <si>
    <t>Jaja kurze świeże - za 1 szt</t>
  </si>
  <si>
    <t>Masło świeże o zawartości tłuszczu 82-83% - za 200 g</t>
  </si>
  <si>
    <t>Margaryna - za 400 g</t>
  </si>
  <si>
    <t>Olej rzepakowy produkcji krajowej - za 1 l</t>
  </si>
  <si>
    <t>Cytryny - za 1 kg</t>
  </si>
  <si>
    <t>Cukier biały kryształ - za 1 kg</t>
  </si>
  <si>
    <t>Sok jabłkowy - za 1 l</t>
  </si>
  <si>
    <t xml:space="preserve"> - za 0,5 l</t>
  </si>
  <si>
    <t>Spodnie (6-11 lat) z tkaniny typu jeans</t>
  </si>
  <si>
    <t>Koszula męska z elanobawełny, długi rękaw</t>
  </si>
  <si>
    <t>Podkoszulek męski bawełniany, krótki rękaw</t>
  </si>
  <si>
    <t xml:space="preserve"> za 1 kpl</t>
  </si>
  <si>
    <r>
      <rPr>
        <i/>
        <sz val="8"/>
        <rFont val="Arial"/>
        <family val="2"/>
        <charset val="238"/>
      </rPr>
      <t>a</t>
    </r>
    <r>
      <rPr>
        <sz val="8"/>
        <rFont val="Arial"/>
        <family val="2"/>
        <charset val="238"/>
      </rPr>
      <t xml:space="preserve"> Garnitur męski 2-częściowy, z elanowełny.  </t>
    </r>
    <r>
      <rPr>
        <i/>
        <sz val="8"/>
        <rFont val="Arial"/>
        <family val="2"/>
        <charset val="238"/>
      </rPr>
      <t xml:space="preserve"> </t>
    </r>
  </si>
  <si>
    <t>Podzelowanie obuwia męskiego - za 1 parę</t>
  </si>
  <si>
    <t>Bateria zlewozmywakowa</t>
  </si>
  <si>
    <r>
      <t>Zimna woda z miejskiej sieci wodociągowej  - za 1 m</t>
    </r>
    <r>
      <rPr>
        <i/>
        <vertAlign val="superscript"/>
        <sz val="9"/>
        <rFont val="Arial"/>
        <family val="2"/>
        <charset val="238"/>
      </rPr>
      <t>3</t>
    </r>
    <r>
      <rPr>
        <i/>
        <sz val="9"/>
        <rFont val="Arial"/>
        <family val="2"/>
        <charset val="238"/>
      </rPr>
      <t>.....................</t>
    </r>
  </si>
  <si>
    <t>Węgiel kamienny - za 1 t</t>
  </si>
  <si>
    <r>
      <t>Ciepła woda - za 1 m</t>
    </r>
    <r>
      <rPr>
        <vertAlign val="superscript"/>
        <sz val="9"/>
        <rFont val="Arial"/>
        <family val="2"/>
        <charset val="238"/>
      </rPr>
      <t>3</t>
    </r>
    <r>
      <rPr>
        <sz val="9"/>
        <rFont val="Arial"/>
        <family val="2"/>
        <charset val="238"/>
      </rPr>
      <t xml:space="preserve"> ...............................................................................</t>
    </r>
  </si>
  <si>
    <t>Firanka syntetyczna, szer. 300 cm - za 1m</t>
  </si>
  <si>
    <t>Ręcznik frotté z tkaniny bawełnianej (wym. 50x100 cm)</t>
  </si>
  <si>
    <t>Proszek do prania - za 280 g</t>
  </si>
  <si>
    <t>Wizyta u lekarza specjalisty</t>
  </si>
  <si>
    <t>Benzyna silnikowa bezołowiowa, 95 oktanowa - za 1 l</t>
  </si>
  <si>
    <t>Przejazd taksówką osobową, taryfa dzienna - za 5 km</t>
  </si>
  <si>
    <t>Odtwarzacz DVD</t>
  </si>
  <si>
    <t>Bilet normalny do kina</t>
  </si>
  <si>
    <t>Gazeta – dziennik lokalny</t>
  </si>
  <si>
    <t>Strzyżenie włosów męskich</t>
  </si>
  <si>
    <t>Mydło toaletowe  - za 100 g</t>
  </si>
  <si>
    <t>Pasta do zębów - za 100 ml</t>
  </si>
  <si>
    <r>
      <rPr>
        <b/>
        <sz val="9"/>
        <rFont val="Arial"/>
        <family val="2"/>
        <charset val="238"/>
      </rPr>
      <t>A</t>
    </r>
    <r>
      <rPr>
        <sz val="9"/>
        <rFont val="Arial"/>
        <family val="2"/>
        <charset val="238"/>
      </rPr>
      <t xml:space="preserve"> - analogiczny okres roku 
      poprzedniego = 100
      </t>
    </r>
    <r>
      <rPr>
        <i/>
        <sz val="9"/>
        <rFont val="Arial"/>
        <family val="2"/>
        <charset val="238"/>
      </rPr>
      <t>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 xml:space="preserve">   previous period = 100</t>
    </r>
  </si>
  <si>
    <r>
      <rPr>
        <sz val="10"/>
        <rFont val="Arial"/>
        <family val="2"/>
        <charset val="238"/>
      </rPr>
      <t>Tabl. 20.</t>
    </r>
    <r>
      <rPr>
        <b/>
        <sz val="10"/>
        <rFont val="Arial"/>
        <family val="2"/>
        <charset val="238"/>
      </rPr>
      <t xml:space="preserve">  PRZECIĘTNE CENY SKUPU</t>
    </r>
    <r>
      <rPr>
        <i/>
        <vertAlign val="superscript"/>
        <sz val="10"/>
        <rFont val="Arial"/>
        <family val="2"/>
        <charset val="238"/>
      </rPr>
      <t>a</t>
    </r>
    <r>
      <rPr>
        <b/>
        <sz val="10"/>
        <rFont val="Arial"/>
        <family val="2"/>
        <charset val="238"/>
      </rPr>
      <t xml:space="preserve">  WAŻNIEJSZYCH PRODUKTÓW ROLNYCH</t>
    </r>
  </si>
  <si>
    <r>
      <rPr>
        <i/>
        <sz val="8"/>
        <rFont val="Arial"/>
        <family val="2"/>
        <charset val="238"/>
      </rPr>
      <t>a</t>
    </r>
    <r>
      <rPr>
        <sz val="8"/>
        <rFont val="Arial"/>
        <family val="2"/>
        <charset val="238"/>
      </rPr>
      <t xml:space="preserve"> Ceny bieżące bez VAT.</t>
    </r>
  </si>
  <si>
    <r>
      <rPr>
        <sz val="10"/>
        <rFont val="Arial"/>
        <family val="2"/>
        <charset val="238"/>
      </rPr>
      <t xml:space="preserve">TABL. 21.  </t>
    </r>
    <r>
      <rPr>
        <b/>
        <sz val="10"/>
        <rFont val="Arial"/>
        <family val="2"/>
        <charset val="238"/>
      </rPr>
      <t>PRZECIĘTNE CENY UZYSKIWANE PRZEZ ROLNIKÓW NA TARGOWISKACH</t>
    </r>
    <r>
      <rPr>
        <i/>
        <vertAlign val="superscript"/>
        <sz val="10"/>
        <rFont val="Arial"/>
        <family val="2"/>
        <charset val="238"/>
      </rPr>
      <t>a</t>
    </r>
  </si>
  <si>
    <r>
      <t>100,75</t>
    </r>
    <r>
      <rPr>
        <i/>
        <vertAlign val="superscript"/>
        <sz val="9"/>
        <rFont val="Arial CE"/>
        <charset val="238"/>
      </rPr>
      <t>b</t>
    </r>
  </si>
  <si>
    <r>
      <t>95,45</t>
    </r>
    <r>
      <rPr>
        <i/>
        <vertAlign val="superscript"/>
        <sz val="9"/>
        <rFont val="Arial CE"/>
        <charset val="238"/>
      </rPr>
      <t>b</t>
    </r>
  </si>
  <si>
    <r>
      <rPr>
        <i/>
        <sz val="8"/>
        <color indexed="8"/>
        <rFont val="Arial"/>
        <family val="2"/>
        <charset val="238"/>
      </rPr>
      <t>a</t>
    </r>
    <r>
      <rPr>
        <sz val="8"/>
        <color indexed="8"/>
        <rFont val="Arial"/>
        <family val="2"/>
        <charset val="238"/>
      </rPr>
      <t xml:space="preserve">  Patrz wyjaśnienia metodyczne pkt 19.  </t>
    </r>
    <r>
      <rPr>
        <i/>
        <sz val="8"/>
        <color indexed="8"/>
        <rFont val="Arial"/>
        <family val="2"/>
        <charset val="238"/>
      </rPr>
      <t>b</t>
    </r>
    <r>
      <rPr>
        <sz val="8"/>
        <color indexed="8"/>
        <rFont val="Arial"/>
        <family val="2"/>
        <charset val="238"/>
      </rPr>
      <t xml:space="preserve"> Cena ziemniaków wczesnych.</t>
    </r>
  </si>
  <si>
    <t xml:space="preserve">a  See methodological notes item 19.  b Price of early kind of potatoes.  </t>
  </si>
  <si>
    <r>
      <t xml:space="preserve">OKRESY
</t>
    </r>
    <r>
      <rPr>
        <i/>
        <sz val="9"/>
        <rFont val="Arial"/>
        <family val="2"/>
        <charset val="238"/>
      </rPr>
      <t xml:space="preserve">PERIODS
</t>
    </r>
    <r>
      <rPr>
        <b/>
        <sz val="9"/>
        <rFont val="Arial"/>
        <family val="2"/>
        <charset val="238"/>
      </rPr>
      <t xml:space="preserve">A </t>
    </r>
    <r>
      <rPr>
        <sz val="9"/>
        <rFont val="Arial"/>
        <family val="2"/>
        <charset val="238"/>
      </rPr>
      <t>- analogiczny okres roku 
  poprzedniego = 100</t>
    </r>
    <r>
      <rPr>
        <i/>
        <sz val="9"/>
        <rFont val="Arial"/>
        <family val="2"/>
        <charset val="238"/>
      </rPr>
      <t xml:space="preserve">
     corresponding period 
      of previous year = 100
</t>
    </r>
    <r>
      <rPr>
        <b/>
        <sz val="9"/>
        <rFont val="Arial"/>
        <family val="2"/>
        <charset val="238"/>
      </rPr>
      <t>B</t>
    </r>
    <r>
      <rPr>
        <sz val="9"/>
        <rFont val="Arial"/>
        <family val="2"/>
        <charset val="238"/>
      </rPr>
      <t xml:space="preserve"> - okres poprzedni = 100</t>
    </r>
    <r>
      <rPr>
        <i/>
        <sz val="9"/>
        <rFont val="Arial"/>
        <family val="2"/>
        <charset val="238"/>
      </rPr>
      <t xml:space="preserve">
      previous period = 100</t>
    </r>
  </si>
  <si>
    <r>
      <t>Relacje cen targowiskowych</t>
    </r>
    <r>
      <rPr>
        <i/>
        <vertAlign val="superscript"/>
        <sz val="9"/>
        <color indexed="8"/>
        <rFont val="Arial"/>
        <family val="2"/>
        <charset val="238"/>
      </rPr>
      <t xml:space="preserve">a </t>
    </r>
    <r>
      <rPr>
        <vertAlign val="superscript"/>
        <sz val="9"/>
        <color indexed="8"/>
        <rFont val="Arial"/>
        <family val="2"/>
        <charset val="238"/>
      </rPr>
      <t xml:space="preserve">
</t>
    </r>
    <r>
      <rPr>
        <sz val="9"/>
        <color indexed="8"/>
        <rFont val="Arial"/>
        <family val="2"/>
        <charset val="238"/>
      </rPr>
      <t xml:space="preserve">do cen skupu
</t>
    </r>
    <r>
      <rPr>
        <i/>
        <sz val="9"/>
        <color indexed="8"/>
        <rFont val="Arial"/>
        <family val="2"/>
        <charset val="238"/>
      </rPr>
      <t>Marketplace prices</t>
    </r>
    <r>
      <rPr>
        <i/>
        <vertAlign val="superscript"/>
        <sz val="9"/>
        <color indexed="8"/>
        <rFont val="Arial"/>
        <family val="2"/>
        <charset val="238"/>
      </rPr>
      <t>a</t>
    </r>
    <r>
      <rPr>
        <i/>
        <sz val="9"/>
        <color indexed="8"/>
        <rFont val="Arial"/>
        <family val="2"/>
        <charset val="238"/>
      </rPr>
      <t xml:space="preserve"> 
to procurement  prices </t>
    </r>
  </si>
  <si>
    <r>
      <rPr>
        <i/>
        <sz val="8"/>
        <color indexed="8"/>
        <rFont val="Arial"/>
        <family val="2"/>
        <charset val="238"/>
      </rPr>
      <t>a</t>
    </r>
    <r>
      <rPr>
        <sz val="8"/>
        <color indexed="8"/>
        <rFont val="Arial"/>
        <family val="2"/>
        <charset val="238"/>
      </rPr>
      <t xml:space="preserve">  Patrz wyjaśnienia metodyczne pkt 19.</t>
    </r>
  </si>
  <si>
    <r>
      <t>przemysł</t>
    </r>
    <r>
      <rPr>
        <i/>
        <vertAlign val="superscript"/>
        <sz val="9"/>
        <color theme="0"/>
        <rFont val="Arial"/>
        <family val="2"/>
        <charset val="238"/>
      </rPr>
      <t xml:space="preserve">b 
</t>
    </r>
    <r>
      <rPr>
        <i/>
        <sz val="9"/>
        <color theme="0"/>
        <rFont val="Arial"/>
        <family val="2"/>
        <charset val="238"/>
      </rPr>
      <t>industry</t>
    </r>
    <r>
      <rPr>
        <i/>
        <vertAlign val="superscript"/>
        <sz val="9"/>
        <color theme="0"/>
        <rFont val="Arial"/>
        <family val="2"/>
        <charset val="238"/>
      </rPr>
      <t xml:space="preserve">b </t>
    </r>
    <r>
      <rPr>
        <i/>
        <sz val="9"/>
        <color theme="0"/>
        <rFont val="Arial"/>
        <family val="2"/>
        <charset val="238"/>
      </rPr>
      <t xml:space="preserve">    </t>
    </r>
  </si>
  <si>
    <r>
      <rPr>
        <i/>
        <sz val="8"/>
        <rFont val="Arial"/>
        <family val="2"/>
        <charset val="238"/>
      </rPr>
      <t>a</t>
    </r>
    <r>
      <rPr>
        <sz val="8"/>
        <rFont val="Arial"/>
        <family val="2"/>
        <charset val="238"/>
      </rPr>
      <t xml:space="preserve">  Patrz wyjaśnienia metodyczne pkt 20; wskaźniki dynamiki obliczono na podstawie wartości w cenach bieżących. </t>
    </r>
  </si>
  <si>
    <r>
      <rPr>
        <sz val="10"/>
        <rFont val="Arial"/>
        <family val="2"/>
        <charset val="238"/>
      </rPr>
      <t xml:space="preserve">TABL. 23. </t>
    </r>
    <r>
      <rPr>
        <b/>
        <sz val="10"/>
        <rFont val="Arial"/>
        <family val="2"/>
        <charset val="238"/>
      </rPr>
      <t xml:space="preserve"> NAKŁADY INWESTYCYJNE</t>
    </r>
    <r>
      <rPr>
        <b/>
        <i/>
        <vertAlign val="superscript"/>
        <sz val="10"/>
        <rFont val="Arial"/>
        <family val="2"/>
        <charset val="238"/>
      </rPr>
      <t>a</t>
    </r>
    <r>
      <rPr>
        <b/>
        <sz val="10"/>
        <rFont val="Arial"/>
        <family val="2"/>
        <charset val="238"/>
      </rPr>
      <t xml:space="preserve">   (dok.)</t>
    </r>
  </si>
  <si>
    <r>
      <t xml:space="preserve">OKRESY
</t>
    </r>
    <r>
      <rPr>
        <i/>
        <sz val="9"/>
        <color theme="0"/>
        <rFont val="Arial"/>
        <family val="2"/>
        <charset val="238"/>
      </rPr>
      <t xml:space="preserve">PERIODS
</t>
    </r>
    <r>
      <rPr>
        <sz val="9"/>
        <color theme="0"/>
        <rFont val="Arial"/>
        <family val="2"/>
        <charset val="238"/>
      </rPr>
      <t xml:space="preserve">
</t>
    </r>
    <r>
      <rPr>
        <b/>
        <sz val="9"/>
        <color theme="0"/>
        <rFont val="Arial"/>
        <family val="2"/>
        <charset val="238"/>
      </rPr>
      <t>A</t>
    </r>
    <r>
      <rPr>
        <sz val="9"/>
        <color theme="0"/>
        <rFont val="Arial"/>
        <family val="2"/>
        <charset val="238"/>
      </rPr>
      <t xml:space="preserve"> - analogiczny okres roku 
 poprzedniego = 100
 </t>
    </r>
    <r>
      <rPr>
        <i/>
        <sz val="9"/>
        <color theme="0"/>
        <rFont val="Arial"/>
        <family val="2"/>
        <charset val="238"/>
      </rPr>
      <t xml:space="preserve">   corresponding period 
     of previous year = 100</t>
    </r>
  </si>
  <si>
    <r>
      <t xml:space="preserve">Bydło            </t>
    </r>
    <r>
      <rPr>
        <i/>
        <sz val="9"/>
        <rFont val="Arial"/>
        <family val="2"/>
        <charset val="238"/>
      </rPr>
      <t xml:space="preserve">Cattle </t>
    </r>
  </si>
  <si>
    <r>
      <t xml:space="preserve">Trzoda chlewna          </t>
    </r>
    <r>
      <rPr>
        <i/>
        <sz val="9"/>
        <rFont val="Arial"/>
        <family val="2"/>
        <charset val="238"/>
      </rPr>
      <t xml:space="preserve">Pigs </t>
    </r>
  </si>
  <si>
    <r>
      <t xml:space="preserve">w sztukach          </t>
    </r>
    <r>
      <rPr>
        <i/>
        <sz val="9"/>
        <rFont val="Arial"/>
        <family val="2"/>
        <charset val="238"/>
      </rPr>
      <t xml:space="preserve">in heads </t>
    </r>
  </si>
  <si>
    <t>O G Ó Ł E M</t>
  </si>
  <si>
    <r>
      <rPr>
        <i/>
        <sz val="8"/>
        <rFont val="Arial"/>
        <family val="2"/>
        <charset val="238"/>
      </rPr>
      <t>a</t>
    </r>
    <r>
      <rPr>
        <sz val="8"/>
        <rFont val="Arial"/>
        <family val="2"/>
        <charset val="238"/>
      </rPr>
      <t xml:space="preserve">  Patrz wyjaśnienia metodyczne pkt 22.   </t>
    </r>
    <r>
      <rPr>
        <i/>
        <sz val="8"/>
        <rFont val="Arial"/>
        <family val="2"/>
        <charset val="238"/>
      </rPr>
      <t>b, c</t>
    </r>
    <r>
      <rPr>
        <sz val="8"/>
        <rFont val="Arial"/>
        <family val="2"/>
        <charset val="238"/>
      </rPr>
      <t xml:space="preserve">  Dane dotyczące trzody chlewnej;  </t>
    </r>
    <r>
      <rPr>
        <i/>
        <sz val="8"/>
        <rFont val="Arial"/>
        <family val="2"/>
        <charset val="238"/>
      </rPr>
      <t>b</t>
    </r>
    <r>
      <rPr>
        <sz val="8"/>
        <rFont val="Arial"/>
        <family val="2"/>
        <charset val="238"/>
      </rPr>
      <t xml:space="preserve"> – stan w końcu lipca,   </t>
    </r>
    <r>
      <rPr>
        <i/>
        <sz val="8"/>
        <rFont val="Arial"/>
        <family val="2"/>
        <charset val="238"/>
      </rPr>
      <t>c</t>
    </r>
    <r>
      <rPr>
        <sz val="8"/>
        <rFont val="Arial"/>
        <family val="2"/>
        <charset val="238"/>
      </rPr>
      <t xml:space="preserve"> – stan w końcu listopada.   </t>
    </r>
  </si>
  <si>
    <t xml:space="preserve">a  See methodological notes item 22.  b, c  Data of  pigs;  b – end of July,   c – end of November.   </t>
  </si>
  <si>
    <r>
      <t>VI</t>
    </r>
    <r>
      <rPr>
        <i/>
        <vertAlign val="superscript"/>
        <sz val="9"/>
        <rFont val="Arial"/>
        <family val="2"/>
        <charset val="238"/>
      </rPr>
      <t>b</t>
    </r>
    <r>
      <rPr>
        <sz val="9"/>
        <rFont val="Arial"/>
        <family val="2"/>
        <charset val="238"/>
      </rPr>
      <t>..................................</t>
    </r>
  </si>
  <si>
    <r>
      <t>XII</t>
    </r>
    <r>
      <rPr>
        <i/>
        <vertAlign val="superscript"/>
        <sz val="9"/>
        <rFont val="Arial"/>
        <family val="2"/>
        <charset val="238"/>
      </rPr>
      <t>c</t>
    </r>
    <r>
      <rPr>
        <sz val="9"/>
        <rFont val="Arial"/>
        <family val="2"/>
        <charset val="238"/>
      </rPr>
      <t>.................................</t>
    </r>
  </si>
  <si>
    <r>
      <t>VI</t>
    </r>
    <r>
      <rPr>
        <i/>
        <vertAlign val="superscript"/>
        <sz val="9"/>
        <rFont val="Arial"/>
        <family val="2"/>
        <charset val="238"/>
      </rPr>
      <t>b</t>
    </r>
    <r>
      <rPr>
        <sz val="9"/>
        <rFont val="Arial"/>
        <family val="2"/>
        <charset val="238"/>
      </rPr>
      <t>.................................</t>
    </r>
  </si>
  <si>
    <r>
      <t>XII</t>
    </r>
    <r>
      <rPr>
        <i/>
        <vertAlign val="superscript"/>
        <sz val="9"/>
        <rFont val="Arial"/>
        <family val="2"/>
        <charset val="238"/>
      </rPr>
      <t>c</t>
    </r>
    <r>
      <rPr>
        <sz val="9"/>
        <rFont val="Arial"/>
        <family val="2"/>
        <charset val="238"/>
      </rPr>
      <t>................................</t>
    </r>
  </si>
  <si>
    <r>
      <rPr>
        <sz val="10"/>
        <rFont val="Arial"/>
        <family val="2"/>
        <charset val="238"/>
      </rPr>
      <t>TABL. 25.</t>
    </r>
    <r>
      <rPr>
        <b/>
        <sz val="10"/>
        <rFont val="Arial"/>
        <family val="2"/>
        <charset val="238"/>
      </rPr>
      <t xml:space="preserve">  ZWIERZĘTA  GOSPODARSKIE</t>
    </r>
    <r>
      <rPr>
        <i/>
        <vertAlign val="superscript"/>
        <sz val="10"/>
        <rFont val="Arial"/>
        <family val="2"/>
        <charset val="238"/>
      </rPr>
      <t xml:space="preserve">a </t>
    </r>
  </si>
  <si>
    <r>
      <t>Żywiec rzeźny</t>
    </r>
    <r>
      <rPr>
        <i/>
        <vertAlign val="superscript"/>
        <sz val="9"/>
        <rFont val="Arial"/>
        <family val="2"/>
        <charset val="238"/>
      </rPr>
      <t>a</t>
    </r>
    <r>
      <rPr>
        <sz val="9"/>
        <rFont val="Arial"/>
        <family val="2"/>
        <charset val="238"/>
      </rPr>
      <t xml:space="preserve">
</t>
    </r>
    <r>
      <rPr>
        <i/>
        <sz val="9"/>
        <rFont val="Arial"/>
        <family val="2"/>
        <charset val="238"/>
      </rPr>
      <t>Animals for slaughter</t>
    </r>
    <r>
      <rPr>
        <i/>
        <vertAlign val="superscript"/>
        <sz val="9"/>
        <rFont val="Arial"/>
        <family val="2"/>
        <charset val="238"/>
      </rPr>
      <t>a</t>
    </r>
  </si>
  <si>
    <t>a  Data include cattle, calves, pigs, sheep, horses and poultry.  </t>
  </si>
  <si>
    <r>
      <t>Żywiec rzeźny</t>
    </r>
    <r>
      <rPr>
        <i/>
        <vertAlign val="superscript"/>
        <sz val="9"/>
        <rFont val="Arial"/>
        <family val="2"/>
        <charset val="238"/>
      </rPr>
      <t>b</t>
    </r>
    <r>
      <rPr>
        <sz val="9"/>
        <rFont val="Arial"/>
        <family val="2"/>
        <charset val="238"/>
      </rPr>
      <t xml:space="preserve">
</t>
    </r>
    <r>
      <rPr>
        <i/>
        <sz val="9"/>
        <rFont val="Arial"/>
        <family val="2"/>
        <charset val="238"/>
      </rPr>
      <t>Animals for slaughter</t>
    </r>
    <r>
      <rPr>
        <i/>
        <vertAlign val="superscript"/>
        <sz val="9"/>
        <rFont val="Arial"/>
        <family val="2"/>
        <charset val="238"/>
      </rPr>
      <t>b</t>
    </r>
  </si>
  <si>
    <r>
      <t>Ziarno zbóż</t>
    </r>
    <r>
      <rPr>
        <i/>
        <vertAlign val="superscript"/>
        <sz val="9"/>
        <rFont val="Arial"/>
        <family val="2"/>
        <charset val="238"/>
      </rPr>
      <t>a</t>
    </r>
    <r>
      <rPr>
        <sz val="9"/>
        <rFont val="Arial"/>
        <family val="2"/>
        <charset val="238"/>
      </rPr>
      <t xml:space="preserve">  
</t>
    </r>
    <r>
      <rPr>
        <i/>
        <sz val="9"/>
        <rFont val="Arial"/>
        <family val="2"/>
        <charset val="238"/>
      </rPr>
      <t>Cereal grain</t>
    </r>
    <r>
      <rPr>
        <i/>
        <vertAlign val="superscript"/>
        <sz val="9"/>
        <rFont val="Arial"/>
        <family val="2"/>
        <charset val="238"/>
      </rPr>
      <t>a</t>
    </r>
  </si>
  <si>
    <r>
      <t>841862</t>
    </r>
    <r>
      <rPr>
        <i/>
        <vertAlign val="superscript"/>
        <sz val="9"/>
        <rFont val="Arial"/>
        <family val="2"/>
        <charset val="238"/>
      </rPr>
      <t>d</t>
    </r>
  </si>
  <si>
    <r>
      <t>593813</t>
    </r>
    <r>
      <rPr>
        <i/>
        <vertAlign val="superscript"/>
        <sz val="9"/>
        <rFont val="Arial"/>
        <family val="2"/>
        <charset val="238"/>
      </rPr>
      <t>d</t>
    </r>
  </si>
  <si>
    <r>
      <t>51117</t>
    </r>
    <r>
      <rPr>
        <i/>
        <vertAlign val="superscript"/>
        <sz val="9"/>
        <rFont val="Arial"/>
        <family val="2"/>
        <charset val="238"/>
      </rPr>
      <t>d</t>
    </r>
  </si>
  <si>
    <r>
      <t>1069738</t>
    </r>
    <r>
      <rPr>
        <i/>
        <vertAlign val="superscript"/>
        <sz val="9"/>
        <rFont val="Arial"/>
        <family val="2"/>
        <charset val="238"/>
      </rPr>
      <t>e</t>
    </r>
  </si>
  <si>
    <r>
      <t>800096</t>
    </r>
    <r>
      <rPr>
        <i/>
        <vertAlign val="superscript"/>
        <sz val="9"/>
        <rFont val="Arial"/>
        <family val="2"/>
        <charset val="238"/>
      </rPr>
      <t>e</t>
    </r>
  </si>
  <si>
    <r>
      <t>62616</t>
    </r>
    <r>
      <rPr>
        <i/>
        <vertAlign val="superscript"/>
        <sz val="9"/>
        <rFont val="Arial"/>
        <family val="2"/>
        <charset val="238"/>
      </rPr>
      <t>e</t>
    </r>
  </si>
  <si>
    <r>
      <t>1369185</t>
    </r>
    <r>
      <rPr>
        <i/>
        <vertAlign val="superscript"/>
        <sz val="9"/>
        <rFont val="Arial"/>
        <family val="2"/>
        <charset val="238"/>
      </rPr>
      <t>f</t>
    </r>
  </si>
  <si>
    <r>
      <t>1075046</t>
    </r>
    <r>
      <rPr>
        <i/>
        <vertAlign val="superscript"/>
        <sz val="9"/>
        <rFont val="Arial"/>
        <family val="2"/>
        <charset val="238"/>
      </rPr>
      <t>f</t>
    </r>
  </si>
  <si>
    <r>
      <t>72108</t>
    </r>
    <r>
      <rPr>
        <i/>
        <vertAlign val="superscript"/>
        <sz val="9"/>
        <rFont val="Arial"/>
        <family val="2"/>
        <charset val="238"/>
      </rPr>
      <t>f</t>
    </r>
  </si>
  <si>
    <r>
      <t>643025</t>
    </r>
    <r>
      <rPr>
        <i/>
        <vertAlign val="superscript"/>
        <sz val="9"/>
        <rFont val="Arial"/>
        <family val="2"/>
        <charset val="238"/>
      </rPr>
      <t>g</t>
    </r>
  </si>
  <si>
    <r>
      <t>453842</t>
    </r>
    <r>
      <rPr>
        <i/>
        <vertAlign val="superscript"/>
        <sz val="9"/>
        <rFont val="Arial"/>
        <family val="2"/>
        <charset val="238"/>
      </rPr>
      <t>g</t>
    </r>
  </si>
  <si>
    <r>
      <t>19807</t>
    </r>
    <r>
      <rPr>
        <i/>
        <vertAlign val="superscript"/>
        <sz val="9"/>
        <rFont val="Arial"/>
        <family val="2"/>
        <charset val="238"/>
      </rPr>
      <t>g</t>
    </r>
  </si>
  <si>
    <r>
      <t>1076040</t>
    </r>
    <r>
      <rPr>
        <i/>
        <vertAlign val="superscript"/>
        <sz val="9"/>
        <rFont val="Arial"/>
        <family val="2"/>
        <charset val="238"/>
      </rPr>
      <t>h</t>
    </r>
  </si>
  <si>
    <r>
      <t>825109</t>
    </r>
    <r>
      <rPr>
        <i/>
        <vertAlign val="superscript"/>
        <sz val="9"/>
        <rFont val="Arial"/>
        <family val="2"/>
        <charset val="238"/>
      </rPr>
      <t>h</t>
    </r>
  </si>
  <si>
    <r>
      <t>35336</t>
    </r>
    <r>
      <rPr>
        <i/>
        <vertAlign val="superscript"/>
        <sz val="9"/>
        <rFont val="Arial"/>
        <family val="2"/>
        <charset val="238"/>
      </rPr>
      <t>h</t>
    </r>
  </si>
  <si>
    <r>
      <t>1327944</t>
    </r>
    <r>
      <rPr>
        <i/>
        <vertAlign val="superscript"/>
        <sz val="9"/>
        <rFont val="Arial"/>
        <family val="2"/>
        <charset val="238"/>
      </rPr>
      <t>i</t>
    </r>
  </si>
  <si>
    <r>
      <t>1055775</t>
    </r>
    <r>
      <rPr>
        <i/>
        <vertAlign val="superscript"/>
        <sz val="9"/>
        <rFont val="Arial"/>
        <family val="2"/>
        <charset val="238"/>
      </rPr>
      <t>i</t>
    </r>
  </si>
  <si>
    <r>
      <t>38752</t>
    </r>
    <r>
      <rPr>
        <i/>
        <vertAlign val="superscript"/>
        <sz val="9"/>
        <rFont val="Arial"/>
        <family val="2"/>
        <charset val="238"/>
      </rPr>
      <t>i</t>
    </r>
  </si>
  <si>
    <r>
      <rPr>
        <i/>
        <sz val="8"/>
        <color indexed="63"/>
        <rFont val="Arial"/>
        <family val="2"/>
        <charset val="238"/>
      </rPr>
      <t>a</t>
    </r>
    <r>
      <rPr>
        <sz val="8"/>
        <color indexed="63"/>
        <rFont val="Arial"/>
        <family val="2"/>
        <charset val="238"/>
      </rPr>
      <t xml:space="preserve"> Obejmuje bydło, cielęta, trzodę chlewną, owce, konie i drób. </t>
    </r>
  </si>
  <si>
    <r>
      <rPr>
        <b/>
        <sz val="9"/>
        <color theme="0"/>
        <rFont val="Arial"/>
        <family val="2"/>
        <charset val="238"/>
      </rPr>
      <t>A</t>
    </r>
    <r>
      <rPr>
        <sz val="9"/>
        <color theme="0"/>
        <rFont val="Arial"/>
        <family val="2"/>
        <charset val="238"/>
      </rPr>
      <t xml:space="preserve"> - analogiczny okres roku 
       poprzedniego = 100
       </t>
    </r>
    <r>
      <rPr>
        <i/>
        <sz val="9"/>
        <color theme="0"/>
        <rFont val="Arial"/>
        <family val="2"/>
        <charset val="238"/>
      </rPr>
      <t>corresponding period 
       of previous year = 100</t>
    </r>
    <r>
      <rPr>
        <sz val="9"/>
        <color theme="0"/>
        <rFont val="Arial"/>
        <family val="2"/>
        <charset val="238"/>
      </rPr>
      <t xml:space="preserve">
</t>
    </r>
    <r>
      <rPr>
        <b/>
        <sz val="9"/>
        <color theme="0"/>
        <rFont val="Arial"/>
        <family val="2"/>
        <charset val="238"/>
      </rPr>
      <t>B</t>
    </r>
    <r>
      <rPr>
        <sz val="9"/>
        <color theme="0"/>
        <rFont val="Arial"/>
        <family val="2"/>
        <charset val="238"/>
      </rPr>
      <t xml:space="preserve"> - okres poprzedni = 100
      </t>
    </r>
    <r>
      <rPr>
        <i/>
        <sz val="9"/>
        <color theme="0"/>
        <rFont val="Arial"/>
        <family val="2"/>
        <charset val="238"/>
      </rPr>
      <t xml:space="preserve"> previous period = 100</t>
    </r>
  </si>
  <si>
    <r>
      <t xml:space="preserve">produkcja napojów 
</t>
    </r>
    <r>
      <rPr>
        <i/>
        <sz val="9"/>
        <color theme="0"/>
        <rFont val="Arial"/>
        <family val="2"/>
        <charset val="238"/>
      </rPr>
      <t>manufacture 
of beverages</t>
    </r>
  </si>
  <si>
    <r>
      <rPr>
        <i/>
        <sz val="8"/>
        <rFont val="Arial"/>
        <family val="2"/>
        <charset val="238"/>
      </rPr>
      <t>a</t>
    </r>
    <r>
      <rPr>
        <sz val="8"/>
        <rFont val="Arial"/>
        <family val="2"/>
        <charset val="238"/>
      </rPr>
      <t xml:space="preserve">   Patrz uwagi ogólne pkt 11 i wyjaśnienia metodyczne pkt 23 i 24. </t>
    </r>
  </si>
  <si>
    <r>
      <rPr>
        <sz val="10"/>
        <rFont val="Arial"/>
        <family val="2"/>
        <charset val="238"/>
      </rPr>
      <t>TABL. 27.</t>
    </r>
    <r>
      <rPr>
        <b/>
        <sz val="10"/>
        <rFont val="Arial"/>
        <family val="2"/>
        <charset val="238"/>
      </rPr>
      <t xml:space="preserve">  PRODUKCJA SPRZEDANA PRZEMYSŁU</t>
    </r>
    <r>
      <rPr>
        <b/>
        <i/>
        <vertAlign val="superscript"/>
        <sz val="10"/>
        <rFont val="Arial"/>
        <family val="2"/>
        <charset val="238"/>
      </rPr>
      <t>a</t>
    </r>
  </si>
  <si>
    <t xml:space="preserve">U w a g a:  Wskaźniki dynamiki (A,B) obliczono na podstawie danych w cenach stałych (średnie ceny bieżące z 2010 r.). </t>
  </si>
  <si>
    <t xml:space="preserve">N o t e:  Index numbers (A,B) are calculated on the basis of data in constant  prices (average current prices in 2010). </t>
  </si>
  <si>
    <r>
      <rPr>
        <sz val="10"/>
        <rFont val="Arial"/>
        <family val="2"/>
        <charset val="238"/>
      </rPr>
      <t>TABL. 27.</t>
    </r>
    <r>
      <rPr>
        <b/>
        <sz val="10"/>
        <rFont val="Arial"/>
        <family val="2"/>
        <charset val="238"/>
      </rPr>
      <t xml:space="preserve">  PRODUKCJA SPRZEDANA PRZEMYSŁU</t>
    </r>
    <r>
      <rPr>
        <b/>
        <i/>
        <vertAlign val="superscript"/>
        <sz val="10"/>
        <rFont val="Arial"/>
        <family val="2"/>
        <charset val="238"/>
      </rPr>
      <t>a</t>
    </r>
    <r>
      <rPr>
        <b/>
        <sz val="10"/>
        <rFont val="Arial"/>
        <family val="2"/>
        <charset val="238"/>
      </rPr>
      <t xml:space="preserve">  (cd.)</t>
    </r>
  </si>
  <si>
    <r>
      <rPr>
        <sz val="10"/>
        <rFont val="Arial"/>
        <family val="2"/>
        <charset val="238"/>
      </rPr>
      <t xml:space="preserve">TABL. 27. </t>
    </r>
    <r>
      <rPr>
        <b/>
        <sz val="10"/>
        <rFont val="Arial"/>
        <family val="2"/>
        <charset val="238"/>
      </rPr>
      <t xml:space="preserve"> PRODUKCJA SPRZEDANA PRZEMYSŁU</t>
    </r>
    <r>
      <rPr>
        <b/>
        <i/>
        <vertAlign val="superscript"/>
        <sz val="10"/>
        <rFont val="Arial"/>
        <family val="2"/>
        <charset val="238"/>
      </rPr>
      <t>a</t>
    </r>
    <r>
      <rPr>
        <b/>
        <sz val="10"/>
        <rFont val="Arial"/>
        <family val="2"/>
        <charset val="238"/>
      </rPr>
      <t xml:space="preserve">  (cd.)</t>
    </r>
  </si>
  <si>
    <r>
      <rPr>
        <i/>
        <sz val="8"/>
        <rFont val="Arial"/>
        <family val="2"/>
        <charset val="238"/>
      </rPr>
      <t>a</t>
    </r>
    <r>
      <rPr>
        <sz val="8"/>
        <rFont val="Arial"/>
        <family val="2"/>
        <charset val="238"/>
      </rPr>
      <t xml:space="preserve">  Patrz uwagi ogólne pkt 11 i wyjaśnienia metodyczne pkt 23 i 24. </t>
    </r>
  </si>
  <si>
    <r>
      <rPr>
        <sz val="10"/>
        <rFont val="Arial"/>
        <family val="2"/>
        <charset val="238"/>
      </rPr>
      <t xml:space="preserve">TABL. 27.  </t>
    </r>
    <r>
      <rPr>
        <b/>
        <sz val="10"/>
        <rFont val="Arial"/>
        <family val="2"/>
        <charset val="238"/>
      </rPr>
      <t>PRODUKCJA SPRZEDANA PRZEMYSŁU</t>
    </r>
    <r>
      <rPr>
        <b/>
        <i/>
        <vertAlign val="superscript"/>
        <sz val="10"/>
        <rFont val="Arial"/>
        <family val="2"/>
        <charset val="238"/>
      </rPr>
      <t>a</t>
    </r>
    <r>
      <rPr>
        <b/>
        <sz val="10"/>
        <rFont val="Arial"/>
        <family val="2"/>
        <charset val="238"/>
      </rPr>
      <t xml:space="preserve">  (dok.)</t>
    </r>
  </si>
  <si>
    <r>
      <t xml:space="preserve">OKRESY
</t>
    </r>
    <r>
      <rPr>
        <i/>
        <sz val="9"/>
        <color theme="0"/>
        <rFont val="Arial"/>
        <family val="2"/>
        <charset val="238"/>
      </rPr>
      <t>PERIODS</t>
    </r>
    <r>
      <rPr>
        <b/>
        <sz val="9"/>
        <color theme="0"/>
        <rFont val="Arial"/>
        <family val="2"/>
        <charset val="238"/>
      </rPr>
      <t/>
    </r>
  </si>
  <si>
    <r>
      <rPr>
        <b/>
        <sz val="9"/>
        <color theme="0"/>
        <rFont val="Arial"/>
        <family val="2"/>
        <charset val="238"/>
      </rPr>
      <t>A</t>
    </r>
    <r>
      <rPr>
        <sz val="9"/>
        <color theme="0"/>
        <rFont val="Arial"/>
        <family val="2"/>
        <charset val="238"/>
      </rPr>
      <t xml:space="preserve"> - analogiczny okres roku 
       poprzedniego = 100
     </t>
    </r>
    <r>
      <rPr>
        <i/>
        <sz val="9"/>
        <color theme="0"/>
        <rFont val="Arial"/>
        <family val="2"/>
        <charset val="238"/>
      </rPr>
      <t xml:space="preserve"> corresponding period 
      of previous year = 100</t>
    </r>
    <r>
      <rPr>
        <sz val="9"/>
        <color theme="0"/>
        <rFont val="Arial"/>
        <family val="2"/>
        <charset val="238"/>
      </rPr>
      <t xml:space="preserve">
</t>
    </r>
    <r>
      <rPr>
        <b/>
        <sz val="9"/>
        <color theme="0"/>
        <rFont val="Arial"/>
        <family val="2"/>
        <charset val="238"/>
      </rPr>
      <t>B</t>
    </r>
    <r>
      <rPr>
        <sz val="9"/>
        <color theme="0"/>
        <rFont val="Arial"/>
        <family val="2"/>
        <charset val="238"/>
      </rPr>
      <t xml:space="preserve"> - okres poprzedni = 100
       </t>
    </r>
    <r>
      <rPr>
        <i/>
        <sz val="9"/>
        <color theme="0"/>
        <rFont val="Arial"/>
        <family val="2"/>
        <charset val="238"/>
      </rPr>
      <t>previous period = 100</t>
    </r>
  </si>
  <si>
    <r>
      <t xml:space="preserve">Pudła
i pudełka 
z papieru
falistego lub tektury
falistej 
</t>
    </r>
    <r>
      <rPr>
        <i/>
        <sz val="9"/>
        <color theme="0"/>
        <rFont val="Arial"/>
        <family val="2"/>
        <charset val="238"/>
      </rPr>
      <t xml:space="preserve">Boxes 
and cases, 
of corrugated board or corrugated paper-
board </t>
    </r>
  </si>
  <si>
    <r>
      <t xml:space="preserve">Farby, 
lakiery </t>
    </r>
    <r>
      <rPr>
        <i/>
        <vertAlign val="superscript"/>
        <sz val="9"/>
        <color theme="0"/>
        <rFont val="Arial"/>
        <family val="2"/>
        <charset val="238"/>
      </rPr>
      <t>∆</t>
    </r>
    <r>
      <rPr>
        <sz val="9"/>
        <color theme="0"/>
        <rFont val="Arial"/>
        <family val="2"/>
        <charset val="238"/>
      </rPr>
      <t xml:space="preserve"> 
</t>
    </r>
    <r>
      <rPr>
        <i/>
        <sz val="9"/>
        <color theme="0"/>
        <rFont val="Arial"/>
        <family val="2"/>
        <charset val="238"/>
      </rPr>
      <t>Paints, lacquers</t>
    </r>
    <r>
      <rPr>
        <i/>
        <vertAlign val="superscript"/>
        <sz val="9"/>
        <color theme="0"/>
        <rFont val="Arial"/>
        <family val="2"/>
        <charset val="238"/>
      </rPr>
      <t>∆</t>
    </r>
    <r>
      <rPr>
        <i/>
        <sz val="9"/>
        <color theme="0"/>
        <rFont val="Arial"/>
        <family val="2"/>
        <charset val="238"/>
      </rPr>
      <t xml:space="preserve">   </t>
    </r>
    <r>
      <rPr>
        <sz val="9"/>
        <color theme="0"/>
        <rFont val="Arial"/>
        <family val="2"/>
        <charset val="238"/>
      </rPr>
      <t xml:space="preserve"> </t>
    </r>
  </si>
  <si>
    <r>
      <t>Mleko</t>
    </r>
    <r>
      <rPr>
        <i/>
        <vertAlign val="superscript"/>
        <sz val="9"/>
        <color theme="0"/>
        <rFont val="Arial"/>
        <family val="2"/>
        <charset val="238"/>
      </rPr>
      <t>a ∆</t>
    </r>
    <r>
      <rPr>
        <sz val="9"/>
        <color theme="0"/>
        <rFont val="Arial"/>
        <family val="2"/>
        <charset val="238"/>
      </rPr>
      <t xml:space="preserve">         
</t>
    </r>
    <r>
      <rPr>
        <i/>
        <sz val="9"/>
        <color theme="0"/>
        <rFont val="Arial"/>
        <family val="2"/>
        <charset val="238"/>
      </rPr>
      <t>Milk</t>
    </r>
    <r>
      <rPr>
        <vertAlign val="superscript"/>
        <sz val="9"/>
        <color theme="0"/>
        <rFont val="Arial"/>
        <family val="2"/>
        <charset val="238"/>
      </rPr>
      <t>a</t>
    </r>
    <r>
      <rPr>
        <i/>
        <vertAlign val="superscript"/>
        <sz val="9"/>
        <color theme="0"/>
        <rFont val="Arial"/>
        <family val="2"/>
        <charset val="238"/>
      </rPr>
      <t xml:space="preserve"> ∆</t>
    </r>
  </si>
  <si>
    <r>
      <t>Śmietana</t>
    </r>
    <r>
      <rPr>
        <i/>
        <vertAlign val="superscript"/>
        <sz val="9"/>
        <color theme="0"/>
        <rFont val="Arial"/>
        <family val="2"/>
        <charset val="238"/>
      </rPr>
      <t>b</t>
    </r>
    <r>
      <rPr>
        <sz val="9"/>
        <color theme="0"/>
        <rFont val="Arial"/>
        <family val="2"/>
        <charset val="238"/>
      </rPr>
      <t xml:space="preserve">
 </t>
    </r>
    <r>
      <rPr>
        <i/>
        <sz val="9"/>
        <color theme="0"/>
        <rFont val="Arial"/>
        <family val="2"/>
        <charset val="238"/>
      </rPr>
      <t>Cream</t>
    </r>
    <r>
      <rPr>
        <i/>
        <vertAlign val="superscript"/>
        <sz val="9"/>
        <color theme="0"/>
        <rFont val="Arial"/>
        <family val="2"/>
        <charset val="238"/>
      </rPr>
      <t>b</t>
    </r>
  </si>
  <si>
    <r>
      <rPr>
        <i/>
        <sz val="8"/>
        <rFont val="Arial"/>
        <family val="2"/>
        <charset val="238"/>
      </rPr>
      <t>a</t>
    </r>
    <r>
      <rPr>
        <sz val="8"/>
        <rFont val="Arial"/>
        <family val="2"/>
        <charset val="238"/>
      </rPr>
      <t xml:space="preserve">   Łącznie z mlekiem przerzutowym do dalszej produkcji.   </t>
    </r>
    <r>
      <rPr>
        <i/>
        <sz val="8"/>
        <rFont val="Arial"/>
        <family val="2"/>
        <charset val="238"/>
      </rPr>
      <t>b</t>
    </r>
    <r>
      <rPr>
        <sz val="8"/>
        <rFont val="Arial"/>
        <family val="2"/>
        <charset val="238"/>
      </rPr>
      <t xml:space="preserve"> O zawartości tłuszczu większej niż 6% masy, niezagęszczona i niesłodzona (łącznie ze śmietaną przerzutową do dalszej produkcji).  </t>
    </r>
    <r>
      <rPr>
        <i/>
        <sz val="8"/>
        <rFont val="Arial"/>
        <family val="2"/>
        <charset val="238"/>
      </rPr>
      <t>c</t>
    </r>
    <r>
      <rPr>
        <sz val="8"/>
        <rFont val="Arial"/>
        <family val="2"/>
        <charset val="238"/>
      </rPr>
      <t xml:space="preserve"> Beton gotowy do wylania.</t>
    </r>
  </si>
  <si>
    <r>
      <t>Masa betonowa prefabryko-
wana</t>
    </r>
    <r>
      <rPr>
        <i/>
        <vertAlign val="superscript"/>
        <sz val="9"/>
        <color theme="0"/>
        <rFont val="Arial"/>
        <family val="2"/>
        <charset val="238"/>
      </rPr>
      <t>c</t>
    </r>
    <r>
      <rPr>
        <sz val="9"/>
        <color theme="0"/>
        <rFont val="Arial"/>
        <family val="2"/>
        <charset val="238"/>
      </rPr>
      <t xml:space="preserve">
</t>
    </r>
    <r>
      <rPr>
        <i/>
        <sz val="9"/>
        <color theme="0"/>
        <rFont val="Arial"/>
        <family val="2"/>
        <charset val="238"/>
      </rPr>
      <t>Ready-
-mixed
concrete</t>
    </r>
    <r>
      <rPr>
        <i/>
        <vertAlign val="superscript"/>
        <sz val="9"/>
        <color theme="0"/>
        <rFont val="Arial"/>
        <family val="2"/>
        <charset val="238"/>
      </rPr>
      <t>c</t>
    </r>
    <r>
      <rPr>
        <i/>
        <sz val="9"/>
        <color theme="0"/>
        <rFont val="Arial"/>
        <family val="2"/>
        <charset val="238"/>
      </rPr>
      <t xml:space="preserve"> </t>
    </r>
  </si>
  <si>
    <r>
      <rPr>
        <sz val="10"/>
        <rFont val="Arial"/>
        <family val="2"/>
        <charset val="238"/>
      </rPr>
      <t>TABL. 29.</t>
    </r>
    <r>
      <rPr>
        <b/>
        <sz val="10"/>
        <rFont val="Arial"/>
        <family val="2"/>
        <charset val="238"/>
      </rPr>
      <t xml:space="preserve">  PRODUKCJA  SPRZEDANA  BUDOWNICTWA</t>
    </r>
    <r>
      <rPr>
        <i/>
        <vertAlign val="superscript"/>
        <sz val="10"/>
        <rFont val="Arial"/>
        <family val="2"/>
        <charset val="238"/>
      </rPr>
      <t xml:space="preserve">a </t>
    </r>
  </si>
  <si>
    <r>
      <t>W tym produkcja budowlano-montażowa</t>
    </r>
    <r>
      <rPr>
        <i/>
        <vertAlign val="superscript"/>
        <sz val="9"/>
        <color theme="0"/>
        <rFont val="Arial"/>
        <family val="2"/>
        <charset val="238"/>
      </rPr>
      <t>b</t>
    </r>
    <r>
      <rPr>
        <sz val="9"/>
        <color theme="0"/>
        <rFont val="Arial"/>
        <family val="2"/>
        <charset val="238"/>
      </rPr>
      <t xml:space="preserve">
</t>
    </r>
    <r>
      <rPr>
        <i/>
        <sz val="9"/>
        <color theme="0"/>
        <rFont val="Arial"/>
        <family val="2"/>
        <charset val="238"/>
      </rPr>
      <t>Of which</t>
    </r>
    <r>
      <rPr>
        <sz val="9"/>
        <color theme="0"/>
        <rFont val="Arial"/>
        <family val="2"/>
        <charset val="238"/>
      </rPr>
      <t xml:space="preserve"> </t>
    </r>
    <r>
      <rPr>
        <i/>
        <sz val="9"/>
        <color theme="0"/>
        <rFont val="Arial"/>
        <family val="2"/>
        <charset val="238"/>
      </rPr>
      <t>construction and assembly production</t>
    </r>
    <r>
      <rPr>
        <i/>
        <vertAlign val="superscript"/>
        <sz val="9"/>
        <color theme="0"/>
        <rFont val="Arial"/>
        <family val="2"/>
        <charset val="238"/>
      </rPr>
      <t xml:space="preserve">b </t>
    </r>
  </si>
  <si>
    <r>
      <t xml:space="preserve">OKRESY
</t>
    </r>
    <r>
      <rPr>
        <i/>
        <sz val="9"/>
        <color theme="0"/>
        <rFont val="Arial"/>
        <family val="2"/>
        <charset val="238"/>
      </rPr>
      <t xml:space="preserve">PERIODS
</t>
    </r>
    <r>
      <rPr>
        <sz val="9"/>
        <color theme="0"/>
        <rFont val="Arial"/>
        <family val="2"/>
        <charset val="238"/>
      </rPr>
      <t xml:space="preserve">
</t>
    </r>
    <r>
      <rPr>
        <b/>
        <sz val="9"/>
        <color theme="0"/>
        <rFont val="Arial"/>
        <family val="2"/>
        <charset val="238"/>
      </rPr>
      <t>A</t>
    </r>
    <r>
      <rPr>
        <sz val="9"/>
        <color theme="0"/>
        <rFont val="Arial"/>
        <family val="2"/>
        <charset val="238"/>
      </rPr>
      <t xml:space="preserve"> - analogiczny okres roku 
  poprzedniego = 100
    </t>
    </r>
    <r>
      <rPr>
        <i/>
        <sz val="9"/>
        <color theme="0"/>
        <rFont val="Arial"/>
        <family val="2"/>
        <charset val="238"/>
      </rPr>
      <t>corresponding period 
      of previous year = 100</t>
    </r>
    <r>
      <rPr>
        <sz val="9"/>
        <color theme="0"/>
        <rFont val="Arial"/>
        <family val="2"/>
        <charset val="238"/>
      </rPr>
      <t xml:space="preserve">
</t>
    </r>
    <r>
      <rPr>
        <b/>
        <sz val="9"/>
        <color theme="0"/>
        <rFont val="Arial"/>
        <family val="2"/>
        <charset val="238"/>
      </rPr>
      <t xml:space="preserve">B </t>
    </r>
    <r>
      <rPr>
        <sz val="9"/>
        <color theme="0"/>
        <rFont val="Arial"/>
        <family val="2"/>
        <charset val="238"/>
      </rPr>
      <t xml:space="preserve">- okres poprzedni = 100
      </t>
    </r>
    <r>
      <rPr>
        <i/>
        <sz val="9"/>
        <color theme="0"/>
        <rFont val="Arial"/>
        <family val="2"/>
        <charset val="238"/>
      </rPr>
      <t>previous period = 100</t>
    </r>
  </si>
  <si>
    <r>
      <rPr>
        <i/>
        <sz val="8"/>
        <rFont val="Arial"/>
        <family val="2"/>
        <charset val="238"/>
      </rPr>
      <t>a</t>
    </r>
    <r>
      <rPr>
        <sz val="8"/>
        <rFont val="Arial"/>
        <family val="2"/>
        <charset val="238"/>
      </rPr>
      <t xml:space="preserve">  Wskaźniki dynamiki obliczono na podstawie wartości w cenach bieżących;  Patrz wyjasnienia metodyczne pkt  23 i  24.  
</t>
    </r>
    <r>
      <rPr>
        <i/>
        <sz val="8"/>
        <rFont val="Arial"/>
        <family val="2"/>
        <charset val="238"/>
      </rPr>
      <t xml:space="preserve">b </t>
    </r>
    <r>
      <rPr>
        <sz val="8"/>
        <rFont val="Arial"/>
        <family val="2"/>
        <charset val="238"/>
      </rPr>
      <t xml:space="preserve"> Bez podwykonawców.  </t>
    </r>
  </si>
  <si>
    <r>
      <rPr>
        <i/>
        <sz val="8"/>
        <rFont val="Arial"/>
        <family val="2"/>
        <charset val="238"/>
      </rPr>
      <t>a</t>
    </r>
    <r>
      <rPr>
        <sz val="8"/>
        <rFont val="Arial"/>
        <family val="2"/>
        <charset val="238"/>
      </rPr>
      <t xml:space="preserve">  Wskaźniki dynamiki obliczono na podstawie wartości w cenach bieżących.  </t>
    </r>
    <r>
      <rPr>
        <i/>
        <sz val="8"/>
        <rFont val="Arial"/>
        <family val="2"/>
        <charset val="238"/>
      </rPr>
      <t>b</t>
    </r>
    <r>
      <rPr>
        <sz val="8"/>
        <rFont val="Arial"/>
        <family val="2"/>
        <charset val="238"/>
      </rPr>
      <t xml:space="preserve">  Grupowania przedsiębiorstw dokonano na podstawie Polskiej Klasyfikacji Działalności - PKD 2007, zaliczając przedsiębiorstwo do określonej kategorii wg przeważającego rodzaju działalności, zgodnie z aktualnym stanem organizacyjnym. Kształtowanie się dynamiki sprzedaży detalicznej wynika m. in. ze zmiany przeważającego rodzaju działalności przedsiębiorstwa, jak i zmian organizacyjnych.</t>
    </r>
  </si>
  <si>
    <r>
      <rPr>
        <sz val="10"/>
        <rFont val="Arial"/>
        <family val="2"/>
        <charset val="238"/>
      </rPr>
      <t xml:space="preserve">TABL. 30. </t>
    </r>
    <r>
      <rPr>
        <b/>
        <sz val="10"/>
        <rFont val="Arial"/>
        <family val="2"/>
        <charset val="238"/>
      </rPr>
      <t>SPRZEDAŻ DETALICZNA TOWARÓW WEDŁUG RODZAJÓW DZIAłALNOŚCI  PRZEDSIĘBIORSTWA</t>
    </r>
    <r>
      <rPr>
        <b/>
        <i/>
        <vertAlign val="superscript"/>
        <sz val="10"/>
        <rFont val="Arial"/>
        <family val="2"/>
        <charset val="238"/>
      </rPr>
      <t>ab</t>
    </r>
  </si>
  <si>
    <r>
      <rPr>
        <sz val="10"/>
        <rFont val="Arial"/>
        <family val="2"/>
        <charset val="238"/>
      </rPr>
      <t xml:space="preserve">TABL. 30. </t>
    </r>
    <r>
      <rPr>
        <b/>
        <sz val="10"/>
        <rFont val="Arial"/>
        <family val="2"/>
        <charset val="238"/>
      </rPr>
      <t>SPRZEDAŻ DETALICZNA TOWARÓW WEDŁUG RODZAJÓW DZIAłALNOŚCI  PRZEDSIĘBIORSTWA</t>
    </r>
    <r>
      <rPr>
        <b/>
        <i/>
        <vertAlign val="superscript"/>
        <sz val="10"/>
        <rFont val="Arial"/>
        <family val="2"/>
        <charset val="238"/>
      </rPr>
      <t>ab</t>
    </r>
    <r>
      <rPr>
        <b/>
        <sz val="10"/>
        <rFont val="Arial"/>
        <family val="2"/>
        <charset val="238"/>
      </rPr>
      <t xml:space="preserve">  (dok.)</t>
    </r>
  </si>
  <si>
    <r>
      <t xml:space="preserve">OKRESY
</t>
    </r>
    <r>
      <rPr>
        <i/>
        <sz val="9"/>
        <rFont val="Arial "/>
        <charset val="238"/>
      </rPr>
      <t xml:space="preserve">PERIODS
</t>
    </r>
    <r>
      <rPr>
        <b/>
        <sz val="9"/>
        <rFont val="Arial "/>
        <charset val="238"/>
      </rPr>
      <t>A</t>
    </r>
    <r>
      <rPr>
        <sz val="9"/>
        <rFont val="Arial "/>
        <charset val="238"/>
      </rPr>
      <t xml:space="preserve"> - analogiczny okres roku 
  poprzedniego = 100</t>
    </r>
    <r>
      <rPr>
        <i/>
        <sz val="9"/>
        <rFont val="Arial "/>
        <charset val="238"/>
      </rPr>
      <t xml:space="preserve">
    corresponding period 
     of previous year = 100</t>
    </r>
  </si>
  <si>
    <r>
      <rPr>
        <i/>
        <sz val="8"/>
        <rFont val="Arial"/>
        <family val="2"/>
        <charset val="238"/>
      </rPr>
      <t>a</t>
    </r>
    <r>
      <rPr>
        <sz val="8"/>
        <rFont val="Arial"/>
        <family val="2"/>
        <charset val="238"/>
      </rPr>
      <t xml:space="preserve">  Dotyczy obiektów posiadających 10 i więcej miejsc noclegowych.   </t>
    </r>
    <r>
      <rPr>
        <i/>
        <sz val="8"/>
        <rFont val="Arial"/>
        <family val="2"/>
        <charset val="238"/>
      </rPr>
      <t xml:space="preserve">b </t>
    </r>
    <r>
      <rPr>
        <sz val="8"/>
        <rFont val="Arial"/>
        <family val="2"/>
        <charset val="238"/>
      </rPr>
      <t xml:space="preserve"> Dotyczy tylko obiektów hotelowych.</t>
    </r>
  </si>
  <si>
    <t>a  Data concerning facilities with 10 or more bed places.   b   Data concerning only hotels and similar establishments.</t>
  </si>
  <si>
    <r>
      <rPr>
        <sz val="10"/>
        <rFont val="Arial"/>
        <family val="2"/>
        <charset val="238"/>
      </rPr>
      <t xml:space="preserve">TABL.31.  </t>
    </r>
    <r>
      <rPr>
        <b/>
        <sz val="10"/>
        <rFont val="Arial"/>
        <family val="2"/>
        <charset val="238"/>
      </rPr>
      <t>WYKORZYSTANIE TURYSTYCZNYCH OBIEKTÓW NOCLEGOWYCH</t>
    </r>
    <r>
      <rPr>
        <b/>
        <i/>
        <vertAlign val="superscript"/>
        <sz val="10"/>
        <rFont val="Arial"/>
        <family val="2"/>
        <charset val="238"/>
      </rPr>
      <t>a</t>
    </r>
  </si>
  <si>
    <r>
      <t>Wynajęte
pokoje</t>
    </r>
    <r>
      <rPr>
        <i/>
        <vertAlign val="superscript"/>
        <sz val="9"/>
        <rFont val="Arial "/>
        <charset val="238"/>
      </rPr>
      <t xml:space="preserve">b </t>
    </r>
    <r>
      <rPr>
        <sz val="9"/>
        <rFont val="Arial "/>
        <charset val="238"/>
      </rPr>
      <t xml:space="preserve">
</t>
    </r>
    <r>
      <rPr>
        <i/>
        <sz val="9"/>
        <rFont val="Arial "/>
        <charset val="238"/>
      </rPr>
      <t>Rooms
rented</t>
    </r>
    <r>
      <rPr>
        <i/>
        <vertAlign val="superscript"/>
        <sz val="9"/>
        <rFont val="Arial "/>
        <charset val="238"/>
      </rPr>
      <t>b</t>
    </r>
  </si>
  <si>
    <r>
      <t>Stopień
wykorzystania
pokoi</t>
    </r>
    <r>
      <rPr>
        <i/>
        <vertAlign val="superscript"/>
        <sz val="9"/>
        <rFont val="Arial "/>
        <charset val="238"/>
      </rPr>
      <t>b</t>
    </r>
    <r>
      <rPr>
        <sz val="9"/>
        <rFont val="Arial "/>
        <charset val="238"/>
      </rPr>
      <t xml:space="preserve">
w %
</t>
    </r>
    <r>
      <rPr>
        <i/>
        <sz val="9"/>
        <rFont val="Arial "/>
        <charset val="238"/>
      </rPr>
      <t>Utilisation
of rooms</t>
    </r>
    <r>
      <rPr>
        <i/>
        <vertAlign val="superscript"/>
        <sz val="9"/>
        <rFont val="Arial "/>
        <charset val="238"/>
      </rPr>
      <t>b</t>
    </r>
    <r>
      <rPr>
        <i/>
        <sz val="9"/>
        <rFont val="Arial "/>
        <charset val="238"/>
      </rPr>
      <t xml:space="preserve">
in %</t>
    </r>
  </si>
  <si>
    <r>
      <rPr>
        <sz val="10"/>
        <rFont val="Arial"/>
        <family val="2"/>
        <charset val="238"/>
      </rPr>
      <t>TABL.32.</t>
    </r>
    <r>
      <rPr>
        <b/>
        <sz val="10"/>
        <rFont val="Arial"/>
        <family val="2"/>
        <charset val="238"/>
      </rPr>
      <t xml:space="preserve">  WSKAŹNIKI  KONIUNKTURY GOSPODARCZEJ</t>
    </r>
    <r>
      <rPr>
        <b/>
        <i/>
        <vertAlign val="superscript"/>
        <sz val="10"/>
        <rFont val="Arial"/>
        <family val="2"/>
        <charset val="238"/>
      </rPr>
      <t>a</t>
    </r>
  </si>
  <si>
    <r>
      <rPr>
        <i/>
        <sz val="8"/>
        <rFont val="Arial"/>
        <family val="2"/>
        <charset val="238"/>
      </rPr>
      <t>a</t>
    </r>
    <r>
      <rPr>
        <sz val="8"/>
        <rFont val="Arial"/>
        <family val="2"/>
        <charset val="238"/>
      </rPr>
      <t xml:space="preserve">   Patrz wyjaśnienia metodyczne  pkt 28.</t>
    </r>
  </si>
  <si>
    <r>
      <rPr>
        <i/>
        <sz val="8"/>
        <rFont val="Arial"/>
        <family val="2"/>
        <charset val="238"/>
      </rPr>
      <t>a</t>
    </r>
    <r>
      <rPr>
        <sz val="8"/>
        <rFont val="Arial"/>
        <family val="2"/>
        <charset val="238"/>
      </rPr>
      <t xml:space="preserve">   Patrz wyjaśnienia metodyczne  pkt 28.   </t>
    </r>
    <r>
      <rPr>
        <i/>
        <sz val="8"/>
        <rFont val="Arial"/>
        <family val="2"/>
        <charset val="238"/>
      </rPr>
      <t>b</t>
    </r>
    <r>
      <rPr>
        <sz val="8"/>
        <rFont val="Arial"/>
        <family val="2"/>
        <charset val="238"/>
      </rPr>
      <t xml:space="preserve">  Z wyłączeniem działu "Handel hurtowy</t>
    </r>
    <r>
      <rPr>
        <vertAlign val="superscript"/>
        <sz val="8"/>
        <rFont val="Arial"/>
        <family val="2"/>
        <charset val="238"/>
      </rPr>
      <t>∆</t>
    </r>
    <r>
      <rPr>
        <sz val="8"/>
        <rFont val="Arial"/>
        <family val="2"/>
        <charset val="238"/>
      </rPr>
      <t>".</t>
    </r>
  </si>
  <si>
    <r>
      <rPr>
        <sz val="10"/>
        <rFont val="Arial"/>
        <family val="2"/>
        <charset val="238"/>
      </rPr>
      <t>TABL.32.</t>
    </r>
    <r>
      <rPr>
        <b/>
        <sz val="10"/>
        <rFont val="Arial"/>
        <family val="2"/>
        <charset val="238"/>
      </rPr>
      <t xml:space="preserve">  WSKAŹNIKI  KONIUNKTURY GOSPODARCZEJ</t>
    </r>
    <r>
      <rPr>
        <b/>
        <i/>
        <vertAlign val="superscript"/>
        <sz val="10"/>
        <rFont val="Arial"/>
        <family val="2"/>
        <charset val="238"/>
      </rPr>
      <t>a</t>
    </r>
    <r>
      <rPr>
        <b/>
        <sz val="10"/>
        <rFont val="Arial"/>
        <family val="2"/>
        <charset val="238"/>
      </rPr>
      <t xml:space="preserve"> (cd.)</t>
    </r>
  </si>
  <si>
    <r>
      <t>Handel; naprawa pojazdów samochodowych</t>
    </r>
    <r>
      <rPr>
        <i/>
        <vertAlign val="superscript"/>
        <sz val="9"/>
        <color theme="0"/>
        <rFont val="Arial"/>
        <family val="2"/>
        <charset val="238"/>
      </rPr>
      <t>b</t>
    </r>
    <r>
      <rPr>
        <vertAlign val="superscript"/>
        <sz val="9"/>
        <color theme="0"/>
        <rFont val="Arial"/>
        <family val="2"/>
        <charset val="238"/>
      </rPr>
      <t>∆</t>
    </r>
    <r>
      <rPr>
        <sz val="9"/>
        <color theme="0"/>
        <rFont val="Arial"/>
        <family val="2"/>
        <charset val="238"/>
      </rPr>
      <t xml:space="preserve">          </t>
    </r>
    <r>
      <rPr>
        <i/>
        <sz val="9"/>
        <color theme="0"/>
        <rFont val="Arial"/>
        <family val="2"/>
        <charset val="238"/>
      </rPr>
      <t xml:space="preserve"> Trade; repair of motor vehicles</t>
    </r>
    <r>
      <rPr>
        <i/>
        <vertAlign val="superscript"/>
        <sz val="9"/>
        <color theme="0"/>
        <rFont val="Arial"/>
        <family val="2"/>
        <charset val="238"/>
      </rPr>
      <t>b∆</t>
    </r>
  </si>
  <si>
    <r>
      <rPr>
        <sz val="10"/>
        <rFont val="Arial"/>
        <family val="2"/>
        <charset val="238"/>
      </rPr>
      <t>TABL.32.</t>
    </r>
    <r>
      <rPr>
        <b/>
        <sz val="10"/>
        <rFont val="Arial"/>
        <family val="2"/>
        <charset val="238"/>
      </rPr>
      <t xml:space="preserve">  WSKAŹNIKI  KONIUNKTURY GOSPODARCZEJ</t>
    </r>
    <r>
      <rPr>
        <b/>
        <i/>
        <vertAlign val="superscript"/>
        <sz val="10"/>
        <rFont val="Arial"/>
        <family val="2"/>
        <charset val="238"/>
      </rPr>
      <t>a</t>
    </r>
    <r>
      <rPr>
        <b/>
        <sz val="10"/>
        <rFont val="Arial"/>
        <family val="2"/>
        <charset val="238"/>
      </rPr>
      <t xml:space="preserve"> (dok.)</t>
    </r>
  </si>
  <si>
    <r>
      <rPr>
        <i/>
        <sz val="8"/>
        <rFont val="Arial"/>
        <family val="2"/>
        <charset val="238"/>
      </rPr>
      <t>a</t>
    </r>
    <r>
      <rPr>
        <sz val="8"/>
        <rFont val="Arial"/>
        <family val="2"/>
        <charset val="238"/>
      </rPr>
      <t xml:space="preserve">  Bez czynów karalnych popełnionych przez nieletnich. Patrz wyjaśnienia metodyczne, ust. 29, 30.</t>
    </r>
  </si>
  <si>
    <r>
      <t xml:space="preserve">                SPRAWCÓW  PRZESTĘPSTW  W  OKRESIE  I–VI  2015  R.</t>
    </r>
    <r>
      <rPr>
        <b/>
        <i/>
        <vertAlign val="superscript"/>
        <sz val="10"/>
        <rFont val="Arial"/>
        <family val="2"/>
        <charset val="238"/>
      </rPr>
      <t>a</t>
    </r>
  </si>
  <si>
    <t>i bezpieczeństwu w komunikacji</t>
  </si>
  <si>
    <t>w tym przestępstwa:</t>
  </si>
  <si>
    <t>of which crimes:</t>
  </si>
  <si>
    <t xml:space="preserve">o charakterze kryminalnym </t>
  </si>
  <si>
    <t xml:space="preserve">criminal </t>
  </si>
  <si>
    <t xml:space="preserve">o charakterze gospodarczym </t>
  </si>
  <si>
    <t xml:space="preserve">commercial </t>
  </si>
  <si>
    <t xml:space="preserve">drogowe </t>
  </si>
  <si>
    <t xml:space="preserve">road </t>
  </si>
  <si>
    <t>przeciwko życiu i zdrowiu</t>
  </si>
  <si>
    <t xml:space="preserve">against life and health </t>
  </si>
  <si>
    <t>przeciwko bezpieczeństwu powszechnemu</t>
  </si>
  <si>
    <t xml:space="preserve">against public safety and safety of transport </t>
  </si>
  <si>
    <t>przeciwko wolności, wolności sumienia i wyznania</t>
  </si>
  <si>
    <t>against freedom, freedom of conscience and religion</t>
  </si>
  <si>
    <t>przeciwko rodzinie i opiece</t>
  </si>
  <si>
    <t>against the family and guardianship</t>
  </si>
  <si>
    <r>
      <rPr>
        <sz val="9"/>
        <rFont val="Arial"/>
        <family val="2"/>
        <charset val="238"/>
      </rPr>
      <t>OKRESY</t>
    </r>
    <r>
      <rPr>
        <i/>
        <sz val="9"/>
        <rFont val="Arial"/>
        <family val="2"/>
        <charset val="238"/>
      </rPr>
      <t xml:space="preserve">
PERIODS
</t>
    </r>
    <r>
      <rPr>
        <b/>
        <sz val="9"/>
        <rFont val="Arial"/>
        <family val="2"/>
        <charset val="238"/>
      </rPr>
      <t>A</t>
    </r>
    <r>
      <rPr>
        <sz val="9"/>
        <rFont val="Arial"/>
        <family val="2"/>
        <charset val="238"/>
      </rPr>
      <t xml:space="preserve"> – analogiczny okres roku 
    poprzedniego = 100</t>
    </r>
    <r>
      <rPr>
        <i/>
        <sz val="9"/>
        <rFont val="Arial"/>
        <family val="2"/>
        <charset val="238"/>
      </rPr>
      <t xml:space="preserve">
      corresponding period
      of previous year =100
</t>
    </r>
    <r>
      <rPr>
        <b/>
        <sz val="9"/>
        <rFont val="Arial"/>
        <family val="2"/>
        <charset val="238"/>
      </rPr>
      <t>B</t>
    </r>
    <r>
      <rPr>
        <sz val="9"/>
        <rFont val="Arial"/>
        <family val="2"/>
        <charset val="238"/>
      </rPr>
      <t xml:space="preserve"> – okres poprzedni = 100</t>
    </r>
    <r>
      <rPr>
        <i/>
        <sz val="9"/>
        <rFont val="Arial"/>
        <family val="2"/>
        <charset val="238"/>
      </rPr>
      <t xml:space="preserve">
     previous period =100</t>
    </r>
  </si>
  <si>
    <r>
      <t xml:space="preserve">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corresponding period 
     of previous year = 100</t>
    </r>
  </si>
  <si>
    <r>
      <rPr>
        <i/>
        <sz val="8"/>
        <rFont val="Arial"/>
        <family val="2"/>
        <charset val="238"/>
      </rPr>
      <t>a</t>
    </r>
    <r>
      <rPr>
        <sz val="8"/>
        <rFont val="Arial"/>
        <family val="2"/>
        <charset val="238"/>
      </rPr>
      <t xml:space="preserve">  Pożary małe - o powierzchni obiektów do 70 m</t>
    </r>
    <r>
      <rPr>
        <vertAlign val="superscript"/>
        <sz val="8"/>
        <rFont val="Arial"/>
        <family val="2"/>
        <charset val="238"/>
      </rPr>
      <t>2</t>
    </r>
    <r>
      <rPr>
        <sz val="8"/>
        <rFont val="Arial"/>
        <family val="2"/>
        <charset val="238"/>
      </rPr>
      <t>, średnie - 71 do 300 m</t>
    </r>
    <r>
      <rPr>
        <vertAlign val="superscript"/>
        <sz val="8"/>
        <rFont val="Arial"/>
        <family val="2"/>
        <charset val="238"/>
      </rPr>
      <t>2</t>
    </r>
    <r>
      <rPr>
        <sz val="8"/>
        <rFont val="Arial"/>
        <family val="2"/>
        <charset val="238"/>
      </rPr>
      <t>, duże - 301-100 m</t>
    </r>
    <r>
      <rPr>
        <vertAlign val="superscript"/>
        <sz val="8"/>
        <rFont val="Arial"/>
        <family val="2"/>
        <charset val="238"/>
      </rPr>
      <t>2</t>
    </r>
    <r>
      <rPr>
        <sz val="8"/>
        <rFont val="Arial"/>
        <family val="2"/>
        <charset val="238"/>
      </rPr>
      <t>, bardzo duże - powyżej 1000 m</t>
    </r>
    <r>
      <rPr>
        <vertAlign val="superscript"/>
        <sz val="8"/>
        <rFont val="Arial"/>
        <family val="2"/>
        <charset val="238"/>
      </rPr>
      <t>2</t>
    </r>
    <r>
      <rPr>
        <sz val="8"/>
        <rFont val="Arial"/>
        <family val="2"/>
        <charset val="238"/>
      </rPr>
      <t>.</t>
    </r>
  </si>
  <si>
    <r>
      <t>Pożary</t>
    </r>
    <r>
      <rPr>
        <i/>
        <vertAlign val="superscript"/>
        <sz val="9"/>
        <rFont val="Arial"/>
        <family val="2"/>
        <charset val="238"/>
      </rPr>
      <t>a</t>
    </r>
    <r>
      <rPr>
        <vertAlign val="superscript"/>
        <sz val="9"/>
        <rFont val="Arial"/>
        <family val="2"/>
        <charset val="238"/>
      </rPr>
      <t xml:space="preserve">
</t>
    </r>
    <r>
      <rPr>
        <i/>
        <sz val="9"/>
        <rFont val="Arial"/>
        <family val="2"/>
        <charset val="238"/>
      </rPr>
      <t>Fires</t>
    </r>
    <r>
      <rPr>
        <i/>
        <vertAlign val="superscript"/>
        <sz val="9"/>
        <rFont val="Arial"/>
        <family val="2"/>
        <charset val="238"/>
      </rPr>
      <t>a</t>
    </r>
  </si>
  <si>
    <r>
      <t xml:space="preserve">OKRESY
</t>
    </r>
    <r>
      <rPr>
        <i/>
        <sz val="9"/>
        <rFont val="Arial"/>
        <family val="2"/>
        <charset val="238"/>
      </rPr>
      <t xml:space="preserve">PERIODS
</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corresponding period
     of previous year =100</t>
    </r>
  </si>
  <si>
    <r>
      <rPr>
        <b/>
        <sz val="9"/>
        <color theme="0"/>
        <rFont val="Arial"/>
        <family val="2"/>
        <charset val="238"/>
      </rPr>
      <t>A</t>
    </r>
    <r>
      <rPr>
        <sz val="9"/>
        <color theme="0"/>
        <rFont val="Arial"/>
        <family val="2"/>
        <charset val="238"/>
      </rPr>
      <t xml:space="preserve"> - stan w dniu 31 XII 2014
      </t>
    </r>
    <r>
      <rPr>
        <i/>
        <sz val="9"/>
        <color theme="0"/>
        <rFont val="Arial"/>
        <family val="2"/>
        <charset val="238"/>
      </rPr>
      <t xml:space="preserve"> as of 31 December 2014</t>
    </r>
    <r>
      <rPr>
        <sz val="9"/>
        <color theme="0"/>
        <rFont val="Arial"/>
        <family val="2"/>
        <charset val="238"/>
      </rPr>
      <t xml:space="preserve">
</t>
    </r>
    <r>
      <rPr>
        <b/>
        <sz val="9"/>
        <color theme="0"/>
        <rFont val="Arial"/>
        <family val="2"/>
        <charset val="238"/>
      </rPr>
      <t>B</t>
    </r>
    <r>
      <rPr>
        <sz val="9"/>
        <color theme="0"/>
        <rFont val="Arial"/>
        <family val="2"/>
        <charset val="238"/>
      </rPr>
      <t xml:space="preserve"> - stan w dniu 30 VI 2015
      </t>
    </r>
    <r>
      <rPr>
        <i/>
        <sz val="9"/>
        <color theme="0"/>
        <rFont val="Arial"/>
        <family val="2"/>
        <charset val="238"/>
      </rPr>
      <t xml:space="preserve"> as of 30 June 2015</t>
    </r>
  </si>
  <si>
    <r>
      <rPr>
        <sz val="10"/>
        <rFont val="Arial"/>
        <family val="2"/>
        <charset val="238"/>
      </rPr>
      <t>TABL. 38.</t>
    </r>
    <r>
      <rPr>
        <b/>
        <sz val="10"/>
        <rFont val="Arial"/>
        <family val="2"/>
        <charset val="238"/>
      </rPr>
      <t xml:space="preserve"> PODMIOTY  GOSPODARKI  NARODOWEJ</t>
    </r>
    <r>
      <rPr>
        <i/>
        <vertAlign val="superscript"/>
        <sz val="10"/>
        <rFont val="Arial"/>
        <family val="2"/>
        <charset val="238"/>
      </rPr>
      <t>a</t>
    </r>
    <r>
      <rPr>
        <b/>
        <sz val="10"/>
        <rFont val="Arial"/>
        <family val="2"/>
        <charset val="238"/>
      </rPr>
      <t xml:space="preserve"> W REJESTRZE REGON WEDŁUG  SEKCJI </t>
    </r>
  </si>
  <si>
    <r>
      <rPr>
        <sz val="10"/>
        <rFont val="Arial"/>
        <family val="2"/>
        <charset val="238"/>
      </rPr>
      <t>TABL. 38.</t>
    </r>
    <r>
      <rPr>
        <b/>
        <sz val="10"/>
        <rFont val="Arial"/>
        <family val="2"/>
        <charset val="238"/>
      </rPr>
      <t xml:space="preserve"> PODMIOTY  GOSPODARKI  NARODOWEJ</t>
    </r>
    <r>
      <rPr>
        <i/>
        <vertAlign val="superscript"/>
        <sz val="10"/>
        <rFont val="Arial"/>
        <family val="2"/>
        <charset val="238"/>
      </rPr>
      <t>a</t>
    </r>
    <r>
      <rPr>
        <b/>
        <sz val="10"/>
        <rFont val="Arial"/>
        <family val="2"/>
        <charset val="238"/>
      </rPr>
      <t xml:space="preserve"> W REJESTRZE REGON WEDŁUG  SEKCJI  (dok.)</t>
    </r>
  </si>
  <si>
    <t>w tym:</t>
  </si>
  <si>
    <t>of which:</t>
  </si>
  <si>
    <t>przetwórstwo przemysłowe</t>
  </si>
  <si>
    <t>manufacturing</t>
  </si>
  <si>
    <t xml:space="preserve">electricity, gas, steam and air conditioning supply </t>
  </si>
  <si>
    <t>Przemysł</t>
  </si>
  <si>
    <t>Rolnictwo, leśnictwo, łowiectwo i rybactwo</t>
  </si>
  <si>
    <t>Budownictwo</t>
  </si>
  <si>
    <t>Transport i gospodarka magazynowa</t>
  </si>
  <si>
    <r>
      <t>Handel; naprawa pojazdów samochodowych</t>
    </r>
    <r>
      <rPr>
        <vertAlign val="superscript"/>
        <sz val="9"/>
        <rFont val="Arial"/>
        <family val="2"/>
        <charset val="238"/>
      </rPr>
      <t>Δ</t>
    </r>
    <r>
      <rPr>
        <sz val="9"/>
        <rFont val="Arial"/>
        <family val="2"/>
        <charset val="238"/>
      </rPr>
      <t>......................</t>
    </r>
  </si>
  <si>
    <r>
      <t>wytwarzanie i zaopatrywanie w energię elektryczną, gaz, 
  parę wodną i gorącą wodę</t>
    </r>
    <r>
      <rPr>
        <vertAlign val="superscript"/>
        <sz val="9"/>
        <rFont val="Arial"/>
        <family val="2"/>
        <charset val="238"/>
      </rPr>
      <t xml:space="preserve"> Δ</t>
    </r>
    <r>
      <rPr>
        <sz val="9"/>
        <rFont val="Arial"/>
        <family val="2"/>
        <charset val="238"/>
      </rPr>
      <t>...............................................</t>
    </r>
  </si>
  <si>
    <r>
      <t>Zakwaterowanie i gastronomia</t>
    </r>
    <r>
      <rPr>
        <vertAlign val="superscript"/>
        <sz val="9"/>
        <rFont val="Arial"/>
        <family val="2"/>
        <charset val="238"/>
      </rPr>
      <t>∆</t>
    </r>
    <r>
      <rPr>
        <sz val="9"/>
        <rFont val="Arial"/>
        <family val="2"/>
        <charset val="238"/>
      </rPr>
      <t>..............................................................</t>
    </r>
  </si>
  <si>
    <t>Informacja i komunikacja</t>
  </si>
  <si>
    <t>Działalność profesjonalna, naukowa i techniczna</t>
  </si>
  <si>
    <r>
      <t>Obsługa rynku nieruchomości</t>
    </r>
    <r>
      <rPr>
        <vertAlign val="superscript"/>
        <sz val="9"/>
        <rFont val="Arial"/>
        <family val="2"/>
        <charset val="238"/>
      </rPr>
      <t>∆</t>
    </r>
    <r>
      <rPr>
        <sz val="9"/>
        <rFont val="Arial"/>
        <family val="2"/>
        <charset val="238"/>
      </rPr>
      <t>..............................................................</t>
    </r>
  </si>
  <si>
    <r>
      <t>Administrowanie i działalność wspierająca</t>
    </r>
    <r>
      <rPr>
        <vertAlign val="superscript"/>
        <sz val="9"/>
        <rFont val="Arial"/>
        <family val="2"/>
        <charset val="238"/>
      </rPr>
      <t>∆</t>
    </r>
    <r>
      <rPr>
        <sz val="9"/>
        <rFont val="Arial"/>
        <family val="2"/>
        <charset val="238"/>
      </rPr>
      <t>.......................................</t>
    </r>
  </si>
  <si>
    <t>Administracja publiczna i obrona narodowa; obowiązkowe</t>
  </si>
  <si>
    <t>zabezpieczenia społeczne</t>
  </si>
  <si>
    <t>Edukacja</t>
  </si>
  <si>
    <t>Opieka zdrowotna i pomoc społeczna</t>
  </si>
  <si>
    <t>Działalność związana z kulturą, rozrywką i rekreacją</t>
  </si>
  <si>
    <t>Pozostała działalność usługowa</t>
  </si>
  <si>
    <r>
      <rPr>
        <i/>
        <sz val="8"/>
        <rFont val="Arial"/>
        <family val="2"/>
        <charset val="238"/>
      </rPr>
      <t>a</t>
    </r>
    <r>
      <rPr>
        <sz val="8"/>
        <rFont val="Arial"/>
        <family val="2"/>
        <charset val="238"/>
      </rPr>
      <t xml:space="preserve">  Bez osób prowadzących gospodarstwa indywidualne w rolnictwie.  </t>
    </r>
    <r>
      <rPr>
        <i/>
        <sz val="8"/>
        <rFont val="Arial"/>
        <family val="2"/>
        <charset val="238"/>
      </rPr>
      <t>b</t>
    </r>
    <r>
      <rPr>
        <sz val="8"/>
        <rFont val="Arial"/>
        <family val="2"/>
        <charset val="238"/>
      </rPr>
      <t xml:space="preserve">  Patrz uwagi ogólne pkt 11.</t>
    </r>
  </si>
  <si>
    <r>
      <t>przemysł</t>
    </r>
    <r>
      <rPr>
        <i/>
        <vertAlign val="superscript"/>
        <sz val="9"/>
        <color theme="0"/>
        <rFont val="Arial"/>
        <family val="2"/>
        <charset val="238"/>
      </rPr>
      <t xml:space="preserve">b
</t>
    </r>
    <r>
      <rPr>
        <i/>
        <sz val="9"/>
        <color theme="0"/>
        <rFont val="Arial"/>
        <family val="2"/>
        <charset val="238"/>
      </rPr>
      <t>industry</t>
    </r>
    <r>
      <rPr>
        <i/>
        <vertAlign val="superscript"/>
        <sz val="9"/>
        <color theme="0"/>
        <rFont val="Arial"/>
        <family val="2"/>
        <charset val="238"/>
      </rPr>
      <t xml:space="preserve">b </t>
    </r>
  </si>
  <si>
    <r>
      <rPr>
        <sz val="10"/>
        <rFont val="Arial"/>
        <family val="2"/>
        <charset val="238"/>
      </rPr>
      <t>TABL. 39.</t>
    </r>
    <r>
      <rPr>
        <b/>
        <sz val="10"/>
        <rFont val="Arial"/>
        <family val="2"/>
        <charset val="238"/>
      </rPr>
      <t xml:space="preserve">  PODMIOTY  GOSPODARKI  NARODOWEJ</t>
    </r>
    <r>
      <rPr>
        <i/>
        <vertAlign val="superscript"/>
        <sz val="10"/>
        <rFont val="Arial"/>
        <family val="2"/>
        <charset val="238"/>
      </rPr>
      <t>a</t>
    </r>
    <r>
      <rPr>
        <b/>
        <sz val="10"/>
        <rFont val="Arial"/>
        <family val="2"/>
        <charset val="238"/>
      </rPr>
      <t xml:space="preserve">  W REJESTRZE REGON WEDŁUG FORMY PRAWNEJ </t>
    </r>
  </si>
  <si>
    <r>
      <t xml:space="preserve">OKRESY
</t>
    </r>
    <r>
      <rPr>
        <i/>
        <sz val="9"/>
        <color theme="0"/>
        <rFont val="Arial"/>
        <family val="2"/>
        <charset val="238"/>
      </rPr>
      <t xml:space="preserve">PERIODS
</t>
    </r>
    <r>
      <rPr>
        <sz val="9"/>
        <color theme="0"/>
        <rFont val="Arial"/>
        <family val="2"/>
        <charset val="238"/>
      </rPr>
      <t xml:space="preserve">
</t>
    </r>
    <r>
      <rPr>
        <b/>
        <sz val="9"/>
        <color theme="0"/>
        <rFont val="Arial"/>
        <family val="2"/>
        <charset val="238"/>
      </rPr>
      <t>A</t>
    </r>
    <r>
      <rPr>
        <sz val="9"/>
        <color theme="0"/>
        <rFont val="Arial"/>
        <family val="2"/>
        <charset val="238"/>
      </rPr>
      <t xml:space="preserve"> - analogiczny okres roku 
  poprzedniego = 100
   </t>
    </r>
    <r>
      <rPr>
        <i/>
        <sz val="9"/>
        <color theme="0"/>
        <rFont val="Arial"/>
        <family val="2"/>
        <charset val="238"/>
      </rPr>
      <t xml:space="preserve">  corresponding period 
      of previous year = 100</t>
    </r>
    <r>
      <rPr>
        <sz val="9"/>
        <color theme="0"/>
        <rFont val="Arial"/>
        <family val="2"/>
        <charset val="238"/>
      </rPr>
      <t xml:space="preserve">
</t>
    </r>
    <r>
      <rPr>
        <b/>
        <sz val="9"/>
        <color theme="0"/>
        <rFont val="Arial"/>
        <family val="2"/>
        <charset val="238"/>
      </rPr>
      <t>B</t>
    </r>
    <r>
      <rPr>
        <sz val="9"/>
        <color theme="0"/>
        <rFont val="Arial"/>
        <family val="2"/>
        <charset val="238"/>
      </rPr>
      <t xml:space="preserve"> - okres poprzedni = 100
   </t>
    </r>
    <r>
      <rPr>
        <i/>
        <sz val="9"/>
        <color theme="0"/>
        <rFont val="Arial"/>
        <family val="2"/>
        <charset val="238"/>
      </rPr>
      <t xml:space="preserve">   previous period = 100</t>
    </r>
  </si>
  <si>
    <r>
      <t xml:space="preserve">Spółki handlowe          </t>
    </r>
    <r>
      <rPr>
        <i/>
        <sz val="9"/>
        <color theme="0"/>
        <rFont val="Arial"/>
        <family val="2"/>
        <charset val="238"/>
      </rPr>
      <t xml:space="preserve">Commercial companies </t>
    </r>
  </si>
  <si>
    <r>
      <t xml:space="preserve">z ogółem – spółki          </t>
    </r>
    <r>
      <rPr>
        <i/>
        <sz val="9"/>
        <color theme="0"/>
        <rFont val="Arial"/>
        <family val="2"/>
        <charset val="238"/>
      </rPr>
      <t xml:space="preserve">of grand total – companies </t>
    </r>
  </si>
  <si>
    <r>
      <t xml:space="preserve">z ograniczoną odpowiedzialnością
</t>
    </r>
    <r>
      <rPr>
        <i/>
        <sz val="9"/>
        <color theme="0"/>
        <rFont val="Arial"/>
        <family val="2"/>
        <charset val="238"/>
      </rPr>
      <t xml:space="preserve">limited liability </t>
    </r>
  </si>
  <si>
    <r>
      <rPr>
        <sz val="10"/>
        <rFont val="Arial"/>
        <family val="2"/>
        <charset val="238"/>
      </rPr>
      <t>TABL. 39.</t>
    </r>
    <r>
      <rPr>
        <b/>
        <sz val="10"/>
        <rFont val="Arial"/>
        <family val="2"/>
        <charset val="238"/>
      </rPr>
      <t xml:space="preserve">  PODMIOTY  GOSPODARKI  NARODOWEJ</t>
    </r>
    <r>
      <rPr>
        <i/>
        <vertAlign val="superscript"/>
        <sz val="10"/>
        <rFont val="Arial"/>
        <family val="2"/>
        <charset val="238"/>
      </rPr>
      <t>a</t>
    </r>
    <r>
      <rPr>
        <b/>
        <sz val="10"/>
        <rFont val="Arial"/>
        <family val="2"/>
        <charset val="238"/>
      </rPr>
      <t xml:space="preserve">  W REJESTRZE REGON WEDŁUG FORMY PRAWNEJ (dok.)</t>
    </r>
  </si>
  <si>
    <r>
      <t>przemysł</t>
    </r>
    <r>
      <rPr>
        <i/>
        <vertAlign val="superscript"/>
        <sz val="9"/>
        <color theme="0"/>
        <rFont val="Arial"/>
        <family val="2"/>
        <charset val="238"/>
      </rPr>
      <t xml:space="preserve">b
</t>
    </r>
    <r>
      <rPr>
        <i/>
        <sz val="9"/>
        <color theme="0"/>
        <rFont val="Arial"/>
        <family val="2"/>
        <charset val="238"/>
      </rPr>
      <t>industry</t>
    </r>
    <r>
      <rPr>
        <i/>
        <vertAlign val="superscript"/>
        <sz val="9"/>
        <color theme="0"/>
        <rFont val="Arial"/>
        <family val="2"/>
        <charset val="238"/>
      </rPr>
      <t>b</t>
    </r>
    <r>
      <rPr>
        <i/>
        <sz val="9"/>
        <color theme="0"/>
        <rFont val="Arial"/>
        <family val="2"/>
        <charset val="238"/>
      </rPr>
      <t xml:space="preserve"> </t>
    </r>
    <r>
      <rPr>
        <i/>
        <vertAlign val="superscript"/>
        <sz val="9"/>
        <color theme="0"/>
        <rFont val="Arial"/>
        <family val="2"/>
        <charset val="238"/>
      </rPr>
      <t xml:space="preserve"> </t>
    </r>
  </si>
  <si>
    <r>
      <t xml:space="preserve">OKRESY
</t>
    </r>
    <r>
      <rPr>
        <i/>
        <sz val="9"/>
        <color theme="0"/>
        <rFont val="Arial"/>
        <family val="2"/>
        <charset val="238"/>
      </rPr>
      <t xml:space="preserve">PERIODS
</t>
    </r>
    <r>
      <rPr>
        <sz val="9"/>
        <color theme="0"/>
        <rFont val="Arial"/>
        <family val="2"/>
        <charset val="238"/>
      </rPr>
      <t xml:space="preserve">
</t>
    </r>
    <r>
      <rPr>
        <b/>
        <sz val="9"/>
        <color theme="0"/>
        <rFont val="Arial"/>
        <family val="2"/>
        <charset val="238"/>
      </rPr>
      <t>A</t>
    </r>
    <r>
      <rPr>
        <sz val="9"/>
        <color theme="0"/>
        <rFont val="Arial"/>
        <family val="2"/>
        <charset val="238"/>
      </rPr>
      <t xml:space="preserve"> - analogiczny okres roku 
 poprzedniego = 100
     </t>
    </r>
    <r>
      <rPr>
        <i/>
        <sz val="9"/>
        <color theme="0"/>
        <rFont val="Arial"/>
        <family val="2"/>
        <charset val="238"/>
      </rPr>
      <t xml:space="preserve">corresponding period 
      of previous year = 100
</t>
    </r>
    <r>
      <rPr>
        <b/>
        <sz val="9"/>
        <color theme="0"/>
        <rFont val="Arial"/>
        <family val="2"/>
        <charset val="238"/>
      </rPr>
      <t>B</t>
    </r>
    <r>
      <rPr>
        <sz val="9"/>
        <color theme="0"/>
        <rFont val="Arial"/>
        <family val="2"/>
        <charset val="238"/>
      </rPr>
      <t xml:space="preserve"> - okres poprzedni = 100
    </t>
    </r>
    <r>
      <rPr>
        <i/>
        <sz val="9"/>
        <color theme="0"/>
        <rFont val="Arial"/>
        <family val="2"/>
        <charset val="238"/>
      </rPr>
      <t xml:space="preserve">  previous period = 100</t>
    </r>
  </si>
  <si>
    <t>Podregion Jeleniogórski</t>
  </si>
  <si>
    <t>Subregion</t>
  </si>
  <si>
    <t>Podregion Legnicko-głogowski</t>
  </si>
  <si>
    <t>Podregion Wałbrzyski</t>
  </si>
  <si>
    <t>Podregion Wrocławski</t>
  </si>
  <si>
    <r>
      <rPr>
        <i/>
        <sz val="8"/>
        <rFont val="Arial"/>
        <family val="2"/>
        <charset val="238"/>
      </rPr>
      <t xml:space="preserve"> a</t>
    </r>
    <r>
      <rPr>
        <sz val="8"/>
        <rFont val="Arial"/>
        <family val="2"/>
        <charset val="238"/>
      </rPr>
      <t xml:space="preserve">  Patrz wyjaśnienia metodyczne pkt. 1. </t>
    </r>
  </si>
  <si>
    <r>
      <t xml:space="preserve">Miasto na prawach powiatu:
</t>
    </r>
    <r>
      <rPr>
        <i/>
        <sz val="9"/>
        <rFont val="Arial"/>
        <family val="2"/>
        <charset val="238"/>
      </rPr>
      <t>City with powiat status:</t>
    </r>
  </si>
  <si>
    <t>Jelenia Góra</t>
  </si>
  <si>
    <t>Legnica</t>
  </si>
  <si>
    <t>Wałbrzych</t>
  </si>
  <si>
    <r>
      <rPr>
        <i/>
        <sz val="9"/>
        <rFont val="Arial"/>
        <family val="2"/>
        <charset val="238"/>
      </rPr>
      <t>Subregion</t>
    </r>
    <r>
      <rPr>
        <b/>
        <i/>
        <sz val="9"/>
        <rFont val="Arial"/>
        <family val="2"/>
        <charset val="238"/>
      </rPr>
      <t xml:space="preserve">
</t>
    </r>
    <r>
      <rPr>
        <i/>
        <sz val="9"/>
        <rFont val="Arial"/>
        <family val="2"/>
        <charset val="238"/>
      </rPr>
      <t>(miasto na prawach powiatu)
(city with powiat status)</t>
    </r>
  </si>
  <si>
    <t>Powiaty:</t>
  </si>
  <si>
    <t xml:space="preserve">Powiats: </t>
  </si>
  <si>
    <r>
      <rPr>
        <i/>
        <sz val="8"/>
        <rFont val="Arial"/>
        <family val="2"/>
        <charset val="238"/>
      </rPr>
      <t>a</t>
    </r>
    <r>
      <rPr>
        <sz val="8"/>
        <rFont val="Arial"/>
        <family val="2"/>
        <charset val="238"/>
      </rPr>
      <t xml:space="preserve">  Patrz wyjaśnienia metodyczne pkt. 1. </t>
    </r>
  </si>
  <si>
    <t>a  See methodological notes item  1.</t>
  </si>
  <si>
    <r>
      <rPr>
        <i/>
        <sz val="8"/>
        <rFont val="Arial"/>
        <family val="2"/>
        <charset val="238"/>
      </rPr>
      <t>a</t>
    </r>
    <r>
      <rPr>
        <sz val="8"/>
        <rFont val="Arial"/>
        <family val="2"/>
        <charset val="238"/>
      </rPr>
      <t xml:space="preserve">   Różnica między liczbą urodzeń żywych i liczbą zgonów w danym okresie.   </t>
    </r>
    <r>
      <rPr>
        <i/>
        <sz val="8"/>
        <rFont val="Arial"/>
        <family val="2"/>
        <charset val="238"/>
      </rPr>
      <t xml:space="preserve">b </t>
    </r>
    <r>
      <rPr>
        <sz val="8"/>
        <rFont val="Arial"/>
        <family val="2"/>
        <charset val="238"/>
      </rPr>
      <t xml:space="preserve">  Dzieci w wieku  poniżej 1 roku.   </t>
    </r>
    <r>
      <rPr>
        <i/>
        <sz val="8"/>
        <rFont val="Arial"/>
        <family val="2"/>
        <charset val="238"/>
      </rPr>
      <t xml:space="preserve">c </t>
    </r>
    <r>
      <rPr>
        <sz val="8"/>
        <rFont val="Arial"/>
        <family val="2"/>
        <charset val="238"/>
      </rPr>
      <t xml:space="preserve">  Na 1000 urodzeń żywych.</t>
    </r>
  </si>
  <si>
    <r>
      <t>w tym niemowląt</t>
    </r>
    <r>
      <rPr>
        <i/>
        <vertAlign val="superscript"/>
        <sz val="9"/>
        <rFont val="Arial"/>
        <family val="2"/>
        <charset val="238"/>
      </rPr>
      <t>b</t>
    </r>
    <r>
      <rPr>
        <vertAlign val="superscript"/>
        <sz val="9"/>
        <rFont val="Arial"/>
        <family val="2"/>
        <charset val="238"/>
      </rPr>
      <t xml:space="preserve">
</t>
    </r>
    <r>
      <rPr>
        <i/>
        <sz val="9"/>
        <rFont val="Arial"/>
        <family val="2"/>
        <charset val="238"/>
      </rPr>
      <t>of which infants</t>
    </r>
    <r>
      <rPr>
        <i/>
        <vertAlign val="superscript"/>
        <sz val="9"/>
        <rFont val="Arial"/>
        <family val="2"/>
        <charset val="238"/>
      </rPr>
      <t xml:space="preserve">b </t>
    </r>
  </si>
  <si>
    <r>
      <t>Przyrost naturalny</t>
    </r>
    <r>
      <rPr>
        <i/>
        <vertAlign val="superscript"/>
        <sz val="9"/>
        <rFont val="Arial"/>
        <family val="2"/>
        <charset val="238"/>
      </rPr>
      <t>a</t>
    </r>
    <r>
      <rPr>
        <i/>
        <sz val="9"/>
        <rFont val="Arial"/>
        <family val="2"/>
        <charset val="238"/>
      </rPr>
      <t xml:space="preserve"> </t>
    </r>
    <r>
      <rPr>
        <sz val="9"/>
        <rFont val="Arial"/>
        <family val="2"/>
        <charset val="238"/>
      </rPr>
      <t xml:space="preserve">
</t>
    </r>
    <r>
      <rPr>
        <i/>
        <sz val="9"/>
        <rFont val="Arial"/>
        <family val="2"/>
        <charset val="238"/>
      </rPr>
      <t>Natural increase</t>
    </r>
    <r>
      <rPr>
        <i/>
        <vertAlign val="superscript"/>
        <sz val="9"/>
        <rFont val="Arial"/>
        <family val="2"/>
        <charset val="238"/>
      </rPr>
      <t>a</t>
    </r>
    <r>
      <rPr>
        <i/>
        <sz val="9"/>
        <rFont val="Arial"/>
        <family val="2"/>
        <charset val="238"/>
      </rPr>
      <t xml:space="preserve"> </t>
    </r>
  </si>
  <si>
    <r>
      <t>w tym niemowląt</t>
    </r>
    <r>
      <rPr>
        <i/>
        <vertAlign val="superscript"/>
        <sz val="9"/>
        <rFont val="Arial"/>
        <family val="2"/>
        <charset val="238"/>
      </rPr>
      <t>bc</t>
    </r>
    <r>
      <rPr>
        <vertAlign val="superscript"/>
        <sz val="9"/>
        <rFont val="Arial"/>
        <family val="2"/>
        <charset val="238"/>
      </rPr>
      <t xml:space="preserve">
</t>
    </r>
    <r>
      <rPr>
        <i/>
        <sz val="9"/>
        <rFont val="Arial"/>
        <family val="2"/>
        <charset val="238"/>
      </rPr>
      <t>of which infants</t>
    </r>
    <r>
      <rPr>
        <i/>
        <vertAlign val="superscript"/>
        <sz val="9"/>
        <rFont val="Arial"/>
        <family val="2"/>
        <charset val="238"/>
      </rPr>
      <t xml:space="preserve">bc </t>
    </r>
  </si>
  <si>
    <r>
      <t>Przyrost naturalny</t>
    </r>
    <r>
      <rPr>
        <i/>
        <vertAlign val="superscript"/>
        <sz val="9"/>
        <rFont val="Arial"/>
        <family val="2"/>
        <charset val="238"/>
      </rPr>
      <t>a</t>
    </r>
    <r>
      <rPr>
        <i/>
        <sz val="9"/>
        <rFont val="Arial"/>
        <family val="2"/>
        <charset val="238"/>
      </rPr>
      <t xml:space="preserve"> </t>
    </r>
    <r>
      <rPr>
        <sz val="9"/>
        <rFont val="Arial"/>
        <family val="2"/>
        <charset val="238"/>
      </rPr>
      <t xml:space="preserve">
</t>
    </r>
    <r>
      <rPr>
        <i/>
        <sz val="9"/>
        <rFont val="Arial"/>
        <family val="2"/>
        <charset val="238"/>
      </rPr>
      <t>Natural increase</t>
    </r>
    <r>
      <rPr>
        <i/>
        <vertAlign val="superscript"/>
        <sz val="9"/>
        <rFont val="Arial"/>
        <family val="2"/>
        <charset val="238"/>
      </rPr>
      <t xml:space="preserve">a </t>
    </r>
  </si>
  <si>
    <r>
      <t>na 1000 ludności</t>
    </r>
    <r>
      <rPr>
        <i/>
        <vertAlign val="superscript"/>
        <sz val="9"/>
        <rFont val="Arial"/>
        <family val="2"/>
        <charset val="238"/>
      </rPr>
      <t>d</t>
    </r>
    <r>
      <rPr>
        <i/>
        <sz val="9"/>
        <rFont val="Arial"/>
        <family val="2"/>
        <charset val="238"/>
      </rPr>
      <t xml:space="preserve"> </t>
    </r>
    <r>
      <rPr>
        <sz val="9"/>
        <rFont val="Arial"/>
        <family val="2"/>
        <charset val="238"/>
      </rPr>
      <t>  </t>
    </r>
    <r>
      <rPr>
        <i/>
        <sz val="9"/>
        <rFont val="Arial"/>
        <family val="2"/>
        <charset val="238"/>
      </rPr>
      <t>  per 1000 population</t>
    </r>
    <r>
      <rPr>
        <i/>
        <vertAlign val="superscript"/>
        <sz val="9"/>
        <rFont val="Arial"/>
        <family val="2"/>
        <charset val="238"/>
      </rPr>
      <t>d</t>
    </r>
  </si>
  <si>
    <r>
      <rPr>
        <i/>
        <sz val="8"/>
        <rFont val="Arial"/>
        <family val="2"/>
        <charset val="238"/>
      </rPr>
      <t xml:space="preserve">a </t>
    </r>
    <r>
      <rPr>
        <sz val="8"/>
        <rFont val="Arial"/>
        <family val="2"/>
        <charset val="238"/>
      </rPr>
      <t xml:space="preserve">  Patrz wyjaśnienia metodyczne pkt 4.</t>
    </r>
  </si>
  <si>
    <r>
      <t>Stopa bezrobocia rejestrowa-
nego</t>
    </r>
    <r>
      <rPr>
        <i/>
        <vertAlign val="superscript"/>
        <sz val="9"/>
        <rFont val="Arial"/>
        <family val="2"/>
        <charset val="238"/>
      </rPr>
      <t>a</t>
    </r>
    <r>
      <rPr>
        <vertAlign val="superscript"/>
        <sz val="9"/>
        <rFont val="Arial"/>
        <family val="2"/>
        <charset val="238"/>
      </rPr>
      <t xml:space="preserve">
</t>
    </r>
    <r>
      <rPr>
        <sz val="9"/>
        <rFont val="Arial"/>
        <family val="2"/>
        <charset val="238"/>
      </rPr>
      <t xml:space="preserve">w  % 
</t>
    </r>
    <r>
      <rPr>
        <i/>
        <sz val="9"/>
        <rFont val="Arial"/>
        <family val="2"/>
        <charset val="238"/>
      </rPr>
      <t>Registered unem-ployment rate</t>
    </r>
    <r>
      <rPr>
        <i/>
        <vertAlign val="superscript"/>
        <sz val="9"/>
        <rFont val="Arial"/>
        <family val="2"/>
        <charset val="238"/>
      </rPr>
      <t>a</t>
    </r>
    <r>
      <rPr>
        <i/>
        <sz val="9"/>
        <rFont val="Arial"/>
        <family val="2"/>
        <charset val="238"/>
      </rPr>
      <t xml:space="preserve"> in %  </t>
    </r>
  </si>
  <si>
    <r>
      <t>Oferty 
pracy</t>
    </r>
    <r>
      <rPr>
        <i/>
        <vertAlign val="superscript"/>
        <sz val="9"/>
        <rFont val="Arial"/>
        <family val="2"/>
        <charset val="238"/>
      </rPr>
      <t>a</t>
    </r>
    <r>
      <rPr>
        <i/>
        <vertAlign val="superscript"/>
        <sz val="9"/>
        <rFont val="Times New Roman"/>
        <family val="1"/>
        <charset val="238"/>
      </rPr>
      <t xml:space="preserve"> </t>
    </r>
    <r>
      <rPr>
        <sz val="9"/>
        <rFont val="Arial"/>
        <family val="2"/>
        <charset val="238"/>
      </rPr>
      <t xml:space="preserve">(zgłoszone w ciągu miesiąca)
</t>
    </r>
    <r>
      <rPr>
        <i/>
        <sz val="9"/>
        <rFont val="Arial"/>
        <family val="2"/>
        <charset val="238"/>
      </rPr>
      <t>Job offers</t>
    </r>
    <r>
      <rPr>
        <i/>
        <vertAlign val="superscript"/>
        <sz val="9"/>
        <rFont val="Arial"/>
        <family val="2"/>
        <charset val="238"/>
      </rPr>
      <t>a</t>
    </r>
    <r>
      <rPr>
        <i/>
        <sz val="9"/>
        <rFont val="Arial"/>
        <family val="2"/>
        <charset val="238"/>
      </rPr>
      <t xml:space="preserve"> (declaring during 
a month) </t>
    </r>
  </si>
  <si>
    <r>
      <t>absolwenci</t>
    </r>
    <r>
      <rPr>
        <i/>
        <vertAlign val="superscript"/>
        <sz val="9"/>
        <rFont val="Arial"/>
        <family val="2"/>
        <charset val="238"/>
      </rPr>
      <t>a</t>
    </r>
    <r>
      <rPr>
        <vertAlign val="superscript"/>
        <sz val="9"/>
        <rFont val="Arial"/>
        <family val="2"/>
        <charset val="238"/>
      </rPr>
      <t xml:space="preserve">
</t>
    </r>
    <r>
      <rPr>
        <i/>
        <sz val="9"/>
        <rFont val="Arial"/>
        <family val="2"/>
        <charset val="238"/>
      </rPr>
      <t>graduates</t>
    </r>
    <r>
      <rPr>
        <vertAlign val="superscript"/>
        <sz val="9"/>
        <rFont val="Arial"/>
        <family val="2"/>
        <charset val="238"/>
      </rPr>
      <t>a</t>
    </r>
  </si>
  <si>
    <r>
      <t xml:space="preserve">55 lat i więcej
</t>
    </r>
    <r>
      <rPr>
        <i/>
        <sz val="9"/>
        <rFont val="Arial"/>
        <family val="2"/>
        <charset val="238"/>
      </rPr>
      <t xml:space="preserve">55 years 
and more </t>
    </r>
  </si>
  <si>
    <r>
      <rPr>
        <i/>
        <sz val="8"/>
        <rFont val="Arial"/>
        <family val="2"/>
        <charset val="238"/>
      </rPr>
      <t>a</t>
    </r>
    <r>
      <rPr>
        <sz val="8"/>
        <rFont val="Arial"/>
        <family val="2"/>
        <charset val="238"/>
      </rPr>
      <t xml:space="preserve">  Łącznie z  policealnym.</t>
    </r>
  </si>
  <si>
    <r>
      <t>średnim zawodowym</t>
    </r>
    <r>
      <rPr>
        <i/>
        <vertAlign val="superscript"/>
        <sz val="9"/>
        <rFont val="Arial"/>
        <family val="2"/>
        <charset val="238"/>
      </rPr>
      <t xml:space="preserve">a </t>
    </r>
    <r>
      <rPr>
        <vertAlign val="superscript"/>
        <sz val="9"/>
        <rFont val="Arial"/>
        <family val="2"/>
        <charset val="238"/>
      </rPr>
      <t xml:space="preserve">
</t>
    </r>
    <r>
      <rPr>
        <i/>
        <sz val="9"/>
        <rFont val="Arial"/>
        <family val="2"/>
        <charset val="238"/>
      </rPr>
      <t>vocational secondary</t>
    </r>
    <r>
      <rPr>
        <vertAlign val="superscript"/>
        <sz val="9"/>
        <rFont val="Arial"/>
        <family val="2"/>
        <charset val="238"/>
      </rPr>
      <t xml:space="preserve">a </t>
    </r>
  </si>
  <si>
    <r>
      <rPr>
        <i/>
        <sz val="8"/>
        <rFont val="Arial"/>
        <family val="2"/>
        <charset val="238"/>
      </rPr>
      <t>a</t>
    </r>
    <r>
      <rPr>
        <sz val="8"/>
        <rFont val="Arial"/>
        <family val="2"/>
        <charset val="238"/>
      </rPr>
      <t xml:space="preserve">  Bez czynów karalnych popełnionych przez nieletnich. Patrz wyjaśnienia metodyczne, ust. 29.</t>
    </r>
  </si>
  <si>
    <r>
      <rPr>
        <sz val="10"/>
        <color indexed="63"/>
        <rFont val="Arial"/>
        <family val="2"/>
        <charset val="238"/>
      </rPr>
      <t xml:space="preserve">TABL. 46. </t>
    </r>
    <r>
      <rPr>
        <b/>
        <sz val="10"/>
        <color indexed="63"/>
        <rFont val="Arial"/>
        <family val="2"/>
        <charset val="238"/>
      </rPr>
      <t xml:space="preserve"> PRZESTĘPSTWA  STWIERDZONE W  OKRESIE  I–VI  2015 R.</t>
    </r>
    <r>
      <rPr>
        <b/>
        <i/>
        <vertAlign val="superscript"/>
        <sz val="10"/>
        <color indexed="63"/>
        <rFont val="Arial"/>
        <family val="2"/>
        <charset val="238"/>
      </rPr>
      <t>a</t>
    </r>
  </si>
  <si>
    <t xml:space="preserve">TABL. 1
</t>
  </si>
  <si>
    <t xml:space="preserve">TABL. 4
</t>
  </si>
  <si>
    <t xml:space="preserve">TABL. 11
</t>
  </si>
  <si>
    <t xml:space="preserve">TABL. 13
</t>
  </si>
  <si>
    <t xml:space="preserve">TABL. 18
</t>
  </si>
  <si>
    <t xml:space="preserve">TABL. 23
</t>
  </si>
  <si>
    <t xml:space="preserve">TABL. 25
</t>
  </si>
  <si>
    <t xml:space="preserve">TABL. 27
</t>
  </si>
  <si>
    <t xml:space="preserve">TABL. 30
</t>
  </si>
  <si>
    <t xml:space="preserve">TABL. 32
</t>
  </si>
  <si>
    <t xml:space="preserve">TABL. 33
</t>
  </si>
  <si>
    <t xml:space="preserve">TABL. 38
</t>
  </si>
  <si>
    <t xml:space="preserve">TABL. 40
</t>
  </si>
  <si>
    <t xml:space="preserve">TABL. 51
</t>
  </si>
  <si>
    <r>
      <rPr>
        <i/>
        <sz val="8"/>
        <rFont val="Arial"/>
        <family val="2"/>
        <charset val="238"/>
      </rPr>
      <t>a</t>
    </r>
    <r>
      <rPr>
        <sz val="8"/>
        <rFont val="Arial"/>
        <family val="2"/>
        <charset val="238"/>
      </rPr>
      <t xml:space="preserve">  Bez czynów karalnych popełnionych przez nieletnich. Patrz wyjaśnienia metodyczne, ust. 30.</t>
    </r>
  </si>
  <si>
    <r>
      <t>                 W  OKRESIE  I–VI 2015 R.</t>
    </r>
    <r>
      <rPr>
        <b/>
        <i/>
        <vertAlign val="superscript"/>
        <sz val="10"/>
        <color indexed="63"/>
        <rFont val="Arial"/>
        <family val="2"/>
        <charset val="238"/>
      </rPr>
      <t>a</t>
    </r>
  </si>
  <si>
    <r>
      <t>Pożary</t>
    </r>
    <r>
      <rPr>
        <i/>
        <vertAlign val="superscript"/>
        <sz val="9"/>
        <rFont val="Arial"/>
        <family val="2"/>
        <charset val="238"/>
      </rPr>
      <t>a</t>
    </r>
    <r>
      <rPr>
        <sz val="9"/>
        <rFont val="Arial"/>
        <family val="2"/>
        <charset val="238"/>
      </rPr>
      <t xml:space="preserve">            </t>
    </r>
    <r>
      <rPr>
        <i/>
        <sz val="9"/>
        <rFont val="Arial"/>
        <family val="2"/>
        <charset val="238"/>
      </rPr>
      <t>Fires</t>
    </r>
    <r>
      <rPr>
        <vertAlign val="superscript"/>
        <sz val="9"/>
        <rFont val="Arial"/>
        <family val="2"/>
        <charset val="238"/>
      </rPr>
      <t>a</t>
    </r>
  </si>
  <si>
    <r>
      <rPr>
        <i/>
        <sz val="8"/>
        <color indexed="8"/>
        <rFont val="Arial"/>
        <family val="2"/>
        <charset val="238"/>
      </rPr>
      <t>a</t>
    </r>
    <r>
      <rPr>
        <sz val="8"/>
        <color indexed="8"/>
        <rFont val="Arial"/>
        <family val="2"/>
        <charset val="238"/>
      </rPr>
      <t xml:space="preserve">  Bez osób prowadzących gospodarstwa indywidualne w rolnictwie. </t>
    </r>
  </si>
  <si>
    <r>
      <rPr>
        <sz val="10"/>
        <color indexed="63"/>
        <rFont val="Arial"/>
        <family val="2"/>
        <charset val="238"/>
      </rPr>
      <t>TABL. 50.</t>
    </r>
    <r>
      <rPr>
        <b/>
        <sz val="10"/>
        <color indexed="63"/>
        <rFont val="Arial"/>
        <family val="2"/>
        <charset val="238"/>
      </rPr>
      <t xml:space="preserve"> PODMIOTY  GOSPODARKI  NARODOWEJ</t>
    </r>
    <r>
      <rPr>
        <b/>
        <i/>
        <vertAlign val="superscript"/>
        <sz val="10"/>
        <color indexed="63"/>
        <rFont val="Arial"/>
        <family val="2"/>
        <charset val="238"/>
      </rPr>
      <t>a</t>
    </r>
    <r>
      <rPr>
        <b/>
        <sz val="10"/>
        <color indexed="63"/>
        <rFont val="Arial"/>
        <family val="2"/>
        <charset val="238"/>
      </rPr>
      <t xml:space="preserve">  W REJESTRZE REGON W  2015 R. </t>
    </r>
  </si>
  <si>
    <r>
      <t xml:space="preserve">WYSZCZEGÓLNIENIE
</t>
    </r>
    <r>
      <rPr>
        <i/>
        <sz val="9"/>
        <rFont val="Arial"/>
        <family val="2"/>
        <charset val="238"/>
      </rPr>
      <t xml:space="preserve">SPECIFICATION
</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 xml:space="preserve"> corresponding period 
     of previous year = 100</t>
    </r>
  </si>
  <si>
    <r>
      <t xml:space="preserve">WYSZCZEGÓLNIENIE
</t>
    </r>
    <r>
      <rPr>
        <i/>
        <sz val="9"/>
        <rFont val="Arial"/>
        <family val="2"/>
        <charset val="238"/>
      </rPr>
      <t xml:space="preserve">SPECIFICATION
</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 xml:space="preserve"> corresponding period 
     of previous year = 100</t>
    </r>
  </si>
  <si>
    <r>
      <t>przemysł</t>
    </r>
    <r>
      <rPr>
        <i/>
        <vertAlign val="superscript"/>
        <sz val="9"/>
        <rFont val="Arial"/>
        <family val="2"/>
        <charset val="238"/>
      </rPr>
      <t>b</t>
    </r>
    <r>
      <rPr>
        <i/>
        <sz val="9"/>
        <rFont val="Arial"/>
        <family val="2"/>
        <charset val="238"/>
      </rPr>
      <t xml:space="preserve"> </t>
    </r>
    <r>
      <rPr>
        <sz val="9"/>
        <rFont val="Arial"/>
        <family val="2"/>
        <charset val="238"/>
      </rPr>
      <t xml:space="preserve">
</t>
    </r>
    <r>
      <rPr>
        <i/>
        <sz val="9"/>
        <rFont val="Arial"/>
        <family val="2"/>
        <charset val="238"/>
      </rPr>
      <t>industry</t>
    </r>
    <r>
      <rPr>
        <i/>
        <vertAlign val="superscript"/>
        <sz val="9"/>
        <rFont val="Arial"/>
        <family val="2"/>
        <charset val="238"/>
      </rPr>
      <t>b</t>
    </r>
    <r>
      <rPr>
        <i/>
        <sz val="9"/>
        <rFont val="Arial"/>
        <family val="2"/>
        <charset val="238"/>
      </rPr>
      <t xml:space="preserve"> </t>
    </r>
  </si>
  <si>
    <r>
      <rPr>
        <sz val="10"/>
        <color indexed="63"/>
        <rFont val="Arial"/>
        <family val="2"/>
        <charset val="238"/>
      </rPr>
      <t>TABL.50.</t>
    </r>
    <r>
      <rPr>
        <b/>
        <sz val="10"/>
        <color indexed="63"/>
        <rFont val="Arial"/>
        <family val="2"/>
        <charset val="238"/>
      </rPr>
      <t xml:space="preserve"> PODMIOTY  GOSPODARKI  NARODOWEJ</t>
    </r>
    <r>
      <rPr>
        <b/>
        <i/>
        <vertAlign val="superscript"/>
        <sz val="10"/>
        <color indexed="63"/>
        <rFont val="Arial"/>
        <family val="2"/>
        <charset val="238"/>
      </rPr>
      <t>a</t>
    </r>
    <r>
      <rPr>
        <b/>
        <i/>
        <sz val="10"/>
        <color indexed="63"/>
        <rFont val="Arial"/>
        <family val="2"/>
        <charset val="238"/>
      </rPr>
      <t xml:space="preserve"> </t>
    </r>
    <r>
      <rPr>
        <b/>
        <sz val="10"/>
        <color indexed="63"/>
        <rFont val="Arial"/>
        <family val="2"/>
        <charset val="238"/>
      </rPr>
      <t> W REJESTRZE REGON W  2015 R.  (dok.)</t>
    </r>
  </si>
  <si>
    <r>
      <t>handel; naprawa pojazdów samocho-
dowych</t>
    </r>
    <r>
      <rPr>
        <vertAlign val="superscript"/>
        <sz val="9"/>
        <rFont val="Arial"/>
        <family val="2"/>
        <charset val="238"/>
      </rPr>
      <t xml:space="preserve">∆ 
</t>
    </r>
    <r>
      <rPr>
        <i/>
        <sz val="9"/>
        <rFont val="Arial"/>
        <family val="2"/>
        <charset val="238"/>
      </rPr>
      <t>trade; repair 
of motor vehicles</t>
    </r>
    <r>
      <rPr>
        <i/>
        <vertAlign val="superscript"/>
        <sz val="9"/>
        <rFont val="Arial"/>
        <family val="2"/>
        <charset val="238"/>
      </rPr>
      <t>∆</t>
    </r>
  </si>
  <si>
    <r>
      <t>zakwaterowanie 
i gastronomia</t>
    </r>
    <r>
      <rPr>
        <vertAlign val="superscript"/>
        <sz val="9"/>
        <rFont val="Arial"/>
        <family val="2"/>
        <charset val="238"/>
      </rPr>
      <t xml:space="preserve">∆ 
</t>
    </r>
    <r>
      <rPr>
        <sz val="9"/>
        <rFont val="Arial"/>
        <family val="2"/>
        <charset val="238"/>
      </rPr>
      <t>a</t>
    </r>
    <r>
      <rPr>
        <i/>
        <sz val="9"/>
        <rFont val="Arial"/>
        <family val="2"/>
        <charset val="238"/>
      </rPr>
      <t>ccommodation and catering</t>
    </r>
    <r>
      <rPr>
        <i/>
        <vertAlign val="superscript"/>
        <sz val="9"/>
        <rFont val="Arial"/>
        <family val="2"/>
        <charset val="238"/>
      </rPr>
      <t>∆</t>
    </r>
  </si>
  <si>
    <r>
      <t>obsługa rynku nierucho-
mości</t>
    </r>
    <r>
      <rPr>
        <vertAlign val="superscript"/>
        <sz val="9"/>
        <rFont val="Arial"/>
        <family val="2"/>
        <charset val="238"/>
      </rPr>
      <t xml:space="preserve">∆         
</t>
    </r>
    <r>
      <rPr>
        <sz val="9"/>
        <rFont val="Arial"/>
        <family val="2"/>
        <charset val="238"/>
      </rPr>
      <t>real estate activities</t>
    </r>
  </si>
  <si>
    <r>
      <t>administro-
wanie 
i działalność wspierająca</t>
    </r>
    <r>
      <rPr>
        <vertAlign val="superscript"/>
        <sz val="9"/>
        <rFont val="Arial"/>
        <family val="2"/>
        <charset val="238"/>
      </rPr>
      <t xml:space="preserve">∆ </t>
    </r>
    <r>
      <rPr>
        <sz val="9"/>
        <rFont val="Arial"/>
        <family val="2"/>
        <charset val="238"/>
      </rPr>
      <t xml:space="preserve">  
</t>
    </r>
    <r>
      <rPr>
        <i/>
        <sz val="9"/>
        <rFont val="Arial"/>
        <family val="2"/>
        <charset val="238"/>
      </rPr>
      <t>admini-
strative 
and support service activities</t>
    </r>
  </si>
  <si>
    <r>
      <rPr>
        <i/>
        <sz val="8"/>
        <rFont val="Arial"/>
        <family val="2"/>
        <charset val="238"/>
      </rPr>
      <t>a</t>
    </r>
    <r>
      <rPr>
        <sz val="8"/>
        <rFont val="Arial"/>
        <family val="2"/>
        <charset val="238"/>
      </rPr>
      <t xml:space="preserve">  Bez osób prowadzących gospodarstwa indywidualne w rolnictwie.   </t>
    </r>
    <r>
      <rPr>
        <i/>
        <sz val="8"/>
        <rFont val="Arial"/>
        <family val="2"/>
        <charset val="238"/>
      </rPr>
      <t>b</t>
    </r>
    <r>
      <rPr>
        <sz val="8"/>
        <rFont val="Arial"/>
        <family val="2"/>
        <charset val="238"/>
      </rPr>
      <t xml:space="preserve">  Patrz uwagi ogólne pkt 11.</t>
    </r>
  </si>
  <si>
    <t>a  Excluding persons tending private farms in agriculture.   b  See general notes item 11.</t>
  </si>
  <si>
    <r>
      <t>Produkt Krajowy Brutto</t>
    </r>
    <r>
      <rPr>
        <i/>
        <vertAlign val="superscript"/>
        <sz val="9"/>
        <rFont val="Arial"/>
        <family val="2"/>
        <charset val="238"/>
      </rPr>
      <t xml:space="preserve">a
 </t>
    </r>
    <r>
      <rPr>
        <i/>
        <sz val="9"/>
        <rFont val="Arial"/>
        <family val="2"/>
        <charset val="238"/>
      </rPr>
      <t>Gross Domestic Produkt</t>
    </r>
    <r>
      <rPr>
        <i/>
        <vertAlign val="superscript"/>
        <sz val="9"/>
        <rFont val="Arial"/>
        <family val="2"/>
        <charset val="238"/>
      </rPr>
      <t xml:space="preserve">a </t>
    </r>
  </si>
  <si>
    <r>
      <t>Stopa bezrobocia rejestro-
wanego</t>
    </r>
    <r>
      <rPr>
        <i/>
        <vertAlign val="superscript"/>
        <sz val="9"/>
        <rFont val="Arial"/>
        <family val="2"/>
        <charset val="238"/>
      </rPr>
      <t xml:space="preserve">bc
</t>
    </r>
    <r>
      <rPr>
        <sz val="9"/>
        <rFont val="Arial"/>
        <family val="2"/>
        <charset val="238"/>
      </rPr>
      <t xml:space="preserve">w %  
</t>
    </r>
    <r>
      <rPr>
        <i/>
        <sz val="9"/>
        <rFont val="Arial"/>
        <family val="2"/>
        <charset val="238"/>
      </rPr>
      <t>Registered unemploy-
ment rate</t>
    </r>
    <r>
      <rPr>
        <i/>
        <vertAlign val="superscript"/>
        <sz val="9"/>
        <rFont val="Arial"/>
        <family val="2"/>
        <charset val="238"/>
      </rPr>
      <t>bc</t>
    </r>
    <r>
      <rPr>
        <i/>
        <sz val="9"/>
        <rFont val="Arial"/>
        <family val="2"/>
        <charset val="238"/>
      </rPr>
      <t xml:space="preserve"> in % </t>
    </r>
  </si>
  <si>
    <r>
      <t>w gospodarce narodowej</t>
    </r>
    <r>
      <rPr>
        <i/>
        <vertAlign val="superscript"/>
        <sz val="9"/>
        <rFont val="Arial"/>
        <family val="2"/>
        <charset val="238"/>
      </rPr>
      <t xml:space="preserve">ad
</t>
    </r>
    <r>
      <rPr>
        <i/>
        <sz val="9"/>
        <rFont val="Arial"/>
        <family val="2"/>
        <charset val="238"/>
      </rPr>
      <t>in national economy</t>
    </r>
    <r>
      <rPr>
        <i/>
        <vertAlign val="superscript"/>
        <sz val="9"/>
        <rFont val="Arial"/>
        <family val="2"/>
        <charset val="238"/>
      </rPr>
      <t xml:space="preserve">ad </t>
    </r>
  </si>
  <si>
    <r>
      <t xml:space="preserve">OKRESY
</t>
    </r>
    <r>
      <rPr>
        <i/>
        <sz val="10"/>
        <rFont val="Arial"/>
        <family val="2"/>
        <charset val="238"/>
      </rPr>
      <t xml:space="preserve">PERIODS
</t>
    </r>
    <r>
      <rPr>
        <sz val="10"/>
        <rFont val="Arial"/>
        <family val="2"/>
        <charset val="238"/>
      </rPr>
      <t xml:space="preserve">
</t>
    </r>
    <r>
      <rPr>
        <b/>
        <sz val="10"/>
        <rFont val="Arial"/>
        <family val="2"/>
        <charset val="238"/>
      </rPr>
      <t>A</t>
    </r>
    <r>
      <rPr>
        <sz val="10"/>
        <rFont val="Arial"/>
        <family val="2"/>
        <charset val="238"/>
      </rPr>
      <t xml:space="preserve"> - analogiczny okres roku 
 poprzedniego = 100
  </t>
    </r>
    <r>
      <rPr>
        <i/>
        <sz val="10"/>
        <rFont val="Arial"/>
        <family val="2"/>
        <charset val="238"/>
      </rPr>
      <t xml:space="preserve"> corresponding period 
     of previous year = 100</t>
    </r>
    <r>
      <rPr>
        <sz val="10"/>
        <rFont val="Arial"/>
        <family val="2"/>
        <charset val="238"/>
      </rPr>
      <t xml:space="preserve">
</t>
    </r>
    <r>
      <rPr>
        <b/>
        <sz val="10"/>
        <color indexed="63"/>
        <rFont val="Arial"/>
        <family val="2"/>
        <charset val="238"/>
      </rPr>
      <t/>
    </r>
  </si>
  <si>
    <r>
      <rPr>
        <i/>
        <sz val="8"/>
        <color indexed="63"/>
        <rFont val="Arial"/>
        <family val="2"/>
        <charset val="238"/>
      </rPr>
      <t>a</t>
    </r>
    <r>
      <rPr>
        <sz val="8"/>
        <color indexed="63"/>
        <rFont val="Arial"/>
        <family val="2"/>
        <charset val="238"/>
      </rPr>
      <t xml:space="preserve">  Dane kwartalne; patrz uwagi ogólne pkt 19.   </t>
    </r>
    <r>
      <rPr>
        <i/>
        <sz val="8"/>
        <color indexed="63"/>
        <rFont val="Arial"/>
        <family val="2"/>
        <charset val="238"/>
      </rPr>
      <t>b</t>
    </r>
    <r>
      <rPr>
        <sz val="8"/>
        <color indexed="63"/>
        <rFont val="Arial"/>
        <family val="2"/>
        <charset val="238"/>
      </rPr>
      <t xml:space="preserve">  Stan w końcu okresu.  </t>
    </r>
    <r>
      <rPr>
        <i/>
        <sz val="8"/>
        <color indexed="63"/>
        <rFont val="Arial"/>
        <family val="2"/>
        <charset val="238"/>
      </rPr>
      <t>c</t>
    </r>
    <r>
      <rPr>
        <sz val="8"/>
        <color indexed="63"/>
        <rFont val="Arial"/>
        <family val="2"/>
        <charset val="238"/>
      </rPr>
      <t xml:space="preserve">  Udział bezrobotnych w cywilnej ludności aktywnej zawodowo.  d  Dane dotyczą pełnej zbiorowości.</t>
    </r>
  </si>
  <si>
    <r>
      <t>A</t>
    </r>
    <r>
      <rPr>
        <sz val="9"/>
        <rFont val="Arial"/>
        <family val="2"/>
        <charset val="238"/>
      </rPr>
      <t xml:space="preserve"> - analogiczny okres roku
      poprzedniego = 100
    </t>
    </r>
    <r>
      <rPr>
        <i/>
        <sz val="9"/>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previous period = 100</t>
    </r>
    <r>
      <rPr>
        <sz val="9"/>
        <rFont val="Arial"/>
        <family val="2"/>
        <charset val="238"/>
      </rPr>
      <t xml:space="preserve">
</t>
    </r>
    <r>
      <rPr>
        <b/>
        <sz val="9"/>
        <rFont val="Arial"/>
        <family val="2"/>
        <charset val="238"/>
      </rPr>
      <t>C</t>
    </r>
    <r>
      <rPr>
        <sz val="9"/>
        <rFont val="Arial"/>
        <family val="2"/>
        <charset val="238"/>
      </rPr>
      <t xml:space="preserve"> - grudzień roku poprzedniego = 100
     </t>
    </r>
    <r>
      <rPr>
        <i/>
        <sz val="9"/>
        <rFont val="Arial"/>
        <family val="2"/>
        <charset val="238"/>
      </rPr>
      <t xml:space="preserve"> December of previous year = 100</t>
    </r>
  </si>
  <si>
    <r>
      <rPr>
        <b/>
        <sz val="9"/>
        <rFont val="Arial"/>
        <family val="2"/>
        <charset val="238"/>
      </rPr>
      <t>A</t>
    </r>
    <r>
      <rPr>
        <sz val="9"/>
        <rFont val="Arial"/>
        <family val="2"/>
        <charset val="238"/>
      </rPr>
      <t xml:space="preserve"> - analogiczny okres roku
      poprzedniego = 100
    </t>
    </r>
    <r>
      <rPr>
        <i/>
        <sz val="9"/>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previous period = 100</t>
    </r>
    <r>
      <rPr>
        <sz val="9"/>
        <rFont val="Arial"/>
        <family val="2"/>
        <charset val="238"/>
      </rPr>
      <t xml:space="preserve">
</t>
    </r>
    <r>
      <rPr>
        <b/>
        <sz val="9"/>
        <rFont val="Arial"/>
        <family val="2"/>
        <charset val="238"/>
      </rPr>
      <t>C</t>
    </r>
    <r>
      <rPr>
        <sz val="9"/>
        <rFont val="Arial"/>
        <family val="2"/>
        <charset val="238"/>
      </rPr>
      <t xml:space="preserve"> - grudzień roku poprzedniego = 100
     </t>
    </r>
    <r>
      <rPr>
        <i/>
        <sz val="9"/>
        <rFont val="Arial"/>
        <family val="2"/>
        <charset val="238"/>
      </rPr>
      <t xml:space="preserve"> December of previous year = 100</t>
    </r>
  </si>
  <si>
    <r>
      <t xml:space="preserve">OKRESY
</t>
    </r>
    <r>
      <rPr>
        <i/>
        <sz val="9"/>
        <rFont val="Arial"/>
        <family val="2"/>
        <charset val="238"/>
      </rPr>
      <t>PERIODS</t>
    </r>
    <r>
      <rPr>
        <sz val="9"/>
        <rFont val="Arial"/>
        <family val="2"/>
        <charset val="238"/>
      </rPr>
      <t xml:space="preserve"> </t>
    </r>
  </si>
  <si>
    <r>
      <t>produkcji sprzedanej przemysłu</t>
    </r>
    <r>
      <rPr>
        <i/>
        <vertAlign val="superscript"/>
        <sz val="9"/>
        <rFont val="Arial"/>
        <family val="2"/>
        <charset val="238"/>
      </rPr>
      <t xml:space="preserve">b
</t>
    </r>
    <r>
      <rPr>
        <i/>
        <sz val="9"/>
        <rFont val="Arial"/>
        <family val="2"/>
        <charset val="238"/>
      </rPr>
      <t>of sold production of industry</t>
    </r>
    <r>
      <rPr>
        <i/>
        <vertAlign val="superscript"/>
        <sz val="9"/>
        <rFont val="Arial"/>
        <family val="2"/>
        <charset val="238"/>
      </rPr>
      <t xml:space="preserve">b </t>
    </r>
  </si>
  <si>
    <r>
      <t>towarów i usług konsumpcyjnych</t>
    </r>
    <r>
      <rPr>
        <i/>
        <vertAlign val="superscript"/>
        <sz val="9"/>
        <rFont val="Arial"/>
        <family val="2"/>
        <charset val="238"/>
      </rPr>
      <t xml:space="preserve">a </t>
    </r>
    <r>
      <rPr>
        <vertAlign val="superscript"/>
        <sz val="9"/>
        <rFont val="Arial"/>
        <family val="2"/>
        <charset val="238"/>
      </rPr>
      <t xml:space="preserve">
</t>
    </r>
    <r>
      <rPr>
        <i/>
        <sz val="9"/>
        <rFont val="Arial"/>
        <family val="2"/>
        <charset val="238"/>
      </rPr>
      <t>of consumer goods 
and services</t>
    </r>
    <r>
      <rPr>
        <i/>
        <vertAlign val="superscript"/>
        <sz val="9"/>
        <rFont val="Arial"/>
        <family val="2"/>
        <charset val="238"/>
      </rPr>
      <t>a</t>
    </r>
    <r>
      <rPr>
        <i/>
        <sz val="9"/>
        <rFont val="Arial"/>
        <family val="2"/>
        <charset val="238"/>
      </rPr>
      <t xml:space="preserve"> </t>
    </r>
  </si>
  <si>
    <r>
      <rPr>
        <i/>
        <sz val="8"/>
        <color indexed="63"/>
        <rFont val="Arial"/>
        <family val="2"/>
        <charset val="238"/>
      </rPr>
      <t>a</t>
    </r>
    <r>
      <rPr>
        <sz val="8"/>
        <color indexed="63"/>
        <rFont val="Arial"/>
        <family val="2"/>
        <charset val="238"/>
      </rPr>
      <t xml:space="preserve">  Patrz wyjaśnienia metodyczne pkt 16.  </t>
    </r>
    <r>
      <rPr>
        <i/>
        <sz val="8"/>
        <color indexed="63"/>
        <rFont val="Arial"/>
        <family val="2"/>
        <charset val="238"/>
      </rPr>
      <t>b</t>
    </r>
    <r>
      <rPr>
        <sz val="8"/>
        <color indexed="63"/>
        <rFont val="Arial"/>
        <family val="2"/>
        <charset val="238"/>
      </rPr>
      <t xml:space="preserve">  Patrz wyjaśnienia metodyczne pkt 15. </t>
    </r>
  </si>
  <si>
    <r>
      <t>produkcji sprzedanej przemysłu</t>
    </r>
    <r>
      <rPr>
        <i/>
        <vertAlign val="superscript"/>
        <sz val="9"/>
        <rFont val="Arial"/>
        <family val="2"/>
        <charset val="238"/>
      </rPr>
      <t>a</t>
    </r>
    <r>
      <rPr>
        <i/>
        <vertAlign val="superscript"/>
        <sz val="9"/>
        <rFont val="Times New Roman"/>
        <family val="1"/>
        <charset val="238"/>
      </rPr>
      <t xml:space="preserve"> </t>
    </r>
    <r>
      <rPr>
        <sz val="9"/>
        <rFont val="Arial"/>
        <family val="2"/>
        <charset val="238"/>
      </rPr>
      <t xml:space="preserve"> (dok.)
</t>
    </r>
    <r>
      <rPr>
        <i/>
        <sz val="9"/>
        <rFont val="Arial"/>
        <family val="2"/>
        <charset val="238"/>
      </rPr>
      <t>of sold production of industry</t>
    </r>
    <r>
      <rPr>
        <i/>
        <vertAlign val="superscript"/>
        <sz val="9"/>
        <rFont val="Arial"/>
        <family val="2"/>
        <charset val="238"/>
      </rPr>
      <t xml:space="preserve">a </t>
    </r>
    <r>
      <rPr>
        <i/>
        <sz val="9"/>
        <rFont val="Arial"/>
        <family val="2"/>
        <charset val="238"/>
      </rPr>
      <t xml:space="preserve">(cont.) </t>
    </r>
  </si>
  <si>
    <r>
      <t>wytwarzanie i zaopatrywanie
w energię elektryczną, gaz, parę wodną i gorącą wodę</t>
    </r>
    <r>
      <rPr>
        <vertAlign val="superscript"/>
        <sz val="9"/>
        <rFont val="Arial"/>
        <family val="2"/>
        <charset val="238"/>
      </rPr>
      <t xml:space="preserve">∆
</t>
    </r>
    <r>
      <rPr>
        <i/>
        <sz val="9"/>
        <rFont val="Arial"/>
        <family val="2"/>
        <charset val="238"/>
      </rPr>
      <t xml:space="preserve">electricity, gas, steam 
and air conditioning supply </t>
    </r>
  </si>
  <si>
    <r>
      <t>produkcji 
budowlano-montażowej</t>
    </r>
    <r>
      <rPr>
        <i/>
        <vertAlign val="superscript"/>
        <sz val="9"/>
        <rFont val="Arial"/>
        <family val="2"/>
        <charset val="238"/>
      </rPr>
      <t>a</t>
    </r>
    <r>
      <rPr>
        <vertAlign val="superscript"/>
        <sz val="9"/>
        <rFont val="Arial"/>
        <family val="2"/>
        <charset val="238"/>
      </rPr>
      <t xml:space="preserve">
</t>
    </r>
    <r>
      <rPr>
        <i/>
        <sz val="9"/>
        <rFont val="Arial"/>
        <family val="2"/>
        <charset val="238"/>
      </rPr>
      <t>of construction
and assembly production</t>
    </r>
    <r>
      <rPr>
        <i/>
        <vertAlign val="superscript"/>
        <sz val="9"/>
        <rFont val="Arial"/>
        <family val="2"/>
        <charset val="238"/>
      </rPr>
      <t>a</t>
    </r>
  </si>
  <si>
    <r>
      <t xml:space="preserve">OKRESY
</t>
    </r>
    <r>
      <rPr>
        <i/>
        <sz val="9"/>
        <rFont val="Arial"/>
        <family val="2"/>
        <charset val="238"/>
      </rPr>
      <t xml:space="preserve">PERIODS </t>
    </r>
  </si>
  <si>
    <r>
      <rPr>
        <i/>
        <sz val="8"/>
        <rFont val="Arial"/>
        <family val="2"/>
        <charset val="238"/>
      </rPr>
      <t>a</t>
    </r>
    <r>
      <rPr>
        <sz val="8"/>
        <rFont val="Arial"/>
        <family val="2"/>
        <charset val="238"/>
      </rPr>
      <t xml:space="preserve">  Patrz wyjaśnienia metodyczne pkt 15. </t>
    </r>
  </si>
  <si>
    <r>
      <rPr>
        <i/>
        <sz val="8"/>
        <rFont val="Arial"/>
        <family val="2"/>
        <charset val="238"/>
      </rPr>
      <t>a</t>
    </r>
    <r>
      <rPr>
        <sz val="8"/>
        <rFont val="Arial"/>
        <family val="2"/>
        <charset val="238"/>
      </rPr>
      <t xml:space="preserve">  Patrz wyjaśnienia metodyczne pkt 24. Wskaźniki dynamiki obliczono na podstawie cen stałych (średnie ceny bieżące z 2010 r.).  </t>
    </r>
    <r>
      <rPr>
        <i/>
        <sz val="8"/>
        <rFont val="Arial"/>
        <family val="2"/>
        <charset val="238"/>
      </rPr>
      <t>b</t>
    </r>
    <r>
      <rPr>
        <sz val="8"/>
        <rFont val="Arial"/>
        <family val="2"/>
        <charset val="238"/>
      </rPr>
      <t xml:space="preserve">  Dane za okresy narastające.  </t>
    </r>
    <r>
      <rPr>
        <i/>
        <sz val="8"/>
        <rFont val="Arial"/>
        <family val="2"/>
        <charset val="238"/>
      </rPr>
      <t>c</t>
    </r>
    <r>
      <rPr>
        <sz val="8"/>
        <rFont val="Arial"/>
        <family val="2"/>
        <charset val="238"/>
      </rPr>
      <t xml:space="preserve">   Patrz uwagi ogólne pkt 19.  Obliczono na podstawie wartości w cenach stałych; jako ceny stałe przyjęto ceny bieżące z roku poprzedzającego rok badany.   </t>
    </r>
    <r>
      <rPr>
        <i/>
        <sz val="8"/>
        <rFont val="Arial"/>
        <family val="2"/>
        <charset val="238"/>
      </rPr>
      <t>d</t>
    </r>
    <r>
      <rPr>
        <sz val="8"/>
        <rFont val="Arial"/>
        <family val="2"/>
        <charset val="238"/>
      </rPr>
      <t xml:space="preserve">  Patrz uwagi ogólne pkt 11.   </t>
    </r>
    <r>
      <rPr>
        <i/>
        <sz val="8"/>
        <rFont val="Arial"/>
        <family val="2"/>
        <charset val="238"/>
      </rPr>
      <t>e</t>
    </r>
    <r>
      <rPr>
        <sz val="8"/>
        <rFont val="Arial"/>
        <family val="2"/>
        <charset val="238"/>
      </rPr>
      <t xml:space="preserve">  Dane dotyczą pełnej zbiorowości.</t>
    </r>
  </si>
  <si>
    <r>
      <t>Dynamika produkcji sprzedanej</t>
    </r>
    <r>
      <rPr>
        <i/>
        <vertAlign val="superscript"/>
        <sz val="9"/>
        <rFont val="Arial"/>
        <family val="2"/>
        <charset val="238"/>
      </rPr>
      <t>a</t>
    </r>
    <r>
      <rPr>
        <vertAlign val="superscript"/>
        <sz val="9"/>
        <rFont val="Arial"/>
        <family val="2"/>
        <charset val="238"/>
      </rPr>
      <t xml:space="preserve"> </t>
    </r>
    <r>
      <rPr>
        <i/>
        <vertAlign val="superscript"/>
        <sz val="9"/>
        <rFont val="Arial"/>
        <family val="2"/>
        <charset val="238"/>
      </rPr>
      <t xml:space="preserve">      </t>
    </r>
    <r>
      <rPr>
        <i/>
        <sz val="9"/>
        <rFont val="Arial"/>
        <family val="2"/>
        <charset val="238"/>
      </rPr>
      <t xml:space="preserve">  Indices of sold production</t>
    </r>
    <r>
      <rPr>
        <i/>
        <vertAlign val="superscript"/>
        <sz val="9"/>
        <rFont val="Arial"/>
        <family val="2"/>
        <charset val="238"/>
      </rPr>
      <t xml:space="preserve">a </t>
    </r>
  </si>
  <si>
    <r>
      <t>Nakłady
inwestycyjne</t>
    </r>
    <r>
      <rPr>
        <i/>
        <vertAlign val="superscript"/>
        <sz val="9"/>
        <rFont val="Arial"/>
        <family val="2"/>
        <charset val="238"/>
      </rPr>
      <t>bc</t>
    </r>
    <r>
      <rPr>
        <vertAlign val="superscript"/>
        <sz val="9"/>
        <rFont val="Arial"/>
        <family val="2"/>
        <charset val="238"/>
      </rPr>
      <t xml:space="preserve"> </t>
    </r>
    <r>
      <rPr>
        <i/>
        <vertAlign val="superscript"/>
        <sz val="9"/>
        <rFont val="Arial"/>
        <family val="2"/>
        <charset val="238"/>
      </rPr>
      <t xml:space="preserve">
</t>
    </r>
    <r>
      <rPr>
        <i/>
        <sz val="9"/>
        <rFont val="Arial"/>
        <family val="2"/>
        <charset val="238"/>
      </rPr>
      <t xml:space="preserve">Investment
outlays </t>
    </r>
    <r>
      <rPr>
        <i/>
        <vertAlign val="superscript"/>
        <sz val="9"/>
        <rFont val="Arial"/>
        <family val="2"/>
        <charset val="238"/>
      </rPr>
      <t>bc</t>
    </r>
    <r>
      <rPr>
        <i/>
        <sz val="9"/>
        <rFont val="Arial"/>
        <family val="2"/>
        <charset val="238"/>
      </rPr>
      <t xml:space="preserve"> </t>
    </r>
  </si>
  <si>
    <r>
      <t>przemysłu</t>
    </r>
    <r>
      <rPr>
        <i/>
        <vertAlign val="superscript"/>
        <sz val="9"/>
        <rFont val="Arial"/>
        <family val="2"/>
        <charset val="238"/>
      </rPr>
      <t xml:space="preserve">d
</t>
    </r>
    <r>
      <rPr>
        <i/>
        <sz val="9"/>
        <rFont val="Arial"/>
        <family val="2"/>
        <charset val="238"/>
      </rPr>
      <t>industry</t>
    </r>
    <r>
      <rPr>
        <i/>
        <vertAlign val="superscript"/>
        <sz val="9"/>
        <rFont val="Arial"/>
        <family val="2"/>
        <charset val="238"/>
      </rPr>
      <t>d</t>
    </r>
    <r>
      <rPr>
        <i/>
        <sz val="9"/>
        <rFont val="Arial"/>
        <family val="2"/>
        <charset val="238"/>
      </rPr>
      <t xml:space="preserve"> </t>
    </r>
  </si>
  <si>
    <r>
      <t>Wynik budżetu
państwa</t>
    </r>
    <r>
      <rPr>
        <i/>
        <vertAlign val="superscript"/>
        <sz val="9"/>
        <rFont val="Arial"/>
        <family val="2"/>
        <charset val="238"/>
      </rPr>
      <t>b</t>
    </r>
    <r>
      <rPr>
        <sz val="9"/>
        <rFont val="Arial"/>
        <family val="2"/>
        <charset val="238"/>
      </rPr>
      <t xml:space="preserve">
w mln zł
</t>
    </r>
    <r>
      <rPr>
        <i/>
        <sz val="9"/>
        <rFont val="Arial"/>
        <family val="2"/>
        <charset val="238"/>
      </rPr>
      <t>State budget
in balance</t>
    </r>
    <r>
      <rPr>
        <i/>
        <vertAlign val="superscript"/>
        <sz val="9"/>
        <rFont val="Arial"/>
        <family val="2"/>
        <charset val="238"/>
      </rPr>
      <t>b</t>
    </r>
    <r>
      <rPr>
        <i/>
        <sz val="9"/>
        <rFont val="Arial"/>
        <family val="2"/>
        <charset val="238"/>
      </rPr>
      <t xml:space="preserve">
in mln zl </t>
    </r>
  </si>
  <si>
    <r>
      <t xml:space="preserve">OKRESY
</t>
    </r>
    <r>
      <rPr>
        <i/>
        <sz val="9"/>
        <rFont val="Arial"/>
        <family val="2"/>
        <charset val="238"/>
      </rPr>
      <t>PERIODS</t>
    </r>
    <r>
      <rPr>
        <sz val="9"/>
        <rFont val="Arial"/>
        <family val="2"/>
        <charset val="238"/>
      </rPr>
      <t xml:space="preserve">
</t>
    </r>
    <r>
      <rPr>
        <b/>
        <sz val="9"/>
        <rFont val="Arial"/>
        <family val="2"/>
        <charset val="238"/>
      </rPr>
      <t xml:space="preserve">A </t>
    </r>
    <r>
      <rPr>
        <sz val="9"/>
        <rFont val="Arial"/>
        <family val="2"/>
        <charset val="238"/>
      </rPr>
      <t xml:space="preserve">- analogiczny okres roku 
 poprzedniego = 100
   </t>
    </r>
    <r>
      <rPr>
        <i/>
        <sz val="9"/>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 xml:space="preserve"> previous period = 100</t>
    </r>
  </si>
  <si>
    <r>
      <t xml:space="preserve">Udział osób bez prawa do zasiłku 
w ogólnej liczbie bezrobotnych w % 
– stan w końcu czerwca 2015 r.  
</t>
    </r>
    <r>
      <rPr>
        <i/>
        <sz val="9"/>
        <rFont val="Arial"/>
        <family val="2"/>
        <charset val="238"/>
      </rPr>
      <t>Share of people without the right to benefits in the total number of unemployed in % – end of june 2015</t>
    </r>
  </si>
  <si>
    <r>
      <t>w % cywilnej
 ludności aktywnej zawodowo</t>
    </r>
    <r>
      <rPr>
        <i/>
        <vertAlign val="superscript"/>
        <sz val="9"/>
        <rFont val="Arial"/>
        <family val="2"/>
        <charset val="238"/>
      </rPr>
      <t xml:space="preserve">a  </t>
    </r>
    <r>
      <rPr>
        <vertAlign val="superscript"/>
        <sz val="9"/>
        <rFont val="Arial"/>
        <family val="2"/>
        <charset val="238"/>
      </rPr>
      <t xml:space="preserve"> 
</t>
    </r>
    <r>
      <rPr>
        <i/>
        <sz val="9"/>
        <rFont val="Arial"/>
        <family val="2"/>
        <charset val="238"/>
      </rPr>
      <t>in % of civil economically 
active  
population</t>
    </r>
    <r>
      <rPr>
        <i/>
        <vertAlign val="superscript"/>
        <sz val="9"/>
        <rFont val="Arial"/>
        <family val="2"/>
        <charset val="238"/>
      </rPr>
      <t>a</t>
    </r>
    <r>
      <rPr>
        <i/>
        <sz val="9"/>
        <rFont val="Arial"/>
        <family val="2"/>
        <charset val="238"/>
      </rPr>
      <t xml:space="preserve"> </t>
    </r>
  </si>
  <si>
    <r>
      <rPr>
        <i/>
        <sz val="8"/>
        <rFont val="Arial"/>
        <family val="2"/>
        <charset val="238"/>
      </rPr>
      <t>a</t>
    </r>
    <r>
      <rPr>
        <sz val="8"/>
        <rFont val="Arial"/>
        <family val="2"/>
        <charset val="238"/>
      </rPr>
      <t xml:space="preserve">  Szacowanej na koniec każdego miesiąca. </t>
    </r>
  </si>
  <si>
    <r>
      <t xml:space="preserve"> Przemysł</t>
    </r>
    <r>
      <rPr>
        <i/>
        <vertAlign val="superscript"/>
        <sz val="9"/>
        <rFont val="Arial"/>
        <family val="2"/>
        <charset val="238"/>
      </rPr>
      <t>a</t>
    </r>
    <r>
      <rPr>
        <sz val="9"/>
        <rFont val="Arial"/>
        <family val="2"/>
        <charset val="238"/>
      </rPr>
      <t xml:space="preserve">   </t>
    </r>
    <r>
      <rPr>
        <i/>
        <sz val="9"/>
        <rFont val="Arial"/>
        <family val="2"/>
        <charset val="238"/>
      </rPr>
      <t> Industry</t>
    </r>
    <r>
      <rPr>
        <i/>
        <vertAlign val="superscript"/>
        <sz val="9"/>
        <rFont val="Arial"/>
        <family val="2"/>
        <charset val="238"/>
      </rPr>
      <t>a</t>
    </r>
    <r>
      <rPr>
        <i/>
        <sz val="9"/>
        <rFont val="Arial"/>
        <family val="2"/>
        <charset val="238"/>
      </rPr>
      <t xml:space="preserve"> </t>
    </r>
  </si>
  <si>
    <r>
      <rPr>
        <i/>
        <sz val="8"/>
        <rFont val="Arial"/>
        <family val="2"/>
        <charset val="238"/>
      </rPr>
      <t>a</t>
    </r>
    <r>
      <rPr>
        <sz val="8"/>
        <rFont val="Arial"/>
        <family val="2"/>
        <charset val="238"/>
      </rPr>
      <t xml:space="preserve">  Patrz uwagi ogólne pkt 11.   </t>
    </r>
    <r>
      <rPr>
        <i/>
        <sz val="8"/>
        <rFont val="Arial"/>
        <family val="2"/>
        <charset val="238"/>
      </rPr>
      <t>b</t>
    </r>
    <r>
      <rPr>
        <sz val="8"/>
        <rFont val="Arial"/>
        <family val="2"/>
        <charset val="238"/>
      </rPr>
      <t xml:space="preserve">  Wskaźniki dynamiki obliczono na podstawie wartości w cenach bieżących.</t>
    </r>
  </si>
  <si>
    <r>
      <t>Podmioty gospodarki narodowej</t>
    </r>
    <r>
      <rPr>
        <i/>
        <vertAlign val="superscript"/>
        <sz val="9"/>
        <rFont val="Arial"/>
        <family val="2"/>
        <charset val="238"/>
      </rPr>
      <t>a</t>
    </r>
    <r>
      <rPr>
        <vertAlign val="superscript"/>
        <sz val="9"/>
        <rFont val="Times New Roman"/>
        <family val="1"/>
        <charset val="238"/>
      </rPr>
      <t xml:space="preserve">  </t>
    </r>
    <r>
      <rPr>
        <sz val="9"/>
        <rFont val="Arial"/>
        <family val="2"/>
        <charset val="238"/>
      </rPr>
      <t>w rejestrze REGON</t>
    </r>
    <r>
      <rPr>
        <sz val="9"/>
        <rFont val="Times New Roman"/>
        <family val="1"/>
        <charset val="238"/>
      </rPr>
      <t xml:space="preserve"> </t>
    </r>
    <r>
      <rPr>
        <sz val="9"/>
        <rFont val="Arial"/>
        <family val="2"/>
        <charset val="238"/>
      </rPr>
      <t xml:space="preserve">– stan w dniu 30 VI 2015 r.
</t>
    </r>
    <r>
      <rPr>
        <i/>
        <sz val="9"/>
        <rFont val="Arial"/>
        <family val="2"/>
        <charset val="238"/>
      </rPr>
      <t>National economy entities</t>
    </r>
    <r>
      <rPr>
        <i/>
        <vertAlign val="superscript"/>
        <sz val="9"/>
        <rFont val="Arial"/>
        <family val="2"/>
        <charset val="238"/>
      </rPr>
      <t xml:space="preserve">a </t>
    </r>
    <r>
      <rPr>
        <i/>
        <sz val="9"/>
        <rFont val="Arial"/>
        <family val="2"/>
        <charset val="238"/>
      </rPr>
      <t>in the REGON register</t>
    </r>
    <r>
      <rPr>
        <i/>
        <vertAlign val="superscript"/>
        <sz val="9"/>
        <rFont val="Arial"/>
        <family val="2"/>
        <charset val="238"/>
      </rPr>
      <t xml:space="preserve"> </t>
    </r>
    <r>
      <rPr>
        <i/>
        <sz val="9"/>
        <rFont val="Arial"/>
        <family val="2"/>
        <charset val="238"/>
      </rPr>
      <t>– as of 30 VI 2015</t>
    </r>
  </si>
  <si>
    <r>
      <rPr>
        <i/>
        <sz val="8"/>
        <color indexed="8"/>
        <rFont val="Arial"/>
        <family val="2"/>
        <charset val="238"/>
      </rPr>
      <t>a</t>
    </r>
    <r>
      <rPr>
        <sz val="8"/>
        <color indexed="8"/>
        <rFont val="Arial"/>
        <family val="2"/>
        <charset val="238"/>
      </rPr>
      <t xml:space="preserve">  Bez osób prowadzących gospodarstwa indywidualne w rolnictwie.   </t>
    </r>
    <r>
      <rPr>
        <i/>
        <sz val="8"/>
        <color indexed="8"/>
        <rFont val="Arial"/>
        <family val="2"/>
        <charset val="238"/>
      </rPr>
      <t>b</t>
    </r>
    <r>
      <rPr>
        <sz val="8"/>
        <color indexed="8"/>
        <rFont val="Arial"/>
        <family val="2"/>
        <charset val="238"/>
      </rPr>
      <t xml:space="preserve">  W podziale według województw bez
podmiotów, dla których informacja o adresie siedziby lub miejscu zamieszkania nie występuje w rejestrze REGON.
</t>
    </r>
    <r>
      <rPr>
        <i/>
        <sz val="8"/>
        <color indexed="8"/>
        <rFont val="Arial"/>
        <family val="2"/>
        <charset val="238"/>
      </rPr>
      <t>a  Excluding persons tending private farms in agriculture.   b  In the divisions by voivodships does not include entities for which the
information about the business address or place of residence does not exist in the REGON register.</t>
    </r>
  </si>
  <si>
    <t xml:space="preserve">TABL.31
</t>
  </si>
  <si>
    <t xml:space="preserve">TABL. 2
</t>
  </si>
  <si>
    <t xml:space="preserve">TABL. 5
</t>
  </si>
  <si>
    <t xml:space="preserve">TABL. 6
</t>
  </si>
  <si>
    <t xml:space="preserve">TABL. 7
</t>
  </si>
  <si>
    <t xml:space="preserve">TABL. 8
</t>
  </si>
  <si>
    <t xml:space="preserve">TABL. 9
</t>
  </si>
  <si>
    <t xml:space="preserve">TABL. 10
</t>
  </si>
  <si>
    <t xml:space="preserve">TABL. 12
</t>
  </si>
  <si>
    <t xml:space="preserve">TABL. 14
</t>
  </si>
  <si>
    <t xml:space="preserve">TABL. 15
</t>
  </si>
  <si>
    <t xml:space="preserve">TABL. 16
</t>
  </si>
  <si>
    <t xml:space="preserve">TABL. 17
</t>
  </si>
  <si>
    <t xml:space="preserve">TABL. 19
</t>
  </si>
  <si>
    <t xml:space="preserve">TABL. 20
</t>
  </si>
  <si>
    <t xml:space="preserve">TABL. 21
</t>
  </si>
  <si>
    <t xml:space="preserve">TABL. 22
</t>
  </si>
  <si>
    <t xml:space="preserve">TABL. 24
</t>
  </si>
  <si>
    <t xml:space="preserve">TABL. 26
</t>
  </si>
  <si>
    <t xml:space="preserve">TABL. 28
</t>
  </si>
  <si>
    <t xml:space="preserve">TABL. 29
</t>
  </si>
  <si>
    <t xml:space="preserve">TABL. 34
</t>
  </si>
  <si>
    <t xml:space="preserve">TABL. 35
</t>
  </si>
  <si>
    <t xml:space="preserve">TABL. 36
</t>
  </si>
  <si>
    <t xml:space="preserve">TABL. 37
</t>
  </si>
  <si>
    <t xml:space="preserve">TABL. 39
</t>
  </si>
  <si>
    <t xml:space="preserve">TABL. 41
</t>
  </si>
  <si>
    <t xml:space="preserve">TABL. 42
</t>
  </si>
  <si>
    <t xml:space="preserve">TABL. 43
</t>
  </si>
  <si>
    <t xml:space="preserve">TABL. 44
</t>
  </si>
  <si>
    <t xml:space="preserve">TABL. 45
</t>
  </si>
  <si>
    <t xml:space="preserve">TABL. 46
</t>
  </si>
  <si>
    <t xml:space="preserve">TABL. 47
</t>
  </si>
  <si>
    <t xml:space="preserve">TABL. 48
</t>
  </si>
  <si>
    <t xml:space="preserve">TABL. 49
</t>
  </si>
  <si>
    <t xml:space="preserve">TABL. 50
</t>
  </si>
  <si>
    <t xml:space="preserve">TABL. 52 
</t>
  </si>
  <si>
    <r>
      <t>niemowląt</t>
    </r>
    <r>
      <rPr>
        <i/>
        <vertAlign val="superscript"/>
        <sz val="9"/>
        <rFont val="Arial"/>
        <family val="2"/>
        <charset val="238"/>
      </rPr>
      <t>c</t>
    </r>
    <r>
      <rPr>
        <sz val="9"/>
        <rFont val="Arial"/>
        <family val="2"/>
        <charset val="238"/>
      </rPr>
      <t xml:space="preserve">
</t>
    </r>
    <r>
      <rPr>
        <i/>
        <sz val="9"/>
        <rFont val="Arial"/>
        <family val="2"/>
        <charset val="238"/>
      </rPr>
      <t>infants</t>
    </r>
    <r>
      <rPr>
        <i/>
        <vertAlign val="superscript"/>
        <sz val="9"/>
        <rFont val="Arial"/>
        <family val="2"/>
        <charset val="238"/>
      </rPr>
      <t>c</t>
    </r>
  </si>
  <si>
    <r>
      <t>niemowląt</t>
    </r>
    <r>
      <rPr>
        <i/>
        <vertAlign val="superscript"/>
        <sz val="9"/>
        <rFont val="Arial"/>
        <family val="2"/>
        <charset val="238"/>
      </rPr>
      <t xml:space="preserve">cd
</t>
    </r>
    <r>
      <rPr>
        <i/>
        <sz val="9"/>
        <rFont val="Arial"/>
        <family val="2"/>
        <charset val="238"/>
      </rPr>
      <t>infants</t>
    </r>
    <r>
      <rPr>
        <i/>
        <vertAlign val="superscript"/>
        <sz val="9"/>
        <rFont val="Arial"/>
        <family val="2"/>
        <charset val="238"/>
      </rPr>
      <t>cd</t>
    </r>
    <r>
      <rPr>
        <i/>
        <sz val="9"/>
        <rFont val="Arial"/>
        <family val="2"/>
        <charset val="238"/>
      </rPr>
      <t xml:space="preserve"> </t>
    </r>
  </si>
  <si>
    <r>
      <t>442,92</t>
    </r>
    <r>
      <rPr>
        <vertAlign val="superscript"/>
        <sz val="9"/>
        <color indexed="8"/>
        <rFont val="Arial"/>
        <family val="2"/>
        <charset val="238"/>
      </rPr>
      <t>a</t>
    </r>
  </si>
  <si>
    <r>
      <t>4,86</t>
    </r>
    <r>
      <rPr>
        <vertAlign val="superscript"/>
        <sz val="9"/>
        <color theme="1"/>
        <rFont val="Arial"/>
        <family val="2"/>
        <charset val="238"/>
      </rPr>
      <t>a</t>
    </r>
  </si>
  <si>
    <r>
      <t xml:space="preserve">produkcja artykułów spożywczych  </t>
    </r>
    <r>
      <rPr>
        <i/>
        <sz val="9"/>
        <rFont val="Arial"/>
        <family val="2"/>
        <charset val="238"/>
      </rPr>
      <t>manufacture 
of food products</t>
    </r>
    <r>
      <rPr>
        <sz val="9"/>
        <rFont val="Arial"/>
        <family val="2"/>
        <charset val="238"/>
      </rPr>
      <t xml:space="preserve">
</t>
    </r>
  </si>
  <si>
    <r>
      <t xml:space="preserve">produkcja napojów   </t>
    </r>
    <r>
      <rPr>
        <i/>
        <sz val="9"/>
        <rFont val="Arial"/>
        <family val="2"/>
        <charset val="238"/>
      </rPr>
      <t>manufacture 
of beverages</t>
    </r>
  </si>
  <si>
    <r>
      <t xml:space="preserve">Spółdzielnie
</t>
    </r>
    <r>
      <rPr>
        <i/>
        <sz val="9"/>
        <color theme="0"/>
        <rFont val="Arial"/>
        <family val="2"/>
        <charset val="238"/>
      </rPr>
      <t xml:space="preserve">Cooperatives </t>
    </r>
  </si>
  <si>
    <t>27333*</t>
  </si>
  <si>
    <t>26717*</t>
  </si>
  <si>
    <r>
      <t xml:space="preserve">w tym 
z udziałem kapitału zagranicznego
</t>
    </r>
    <r>
      <rPr>
        <i/>
        <sz val="9"/>
        <rFont val="Arial"/>
        <family val="2"/>
        <charset val="238"/>
      </rPr>
      <t>of which</t>
    </r>
    <r>
      <rPr>
        <sz val="9"/>
        <rFont val="Arial"/>
        <family val="2"/>
        <charset val="238"/>
      </rPr>
      <t xml:space="preserve"> </t>
    </r>
    <r>
      <rPr>
        <i/>
        <sz val="9"/>
        <rFont val="Arial"/>
        <family val="2"/>
        <charset val="238"/>
      </rPr>
      <t xml:space="preserve">with foreign capital participation </t>
    </r>
  </si>
  <si>
    <r>
      <t xml:space="preserve">w tym
</t>
    </r>
    <r>
      <rPr>
        <i/>
        <sz val="9"/>
        <rFont val="Arial"/>
        <family val="2"/>
        <charset val="238"/>
      </rPr>
      <t>of which</t>
    </r>
  </si>
  <si>
    <r>
      <t xml:space="preserve">produkcja skór
i wyrobów skórzanych </t>
    </r>
    <r>
      <rPr>
        <i/>
        <sz val="9"/>
        <rFont val="Arial"/>
        <family val="2"/>
        <charset val="238"/>
      </rPr>
      <t>manufacture 
of leather 
and related products</t>
    </r>
  </si>
  <si>
    <r>
      <t xml:space="preserve">produkcja wyrobów tekstylnych  </t>
    </r>
    <r>
      <rPr>
        <i/>
        <sz val="9"/>
        <rFont val="Arial"/>
        <family val="2"/>
        <charset val="238"/>
      </rPr>
      <t>manufacture 
of textiles</t>
    </r>
    <r>
      <rPr>
        <sz val="9"/>
        <rFont val="Arial"/>
        <family val="2"/>
        <charset val="238"/>
      </rPr>
      <t xml:space="preserve">
</t>
    </r>
  </si>
  <si>
    <r>
      <t xml:space="preserve">produkcja odzieży
</t>
    </r>
    <r>
      <rPr>
        <i/>
        <sz val="9"/>
        <rFont val="Arial"/>
        <family val="2"/>
        <charset val="238"/>
      </rPr>
      <t>manufacture 
of wearing apparel</t>
    </r>
    <r>
      <rPr>
        <sz val="9"/>
        <rFont val="Arial"/>
        <family val="2"/>
        <charset val="238"/>
      </rPr>
      <t xml:space="preserve">
</t>
    </r>
  </si>
  <si>
    <r>
      <t>produkcja papieru
i wyrobów 
z papieru</t>
    </r>
    <r>
      <rPr>
        <vertAlign val="superscript"/>
        <sz val="9"/>
        <rFont val="Arial"/>
        <family val="2"/>
        <charset val="238"/>
      </rPr>
      <t>∆</t>
    </r>
    <r>
      <rPr>
        <sz val="9"/>
        <rFont val="Arial"/>
        <family val="2"/>
        <charset val="238"/>
      </rPr>
      <t xml:space="preserve"> 
</t>
    </r>
    <r>
      <rPr>
        <i/>
        <sz val="9"/>
        <rFont val="Arial"/>
        <family val="2"/>
        <charset val="238"/>
      </rPr>
      <t>manufacture 
of paper 
and paper products</t>
    </r>
    <r>
      <rPr>
        <i/>
        <vertAlign val="superscript"/>
        <sz val="9"/>
        <rFont val="Arial"/>
        <family val="2"/>
        <charset val="238"/>
      </rPr>
      <t>∆</t>
    </r>
    <r>
      <rPr>
        <sz val="9"/>
        <rFont val="Arial"/>
        <family val="2"/>
        <charset val="238"/>
      </rPr>
      <t xml:space="preserve">
</t>
    </r>
  </si>
  <si>
    <r>
      <t xml:space="preserve">poligrafia
i reprodukcja zapisanych nośników informacji
</t>
    </r>
    <r>
      <rPr>
        <i/>
        <sz val="9"/>
        <rFont val="Arial"/>
        <family val="2"/>
        <charset val="238"/>
      </rPr>
      <t>printing and reproduction 
of recorded media</t>
    </r>
    <r>
      <rPr>
        <sz val="9"/>
        <rFont val="Arial"/>
        <family val="2"/>
        <charset val="238"/>
      </rPr>
      <t xml:space="preserve">
</t>
    </r>
  </si>
  <si>
    <r>
      <t xml:space="preserve">produkcja
wyrobów
farmaceutycznych
</t>
    </r>
    <r>
      <rPr>
        <i/>
        <sz val="9"/>
        <rFont val="Arial"/>
        <family val="2"/>
        <charset val="238"/>
      </rPr>
      <t xml:space="preserve">manufacture of pharmaceutical
products </t>
    </r>
  </si>
  <si>
    <r>
      <t xml:space="preserve">produkcja pojazdów
samochodowych,
przyczep i naczep  
</t>
    </r>
    <r>
      <rPr>
        <i/>
        <sz val="9"/>
        <rFont val="Arial"/>
        <family val="2"/>
        <charset val="238"/>
      </rPr>
      <t>manufacture 
of motor
vehicles, trailers
and semi-trailers</t>
    </r>
  </si>
  <si>
    <r>
      <t>produkcja papieru
i wyrobów 
z papieru</t>
    </r>
    <r>
      <rPr>
        <vertAlign val="superscript"/>
        <sz val="9"/>
        <rFont val="Arial"/>
        <family val="2"/>
        <charset val="238"/>
      </rPr>
      <t>∆</t>
    </r>
    <r>
      <rPr>
        <sz val="9"/>
        <rFont val="Arial"/>
        <family val="2"/>
        <charset val="238"/>
      </rPr>
      <t xml:space="preserve"> 
</t>
    </r>
    <r>
      <rPr>
        <i/>
        <sz val="9"/>
        <rFont val="Arial"/>
        <family val="2"/>
        <charset val="238"/>
      </rPr>
      <t>manufacture 
of paper and paper products</t>
    </r>
    <r>
      <rPr>
        <i/>
        <vertAlign val="superscript"/>
        <sz val="9"/>
        <rFont val="Arial"/>
        <family val="2"/>
        <charset val="238"/>
      </rPr>
      <t>∆</t>
    </r>
    <r>
      <rPr>
        <sz val="9"/>
        <rFont val="Arial"/>
        <family val="2"/>
        <charset val="238"/>
      </rPr>
      <t xml:space="preserve">
</t>
    </r>
  </si>
  <si>
    <r>
      <t>produkcja wyrobów
z drewna, korka, słomy i wikliny</t>
    </r>
    <r>
      <rPr>
        <vertAlign val="superscript"/>
        <sz val="9"/>
        <rFont val="Arial"/>
        <family val="2"/>
        <charset val="238"/>
      </rPr>
      <t xml:space="preserve">∆   
</t>
    </r>
    <r>
      <rPr>
        <i/>
        <sz val="9"/>
        <rFont val="Arial"/>
        <family val="2"/>
        <charset val="238"/>
      </rPr>
      <t>manufacture 
of products 
of wood, cork, straw 
and wicker</t>
    </r>
    <r>
      <rPr>
        <i/>
        <vertAlign val="superscript"/>
        <sz val="9"/>
        <rFont val="Arial"/>
        <family val="2"/>
        <charset val="238"/>
      </rPr>
      <t>∆</t>
    </r>
    <r>
      <rPr>
        <sz val="9"/>
        <rFont val="Arial"/>
        <family val="2"/>
        <charset val="238"/>
      </rPr>
      <t xml:space="preserve">
</t>
    </r>
    <r>
      <rPr>
        <i/>
        <sz val="9"/>
        <rFont val="Arial"/>
        <family val="2"/>
        <charset val="238"/>
      </rPr>
      <t/>
    </r>
  </si>
  <si>
    <r>
      <t xml:space="preserve">produkcja
pozostałego
sprzętu
transportowego
</t>
    </r>
    <r>
      <rPr>
        <i/>
        <sz val="9"/>
        <rFont val="Arial"/>
        <family val="2"/>
        <charset val="238"/>
      </rPr>
      <t>manufacture
of other transport
equipment</t>
    </r>
  </si>
  <si>
    <r>
      <t xml:space="preserve">produkcja pojazdów
samochodowych,
przyczep
i naczep  
</t>
    </r>
    <r>
      <rPr>
        <i/>
        <sz val="9"/>
        <rFont val="Arial"/>
        <family val="2"/>
        <charset val="238"/>
      </rPr>
      <t>manufacture 
of motor
vehicles, trailers
and semi-trailers</t>
    </r>
  </si>
  <si>
    <r>
      <t xml:space="preserve">produkcja artykułów spożywczych
</t>
    </r>
    <r>
      <rPr>
        <i/>
        <sz val="9"/>
        <color theme="0"/>
        <rFont val="Arial"/>
        <family val="2"/>
        <charset val="238"/>
      </rPr>
      <t>manufacture 
of food products</t>
    </r>
  </si>
  <si>
    <r>
      <t>produkcja wyrobów 
z drewna, korka, słomy 
i wikliny</t>
    </r>
    <r>
      <rPr>
        <vertAlign val="superscript"/>
        <sz val="9"/>
        <color theme="0"/>
        <rFont val="Arial"/>
        <family val="2"/>
        <charset val="238"/>
      </rPr>
      <t>∆</t>
    </r>
    <r>
      <rPr>
        <sz val="9"/>
        <color theme="0"/>
        <rFont val="Arial"/>
        <family val="2"/>
        <charset val="238"/>
      </rPr>
      <t xml:space="preserve">
</t>
    </r>
    <r>
      <rPr>
        <i/>
        <sz val="9"/>
        <color theme="0"/>
        <rFont val="Arial"/>
        <family val="2"/>
        <charset val="238"/>
      </rPr>
      <t>manufacture 
of products 
of wood, cork, straw 
and wicker</t>
    </r>
    <r>
      <rPr>
        <i/>
        <vertAlign val="superscript"/>
        <sz val="9"/>
        <color theme="0"/>
        <rFont val="Arial"/>
        <family val="2"/>
        <charset val="238"/>
      </rPr>
      <t>∆</t>
    </r>
  </si>
  <si>
    <r>
      <t xml:space="preserve">produkcja odzieży 
</t>
    </r>
    <r>
      <rPr>
        <i/>
        <sz val="9"/>
        <color theme="0"/>
        <rFont val="Arial"/>
        <family val="2"/>
        <charset val="238"/>
      </rPr>
      <t>manufacture 
of wearing apparel</t>
    </r>
  </si>
  <si>
    <r>
      <t xml:space="preserve">produkcja wyrobów tekstylnych
</t>
    </r>
    <r>
      <rPr>
        <i/>
        <sz val="9"/>
        <color theme="0"/>
        <rFont val="Arial"/>
        <family val="2"/>
        <charset val="238"/>
      </rPr>
      <t>manufacture 
of textiles</t>
    </r>
  </si>
  <si>
    <r>
      <t>produkcja skór
i wyrobów skórzanych</t>
    </r>
    <r>
      <rPr>
        <vertAlign val="superscript"/>
        <sz val="9"/>
        <color theme="0"/>
        <rFont val="Arial"/>
        <family val="2"/>
        <charset val="238"/>
      </rPr>
      <t>∆</t>
    </r>
    <r>
      <rPr>
        <sz val="9"/>
        <color theme="0"/>
        <rFont val="Arial"/>
        <family val="2"/>
        <charset val="238"/>
      </rPr>
      <t xml:space="preserve">
</t>
    </r>
    <r>
      <rPr>
        <i/>
        <sz val="9"/>
        <color theme="0"/>
        <rFont val="Arial"/>
        <family val="2"/>
        <charset val="238"/>
      </rPr>
      <t>manufacture 
of leather 
and related products</t>
    </r>
  </si>
  <si>
    <r>
      <t>wytwarzanie 
i zaopatrywanie 
w energię elektryczną, gaz, parę wodną 
i gorącą wodę</t>
    </r>
    <r>
      <rPr>
        <vertAlign val="superscript"/>
        <sz val="9"/>
        <color theme="0"/>
        <rFont val="Arial"/>
        <family val="2"/>
        <charset val="238"/>
      </rPr>
      <t>∆</t>
    </r>
    <r>
      <rPr>
        <sz val="9"/>
        <color theme="0"/>
        <rFont val="Arial"/>
        <family val="2"/>
        <charset val="238"/>
      </rPr>
      <t xml:space="preserve">
</t>
    </r>
    <r>
      <rPr>
        <i/>
        <sz val="9"/>
        <color theme="0"/>
        <rFont val="Arial"/>
        <family val="2"/>
        <charset val="238"/>
      </rPr>
      <t>electricity, gas, steam 
and air conditioning supply</t>
    </r>
  </si>
  <si>
    <r>
      <t xml:space="preserve">produkcja mebli
</t>
    </r>
    <r>
      <rPr>
        <i/>
        <sz val="9"/>
        <color theme="0"/>
        <rFont val="Arial"/>
        <family val="2"/>
        <charset val="238"/>
      </rPr>
      <t>manufacture 
of furniture</t>
    </r>
  </si>
  <si>
    <r>
      <rPr>
        <i/>
        <sz val="8"/>
        <rFont val="Arial"/>
        <family val="2"/>
        <charset val="238"/>
      </rPr>
      <t>a</t>
    </r>
    <r>
      <rPr>
        <sz val="8"/>
        <rFont val="Arial"/>
        <family val="2"/>
        <charset val="238"/>
      </rPr>
      <t xml:space="preserve">  Wskaźniki dynamiki obliczono na podstawie wartości w cenach bieżących.   </t>
    </r>
    <r>
      <rPr>
        <i/>
        <sz val="8"/>
        <rFont val="Arial"/>
        <family val="2"/>
        <charset val="238"/>
      </rPr>
      <t>b</t>
    </r>
    <r>
      <rPr>
        <sz val="8"/>
        <rFont val="Arial"/>
        <family val="2"/>
        <charset val="238"/>
      </rPr>
      <t xml:space="preserve"> Grupowania przedsiębiorstw dokonano na podstawie Polskiej Klasyfikacji Działalności - PKD 2007, zaliczając przedsiębiorstwo do określonej kategorii wg przeważającego rodzaju działalności, zgodnie z aktualnym stanem organizacyjnym. Kształtowanie się dynamiki sprzedaży detalicznej wynika m. in. ze zmiany przeważającego rodzaju działalności przedsiębiorstwa, jak i zmian organizacyjnych.</t>
    </r>
  </si>
  <si>
    <r>
      <rPr>
        <i/>
        <sz val="8"/>
        <rFont val="Arial"/>
        <family val="2"/>
        <charset val="238"/>
      </rPr>
      <t>a</t>
    </r>
    <r>
      <rPr>
        <sz val="8"/>
        <rFont val="Arial"/>
        <family val="2"/>
        <charset val="238"/>
      </rPr>
      <t xml:space="preserve">  Podstawowych (bez ziarna siewnego); łącznie z mieszankami zbożowymi.    </t>
    </r>
    <r>
      <rPr>
        <i/>
        <sz val="8"/>
        <rFont val="Arial"/>
        <family val="2"/>
        <charset val="238"/>
      </rPr>
      <t>b</t>
    </r>
    <r>
      <rPr>
        <sz val="8"/>
        <rFont val="Arial"/>
        <family val="2"/>
        <charset val="238"/>
      </rPr>
      <t xml:space="preserve">  Obejmuje bydło, cielęta, trzodę chlewną, owce, konie i drób.    </t>
    </r>
    <r>
      <rPr>
        <i/>
        <sz val="8"/>
        <rFont val="Arial"/>
        <family val="2"/>
        <charset val="238"/>
      </rPr>
      <t>c</t>
    </r>
    <r>
      <rPr>
        <sz val="8"/>
        <rFont val="Arial"/>
        <family val="2"/>
        <charset val="238"/>
      </rPr>
      <t xml:space="preserve">  W wadze poubojowej ciepłej.    </t>
    </r>
    <r>
      <rPr>
        <i/>
        <sz val="8"/>
        <rFont val="Arial"/>
        <family val="2"/>
        <charset val="238"/>
      </rPr>
      <t>d</t>
    </r>
    <r>
      <rPr>
        <sz val="8"/>
        <rFont val="Arial"/>
        <family val="2"/>
        <charset val="238"/>
      </rPr>
      <t xml:space="preserve">  Okres VII - XII 2013 r.    </t>
    </r>
    <r>
      <rPr>
        <i/>
        <sz val="8"/>
        <rFont val="Arial"/>
        <family val="2"/>
        <charset val="238"/>
      </rPr>
      <t>e</t>
    </r>
    <r>
      <rPr>
        <sz val="8"/>
        <rFont val="Arial"/>
        <family val="2"/>
        <charset val="238"/>
      </rPr>
      <t xml:space="preserve">  Okres VII 2013 r. - III 2014 r.     </t>
    </r>
    <r>
      <rPr>
        <i/>
        <sz val="8"/>
        <rFont val="Arial"/>
        <family val="2"/>
        <charset val="238"/>
      </rPr>
      <t>f</t>
    </r>
    <r>
      <rPr>
        <sz val="8"/>
        <rFont val="Arial"/>
        <family val="2"/>
        <charset val="238"/>
      </rPr>
      <t xml:space="preserve">  Okres VII 2013 r. - VI 2014 r.   </t>
    </r>
    <r>
      <rPr>
        <i/>
        <sz val="8"/>
        <rFont val="Arial"/>
        <family val="2"/>
        <charset val="238"/>
      </rPr>
      <t xml:space="preserve"> g</t>
    </r>
    <r>
      <rPr>
        <sz val="8"/>
        <rFont val="Arial"/>
        <family val="2"/>
        <charset val="238"/>
      </rPr>
      <t xml:space="preserve">  Okres VII - IX 2014 r.    </t>
    </r>
    <r>
      <rPr>
        <i/>
        <sz val="8"/>
        <rFont val="Arial"/>
        <family val="2"/>
        <charset val="238"/>
      </rPr>
      <t>h</t>
    </r>
    <r>
      <rPr>
        <sz val="8"/>
        <rFont val="Arial"/>
        <family val="2"/>
        <charset val="238"/>
      </rPr>
      <t xml:space="preserve">  Okres VII - XII 2014 r.   </t>
    </r>
    <r>
      <rPr>
        <i/>
        <sz val="8"/>
        <rFont val="Arial"/>
        <family val="2"/>
        <charset val="238"/>
      </rPr>
      <t>i</t>
    </r>
    <r>
      <rPr>
        <sz val="8"/>
        <rFont val="Arial"/>
        <family val="2"/>
        <charset val="238"/>
      </rPr>
      <t xml:space="preserve">  Okres VII 2014 r. - III 2015 r.    </t>
    </r>
    <r>
      <rPr>
        <i/>
        <sz val="8"/>
        <rFont val="Arial"/>
        <family val="2"/>
        <charset val="238"/>
      </rPr>
      <t xml:space="preserve"> k</t>
    </r>
    <r>
      <rPr>
        <sz val="8"/>
        <rFont val="Arial"/>
        <family val="2"/>
        <charset val="238"/>
      </rPr>
      <t xml:space="preserve">  Okres VII 2014 r. - VI 2015 r.</t>
    </r>
  </si>
  <si>
    <t>a  Basic (excluding sowing seeds); including cereal mixes.    b  Data include cattle, calves, pigs, sheep, horses and poultry.    c   In post-slaugther warm weight.   
d  The period of VII – XII 2013 r.     e  The period of VII 2013 – III 2014.    f  The period of VII 2013 – VI 2014.  g  The period of VII – IX 2014.  h  The period of VII – XII 2014.  
i  The period of VII 2014 – III 2015.    k  The period of  VII 2014 r. - VI 2015 r.</t>
  </si>
  <si>
    <r>
      <rPr>
        <i/>
        <sz val="8"/>
        <rFont val="Arial"/>
        <family val="2"/>
        <charset val="238"/>
      </rPr>
      <t>a</t>
    </r>
    <r>
      <rPr>
        <sz val="8"/>
        <rFont val="Arial"/>
        <family val="2"/>
        <charset val="238"/>
      </rPr>
      <t xml:space="preserve">  Patrz uwagi ogólne pkt 11.</t>
    </r>
  </si>
  <si>
    <t xml:space="preserve"> .   </t>
  </si>
  <si>
    <t>65*</t>
  </si>
  <si>
    <t>15*</t>
  </si>
  <si>
    <t>41*</t>
  </si>
  <si>
    <r>
      <t xml:space="preserve">TABL. 40. </t>
    </r>
    <r>
      <rPr>
        <b/>
        <sz val="10"/>
        <rFont val="Arial"/>
        <family val="2"/>
        <charset val="238"/>
      </rPr>
      <t>LUDNOŚĆ</t>
    </r>
    <r>
      <rPr>
        <b/>
        <vertAlign val="superscript"/>
        <sz val="10"/>
        <rFont val="Arial"/>
        <family val="2"/>
        <charset val="238"/>
      </rPr>
      <t>a</t>
    </r>
    <r>
      <rPr>
        <b/>
        <sz val="10"/>
        <rFont val="Arial"/>
        <family val="2"/>
        <charset val="238"/>
      </rPr>
      <t xml:space="preserve">  W  2014 R.</t>
    </r>
  </si>
  <si>
    <t xml:space="preserve">               Stan w dniu 31 XII</t>
  </si>
  <si>
    <r>
      <t xml:space="preserve">               POPULATION</t>
    </r>
    <r>
      <rPr>
        <i/>
        <vertAlign val="superscript"/>
        <sz val="10"/>
        <rFont val="Arial"/>
        <family val="2"/>
        <charset val="238"/>
      </rPr>
      <t>a</t>
    </r>
    <r>
      <rPr>
        <i/>
        <sz val="10"/>
        <rFont val="Arial"/>
        <family val="2"/>
        <charset val="238"/>
      </rPr>
      <t xml:space="preserve">  IN  2014</t>
    </r>
  </si>
  <si>
    <t xml:space="preserve">               As of  31 XII </t>
  </si>
  <si>
    <t xml:space="preserve">                Stan w dniu 31 XII</t>
  </si>
  <si>
    <t xml:space="preserve">                As of  31 XII</t>
  </si>
  <si>
    <r>
      <t xml:space="preserve">TABL. 40. </t>
    </r>
    <r>
      <rPr>
        <b/>
        <sz val="10"/>
        <color indexed="63"/>
        <rFont val="Arial"/>
        <family val="2"/>
        <charset val="238"/>
      </rPr>
      <t>LUDNOŚĆ</t>
    </r>
    <r>
      <rPr>
        <b/>
        <vertAlign val="superscript"/>
        <sz val="10"/>
        <color indexed="63"/>
        <rFont val="Arial"/>
        <family val="2"/>
        <charset val="238"/>
      </rPr>
      <t>a</t>
    </r>
    <r>
      <rPr>
        <b/>
        <sz val="10"/>
        <color indexed="63"/>
        <rFont val="Arial"/>
        <family val="2"/>
        <charset val="238"/>
      </rPr>
      <t xml:space="preserve">  W  2014 R.  (dok.) </t>
    </r>
  </si>
  <si>
    <r>
      <t xml:space="preserve">                POPULATION</t>
    </r>
    <r>
      <rPr>
        <i/>
        <vertAlign val="superscript"/>
        <sz val="10"/>
        <color indexed="63"/>
        <rFont val="Arial"/>
        <family val="2"/>
        <charset val="238"/>
      </rPr>
      <t>a</t>
    </r>
    <r>
      <rPr>
        <i/>
        <sz val="10"/>
        <color indexed="63"/>
        <rFont val="Arial"/>
        <family val="2"/>
        <charset val="238"/>
      </rPr>
      <t xml:space="preserve">  IN  2014  (cont.) </t>
    </r>
  </si>
  <si>
    <r>
      <t xml:space="preserve">w tym kobiety 
(60 lat 
i więcej)
</t>
    </r>
    <r>
      <rPr>
        <i/>
        <sz val="9"/>
        <rFont val="Arial"/>
        <family val="2"/>
        <charset val="238"/>
      </rPr>
      <t>of which females
(60 and more)</t>
    </r>
  </si>
  <si>
    <r>
      <rPr>
        <sz val="10"/>
        <rFont val="Arial"/>
        <family val="2"/>
        <charset val="238"/>
      </rPr>
      <t xml:space="preserve">TABL. 41. </t>
    </r>
    <r>
      <rPr>
        <b/>
        <sz val="10"/>
        <rFont val="Arial"/>
        <family val="2"/>
        <charset val="238"/>
      </rPr>
      <t> RUCH  NATURALNY  LUDNOŚCI  W  2014 R.</t>
    </r>
  </si>
  <si>
    <t xml:space="preserve">                 VITAL  STATISTICS  IN  2014</t>
  </si>
  <si>
    <t xml:space="preserve">             -</t>
  </si>
  <si>
    <r>
      <t>1526097</t>
    </r>
    <r>
      <rPr>
        <i/>
        <vertAlign val="superscript"/>
        <sz val="9"/>
        <rFont val="Arial"/>
        <family val="2"/>
        <charset val="238"/>
      </rPr>
      <t>k</t>
    </r>
  </si>
  <si>
    <r>
      <t>1237258</t>
    </r>
    <r>
      <rPr>
        <i/>
        <vertAlign val="superscript"/>
        <sz val="9"/>
        <rFont val="Arial"/>
        <family val="2"/>
        <charset val="238"/>
      </rPr>
      <t>k</t>
    </r>
  </si>
  <si>
    <r>
      <t>41740</t>
    </r>
    <r>
      <rPr>
        <i/>
        <vertAlign val="superscript"/>
        <sz val="9"/>
        <rFont val="Arial"/>
        <family val="2"/>
        <charset val="238"/>
      </rPr>
      <t>k</t>
    </r>
  </si>
  <si>
    <r>
      <t>108,7</t>
    </r>
    <r>
      <rPr>
        <vertAlign val="superscript"/>
        <sz val="9"/>
        <color indexed="63"/>
        <rFont val="Arial"/>
        <family val="2"/>
        <charset val="238"/>
      </rPr>
      <t>e</t>
    </r>
  </si>
  <si>
    <t>115,4*</t>
  </si>
  <si>
    <r>
      <t xml:space="preserve">a </t>
    </r>
    <r>
      <rPr>
        <b/>
        <sz val="8"/>
        <rFont val="Arial"/>
        <family val="2"/>
        <charset val="238"/>
      </rPr>
      <t xml:space="preserve"> </t>
    </r>
    <r>
      <rPr>
        <sz val="8"/>
        <rFont val="Arial"/>
        <family val="2"/>
        <charset val="238"/>
      </rPr>
      <t>Patrz wyjaśnienia metodyczne pkt 4.  b  W ciągu miesiąca.</t>
    </r>
  </si>
  <si>
    <t xml:space="preserve">a See methodological notes item 4.   b During a month.  </t>
  </si>
  <si>
    <t>Czekolada mleczna - za 100 g</t>
  </si>
  <si>
    <t>Kawa naturalna mielona - za 250 g</t>
  </si>
  <si>
    <t>Natural coffee, ground - per 250 g</t>
  </si>
  <si>
    <t>Herbata czarna, liściasta - za 100 g</t>
  </si>
  <si>
    <t>Black tea, leaf - per 100 g</t>
  </si>
  <si>
    <t>Piwo jasne pełne, butelkowane</t>
  </si>
  <si>
    <t>Beer, full light, bottled - per 0.5 l</t>
  </si>
  <si>
    <t xml:space="preserve">Papierosy - za 20 szt. </t>
  </si>
  <si>
    <t>Cigarettes - per 20 pcs</t>
  </si>
  <si>
    <t>Mąka pszenna - za 1 kg</t>
  </si>
  <si>
    <t>Wheat flour  - per kg</t>
  </si>
  <si>
    <t>suszona</t>
  </si>
  <si>
    <t>dried</t>
  </si>
  <si>
    <t>wędzona</t>
  </si>
  <si>
    <t>smoked</t>
  </si>
  <si>
    <t>dojrzewający</t>
  </si>
  <si>
    <t xml:space="preserve">ripening </t>
  </si>
  <si>
    <t>Rajstopy damskie gładkie, 15 den</t>
  </si>
  <si>
    <t>Women's tights, plain, 15 den</t>
  </si>
  <si>
    <t xml:space="preserve">Garnitur męski 2-częściowy, z tkaniny z udziałem wełny - za 1 kpl. </t>
  </si>
  <si>
    <t>Bilet jednorazowy na przejazd autobusem miejskim</t>
  </si>
  <si>
    <t>Single ticket for intra-urban bus</t>
  </si>
  <si>
    <t>P O L S K A</t>
  </si>
  <si>
    <t>P O L A N D</t>
  </si>
  <si>
    <r>
      <t xml:space="preserve">małżeństwa </t>
    </r>
    <r>
      <rPr>
        <i/>
        <sz val="9"/>
        <rFont val="Arial"/>
        <family val="2"/>
        <charset val="238"/>
      </rPr>
      <t xml:space="preserve">marriages </t>
    </r>
  </si>
  <si>
    <r>
      <t xml:space="preserve">urodzenia żywe         
</t>
    </r>
    <r>
      <rPr>
        <i/>
        <sz val="9"/>
        <rFont val="Arial"/>
        <family val="2"/>
        <charset val="238"/>
      </rPr>
      <t>live births</t>
    </r>
  </si>
  <si>
    <r>
      <t xml:space="preserve">zgony                                      </t>
    </r>
    <r>
      <rPr>
        <i/>
        <sz val="9"/>
        <rFont val="Arial"/>
        <family val="2"/>
        <charset val="238"/>
      </rPr>
      <t xml:space="preserve">deaths </t>
    </r>
  </si>
  <si>
    <r>
      <t>przyrost naturalny</t>
    </r>
    <r>
      <rPr>
        <i/>
        <vertAlign val="superscript"/>
        <sz val="9"/>
        <rFont val="Arial"/>
        <family val="2"/>
        <charset val="238"/>
      </rPr>
      <t xml:space="preserve">b </t>
    </r>
    <r>
      <rPr>
        <i/>
        <sz val="9"/>
        <rFont val="Arial"/>
        <family val="2"/>
        <charset val="238"/>
      </rPr>
      <t>natural
increase</t>
    </r>
    <r>
      <rPr>
        <i/>
        <vertAlign val="superscript"/>
        <sz val="9"/>
        <rFont val="Arial"/>
        <family val="2"/>
        <charset val="238"/>
      </rPr>
      <t xml:space="preserve">b </t>
    </r>
  </si>
  <si>
    <t xml:space="preserve">XII 2014 = 100 </t>
  </si>
  <si>
    <r>
      <t>4155328</t>
    </r>
    <r>
      <rPr>
        <b/>
        <i/>
        <vertAlign val="superscript"/>
        <sz val="9"/>
        <rFont val="Arial CE"/>
        <charset val="238"/>
      </rPr>
      <t>b</t>
    </r>
  </si>
  <si>
    <r>
      <t>TABL. 40. LUDNOŚĆ</t>
    </r>
    <r>
      <rPr>
        <b/>
        <vertAlign val="superscript"/>
        <sz val="10"/>
        <color indexed="63"/>
        <rFont val="Arial"/>
        <family val="2"/>
        <charset val="238"/>
      </rPr>
      <t>a</t>
    </r>
    <r>
      <rPr>
        <b/>
        <sz val="10"/>
        <color indexed="63"/>
        <rFont val="Arial"/>
        <family val="2"/>
        <charset val="238"/>
      </rPr>
      <t xml:space="preserve">  W  2014 R.  (cd.) </t>
    </r>
  </si>
  <si>
    <r>
      <t xml:space="preserve">a </t>
    </r>
    <r>
      <rPr>
        <sz val="8"/>
        <rFont val="Arial"/>
        <family val="2"/>
        <charset val="238"/>
      </rPr>
      <t>Dane meldunkowe.</t>
    </r>
  </si>
  <si>
    <r>
      <t xml:space="preserve">Ludność — stan w dniu 31 XII 2014 r.
</t>
    </r>
    <r>
      <rPr>
        <i/>
        <sz val="9"/>
        <rFont val="Arial"/>
        <family val="2"/>
        <charset val="238"/>
      </rPr>
      <t>Population — as of 31 December 2014</t>
    </r>
  </si>
  <si>
    <r>
      <t xml:space="preserve">Ruch naturalny ludności w w okresie I-XII 2014 r. 
</t>
    </r>
    <r>
      <rPr>
        <i/>
        <sz val="9"/>
        <rFont val="Arial"/>
        <family val="2"/>
        <charset val="238"/>
      </rPr>
      <t>Vital statistics in the period I-XII 2014</t>
    </r>
  </si>
  <si>
    <r>
      <t xml:space="preserve">na 1000 ludności     </t>
    </r>
    <r>
      <rPr>
        <i/>
        <sz val="9"/>
        <rFont val="Arial"/>
        <family val="2"/>
        <charset val="238"/>
      </rPr>
      <t>per 1000 population</t>
    </r>
  </si>
  <si>
    <t xml:space="preserve">P O L S K A </t>
  </si>
  <si>
    <r>
      <rPr>
        <sz val="10"/>
        <color indexed="63"/>
        <rFont val="Arial"/>
        <family val="2"/>
        <charset val="238"/>
      </rPr>
      <t>TABL. 51.</t>
    </r>
    <r>
      <rPr>
        <b/>
        <sz val="10"/>
        <color indexed="63"/>
        <rFont val="Arial"/>
        <family val="2"/>
        <charset val="238"/>
      </rPr>
      <t xml:space="preserve">  WYBRANE WSKAŹNIKI OGÓLNOPOLSKIE  (dok.) </t>
    </r>
  </si>
  <si>
    <t>W O J E W Ó D Z T W O</t>
  </si>
  <si>
    <t xml:space="preserve">V O I V O D S H I P </t>
  </si>
  <si>
    <r>
      <t>    elektryczną, gaz, parę wodną i gorącą wodę</t>
    </r>
    <r>
      <rPr>
        <vertAlign val="superscript"/>
        <sz val="9"/>
        <rFont val="Arial"/>
        <family val="2"/>
        <charset val="238"/>
      </rPr>
      <t>∆</t>
    </r>
    <r>
      <rPr>
        <sz val="9"/>
        <rFont val="Arial"/>
        <family val="2"/>
        <charset val="238"/>
      </rPr>
      <t>......</t>
    </r>
  </si>
  <si>
    <t xml:space="preserve">Electricity, gas, steam and air conditioning supply </t>
  </si>
  <si>
    <r>
      <t>Handel; naprawa pojazdów samochodowych</t>
    </r>
    <r>
      <rPr>
        <vertAlign val="superscript"/>
        <sz val="9"/>
        <rFont val="Arial"/>
        <family val="2"/>
        <charset val="238"/>
      </rPr>
      <t>∆</t>
    </r>
    <r>
      <rPr>
        <sz val="9"/>
        <rFont val="Arial"/>
        <family val="2"/>
        <charset val="238"/>
      </rPr>
      <t>.......</t>
    </r>
  </si>
  <si>
    <r>
      <t>Zakwaterowanie i gastronomia</t>
    </r>
    <r>
      <rPr>
        <vertAlign val="superscript"/>
        <sz val="9"/>
        <rFont val="Arial"/>
        <family val="2"/>
        <charset val="238"/>
      </rPr>
      <t>∆</t>
    </r>
    <r>
      <rPr>
        <sz val="9"/>
        <rFont val="Arial"/>
        <family val="2"/>
        <charset val="238"/>
      </rPr>
      <t xml:space="preserve"> ...............................</t>
    </r>
  </si>
  <si>
    <r>
      <t xml:space="preserve">Obsługa rynku nieruchomości </t>
    </r>
    <r>
      <rPr>
        <vertAlign val="superscript"/>
        <sz val="9"/>
        <rFont val="Arial"/>
        <family val="2"/>
        <charset val="238"/>
      </rPr>
      <t>∆</t>
    </r>
    <r>
      <rPr>
        <sz val="9"/>
        <rFont val="Arial"/>
        <family val="2"/>
        <charset val="238"/>
      </rPr>
      <t xml:space="preserve"> ...............................</t>
    </r>
  </si>
  <si>
    <t>2595*</t>
  </si>
  <si>
    <t>3396*</t>
  </si>
  <si>
    <t>31032*</t>
  </si>
  <si>
    <t>3619*</t>
  </si>
  <si>
    <t>497*</t>
  </si>
  <si>
    <t>1167*</t>
  </si>
  <si>
    <t>671*</t>
  </si>
  <si>
    <t>1578*</t>
  </si>
  <si>
    <t>96*</t>
  </si>
  <si>
    <t>633*</t>
  </si>
  <si>
    <t>1482*</t>
  </si>
  <si>
    <t>7166*</t>
  </si>
  <si>
    <t>15436*</t>
  </si>
  <si>
    <t>476*</t>
  </si>
  <si>
    <t>1033*</t>
  </si>
  <si>
    <t>666*</t>
  </si>
  <si>
    <t>1423*</t>
  </si>
  <si>
    <t>629*</t>
  </si>
  <si>
    <t>1338*</t>
  </si>
  <si>
    <t>7913*</t>
  </si>
  <si>
    <t>16243*</t>
  </si>
  <si>
    <t>196*</t>
  </si>
  <si>
    <t>232*</t>
  </si>
  <si>
    <t>242*</t>
  </si>
  <si>
    <t>277*</t>
  </si>
  <si>
    <t>312*</t>
  </si>
  <si>
    <t>318*</t>
  </si>
  <si>
    <t>20*</t>
  </si>
  <si>
    <t>257*</t>
  </si>
  <si>
    <t>291*</t>
  </si>
  <si>
    <t>301*</t>
  </si>
  <si>
    <t>2644*</t>
  </si>
  <si>
    <t>2873*</t>
  </si>
  <si>
    <t>2753*</t>
  </si>
  <si>
    <t>143*</t>
  </si>
  <si>
    <t>154*</t>
  </si>
  <si>
    <t>179*</t>
  </si>
  <si>
    <t>212*</t>
  </si>
  <si>
    <t>208*</t>
  </si>
  <si>
    <t>246*</t>
  </si>
  <si>
    <t>204*</t>
  </si>
  <si>
    <t>193*</t>
  </si>
  <si>
    <t>2487*</t>
  </si>
  <si>
    <t>2856*</t>
  </si>
  <si>
    <t>1890*</t>
  </si>
  <si>
    <t>2456*</t>
  </si>
  <si>
    <t>166*</t>
  </si>
  <si>
    <t>2324*</t>
  </si>
  <si>
    <t>3044*</t>
  </si>
  <si>
    <t>23211*</t>
  </si>
  <si>
    <t>32040*</t>
  </si>
  <si>
    <t>2490*</t>
  </si>
  <si>
    <t>3286*</t>
  </si>
  <si>
    <t>1642*</t>
  </si>
  <si>
    <t>4567</t>
  </si>
  <si>
    <t>3590</t>
  </si>
  <si>
    <r>
      <rPr>
        <b/>
        <sz val="9"/>
        <rFont val="Arial"/>
        <family val="2"/>
        <charset val="238"/>
      </rPr>
      <t xml:space="preserve">LUDNOŚĆ W  2014 R. </t>
    </r>
    <r>
      <rPr>
        <sz val="9"/>
        <rFont val="Arial"/>
        <family val="2"/>
        <charset val="238"/>
      </rPr>
      <t xml:space="preserve">
</t>
    </r>
    <r>
      <rPr>
        <i/>
        <sz val="9"/>
        <rFont val="Arial"/>
        <family val="2"/>
        <charset val="238"/>
      </rPr>
      <t>POPULATION IN  2014</t>
    </r>
  </si>
  <si>
    <r>
      <rPr>
        <b/>
        <u/>
        <sz val="9"/>
        <rFont val="Arial"/>
        <family val="2"/>
        <charset val="238"/>
      </rPr>
      <t>RUCH NATURALNY LUDNOŚCI W 2014 R.</t>
    </r>
    <r>
      <rPr>
        <u/>
        <sz val="9"/>
        <rFont val="Arial"/>
        <family val="2"/>
        <charset val="238"/>
      </rPr>
      <t xml:space="preserve">
</t>
    </r>
    <r>
      <rPr>
        <i/>
        <sz val="9"/>
        <rFont val="Arial"/>
        <family val="2"/>
        <charset val="238"/>
      </rPr>
      <t>VITAL STATISTICS IN 2014</t>
    </r>
  </si>
</sst>
</file>

<file path=xl/styles.xml><?xml version="1.0" encoding="utf-8"?>
<styleSheet xmlns="http://schemas.openxmlformats.org/spreadsheetml/2006/main" xmlns:mc="http://schemas.openxmlformats.org/markup-compatibility/2006" xmlns:x14ac="http://schemas.microsoft.com/office/spreadsheetml/2009/9/ac" mc:Ignorable="x14ac">
  <numFmts count="10">
    <numFmt numFmtId="43" formatCode="_-* #,##0.00\ _z_ł_-;\-* #,##0.00\ _z_ł_-;_-* &quot;-&quot;??\ _z_ł_-;_-@_-"/>
    <numFmt numFmtId="164" formatCode="@*."/>
    <numFmt numFmtId="165" formatCode="0.0"/>
    <numFmt numFmtId="166" formatCode="#,##0.0"/>
    <numFmt numFmtId="167" formatCode="_-* ####0_-;\-* ####0_-;_-* &quot;-&quot;_-;_-@_-"/>
    <numFmt numFmtId="168" formatCode="[$-1010415]General"/>
    <numFmt numFmtId="169" formatCode="_-* ####_-;\-* ####_-;_-* &quot;-&quot;_-;_-@_-"/>
    <numFmt numFmtId="170" formatCode="_-* ####0.0_-;\-* ####0.0_-;_-* &quot;-&quot;_-;_-@_-"/>
    <numFmt numFmtId="171" formatCode="0_ ;\-0\ "/>
    <numFmt numFmtId="172" formatCode="0.0000"/>
  </numFmts>
  <fonts count="231">
    <font>
      <sz val="11"/>
      <color theme="1"/>
      <name val="Czcionka tekstu podstawowego"/>
      <family val="2"/>
      <charset val="238"/>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indexed="8"/>
      <name val="Czcionka tekstu podstawowego"/>
      <family val="2"/>
      <charset val="238"/>
    </font>
    <font>
      <b/>
      <sz val="11"/>
      <color indexed="8"/>
      <name val="Czcionka tekstu podstawowego"/>
      <family val="2"/>
      <charset val="238"/>
    </font>
    <font>
      <sz val="9"/>
      <color indexed="8"/>
      <name val="Czcionka tekstu podstawowego"/>
      <family val="2"/>
      <charset val="238"/>
    </font>
    <font>
      <u/>
      <sz val="10"/>
      <color indexed="12"/>
      <name val="Arial"/>
      <family val="2"/>
      <charset val="238"/>
    </font>
    <font>
      <sz val="9"/>
      <name val="Arial"/>
      <family val="2"/>
      <charset val="238"/>
    </font>
    <font>
      <u/>
      <sz val="9"/>
      <color indexed="30"/>
      <name val="Arial"/>
      <family val="2"/>
      <charset val="238"/>
    </font>
    <font>
      <i/>
      <u/>
      <sz val="9"/>
      <color indexed="30"/>
      <name val="Arial"/>
      <family val="2"/>
      <charset val="238"/>
    </font>
    <font>
      <i/>
      <u/>
      <sz val="9"/>
      <name val="Arial"/>
      <family val="2"/>
      <charset val="238"/>
    </font>
    <font>
      <b/>
      <sz val="9"/>
      <name val="Arial"/>
      <family val="2"/>
      <charset val="238"/>
    </font>
    <font>
      <sz val="10"/>
      <name val="Arial"/>
      <family val="2"/>
      <charset val="238"/>
    </font>
    <font>
      <sz val="10"/>
      <color indexed="8"/>
      <name val="Arial"/>
      <family val="2"/>
      <charset val="238"/>
    </font>
    <font>
      <sz val="10"/>
      <color indexed="63"/>
      <name val="Arial"/>
      <family val="2"/>
      <charset val="238"/>
    </font>
    <font>
      <b/>
      <sz val="10"/>
      <color indexed="63"/>
      <name val="Arial"/>
      <family val="2"/>
      <charset val="238"/>
    </font>
    <font>
      <i/>
      <sz val="10"/>
      <color indexed="63"/>
      <name val="Arial"/>
      <family val="2"/>
      <charset val="238"/>
    </font>
    <font>
      <b/>
      <sz val="10"/>
      <name val="Arial"/>
      <family val="2"/>
      <charset val="238"/>
    </font>
    <font>
      <i/>
      <sz val="10"/>
      <name val="Arial"/>
      <family val="2"/>
      <charset val="238"/>
    </font>
    <font>
      <i/>
      <sz val="10"/>
      <color indexed="8"/>
      <name val="Arial"/>
      <family val="2"/>
      <charset val="238"/>
    </font>
    <font>
      <sz val="11"/>
      <color indexed="8"/>
      <name val="Arial"/>
      <family val="2"/>
      <charset val="238"/>
    </font>
    <font>
      <sz val="8"/>
      <color indexed="63"/>
      <name val="Arial"/>
      <family val="2"/>
      <charset val="238"/>
    </font>
    <font>
      <i/>
      <sz val="8"/>
      <color indexed="63"/>
      <name val="Arial"/>
      <family val="2"/>
      <charset val="238"/>
    </font>
    <font>
      <i/>
      <sz val="7.5"/>
      <color indexed="63"/>
      <name val="Arial"/>
      <family val="2"/>
      <charset val="238"/>
    </font>
    <font>
      <sz val="12"/>
      <name val="Arial CE"/>
    </font>
    <font>
      <sz val="10"/>
      <name val="Arial CE"/>
    </font>
    <font>
      <u/>
      <sz val="9"/>
      <color indexed="12"/>
      <name val="Arial CE"/>
    </font>
    <font>
      <b/>
      <sz val="10"/>
      <color indexed="8"/>
      <name val="Arial"/>
      <family val="2"/>
      <charset val="238"/>
    </font>
    <font>
      <sz val="8"/>
      <color indexed="8"/>
      <name val="Arial"/>
      <family val="2"/>
      <charset val="238"/>
    </font>
    <font>
      <i/>
      <sz val="8"/>
      <color indexed="8"/>
      <name val="Arial"/>
      <family val="2"/>
      <charset val="238"/>
    </font>
    <font>
      <sz val="9"/>
      <color indexed="8"/>
      <name val="Arial"/>
      <family val="2"/>
      <charset val="238"/>
    </font>
    <font>
      <i/>
      <sz val="9"/>
      <color indexed="8"/>
      <name val="Arial"/>
      <family val="2"/>
      <charset val="238"/>
    </font>
    <font>
      <i/>
      <vertAlign val="superscript"/>
      <sz val="9"/>
      <color indexed="8"/>
      <name val="Arial"/>
      <family val="2"/>
      <charset val="238"/>
    </font>
    <font>
      <vertAlign val="superscript"/>
      <sz val="9"/>
      <color indexed="8"/>
      <name val="Arial"/>
      <family val="2"/>
      <charset val="238"/>
    </font>
    <font>
      <sz val="10"/>
      <name val="Arial"/>
      <family val="2"/>
      <charset val="238"/>
    </font>
    <font>
      <vertAlign val="superscript"/>
      <sz val="10"/>
      <name val="Arial"/>
      <family val="2"/>
      <charset val="238"/>
    </font>
    <font>
      <sz val="10"/>
      <color indexed="8"/>
      <name val="Czcionka tekstu podstawowego"/>
      <family val="2"/>
      <charset val="238"/>
    </font>
    <font>
      <i/>
      <vertAlign val="superscript"/>
      <sz val="10"/>
      <name val="Arial"/>
      <family val="2"/>
      <charset val="238"/>
    </font>
    <font>
      <sz val="12"/>
      <name val="Arial"/>
      <family val="2"/>
      <charset val="238"/>
    </font>
    <font>
      <b/>
      <sz val="12"/>
      <name val="Arial"/>
      <family val="2"/>
      <charset val="238"/>
    </font>
    <font>
      <sz val="8"/>
      <name val="Arial"/>
      <family val="2"/>
      <charset val="238"/>
    </font>
    <font>
      <i/>
      <sz val="8"/>
      <name val="Arial"/>
      <family val="2"/>
      <charset val="238"/>
    </font>
    <font>
      <b/>
      <vertAlign val="superscript"/>
      <sz val="10"/>
      <name val="Arial"/>
      <family val="2"/>
      <charset val="238"/>
    </font>
    <font>
      <b/>
      <i/>
      <vertAlign val="superscript"/>
      <sz val="10"/>
      <name val="Arial"/>
      <family val="2"/>
      <charset val="238"/>
    </font>
    <font>
      <i/>
      <sz val="9"/>
      <name val="Arial"/>
      <family val="2"/>
      <charset val="238"/>
    </font>
    <font>
      <sz val="9"/>
      <name val="Arial CE"/>
    </font>
    <font>
      <sz val="9"/>
      <color indexed="63"/>
      <name val="Arial"/>
      <family val="2"/>
      <charset val="238"/>
    </font>
    <font>
      <i/>
      <sz val="9"/>
      <color indexed="63"/>
      <name val="Arial"/>
      <family val="2"/>
      <charset val="238"/>
    </font>
    <font>
      <vertAlign val="superscript"/>
      <sz val="9"/>
      <name val="Arial"/>
      <family val="2"/>
      <charset val="238"/>
    </font>
    <font>
      <i/>
      <vertAlign val="superscript"/>
      <sz val="9"/>
      <name val="Arial"/>
      <family val="2"/>
      <charset val="238"/>
    </font>
    <font>
      <b/>
      <sz val="12"/>
      <color indexed="63"/>
      <name val="Arial"/>
      <family val="2"/>
      <charset val="238"/>
    </font>
    <font>
      <i/>
      <sz val="12"/>
      <color indexed="63"/>
      <name val="Arial"/>
      <family val="2"/>
      <charset val="238"/>
    </font>
    <font>
      <b/>
      <i/>
      <sz val="12"/>
      <color indexed="63"/>
      <name val="Arial"/>
      <family val="2"/>
      <charset val="238"/>
    </font>
    <font>
      <b/>
      <sz val="9"/>
      <color indexed="63"/>
      <name val="Arial"/>
      <family val="2"/>
      <charset val="238"/>
    </font>
    <font>
      <i/>
      <sz val="12"/>
      <name val="Arial"/>
      <family val="2"/>
      <charset val="238"/>
    </font>
    <font>
      <sz val="12"/>
      <color indexed="8"/>
      <name val="Arial"/>
      <family val="2"/>
      <charset val="238"/>
    </font>
    <font>
      <b/>
      <i/>
      <sz val="9"/>
      <name val="Arial"/>
      <family val="2"/>
      <charset val="238"/>
    </font>
    <font>
      <b/>
      <sz val="9"/>
      <color indexed="8"/>
      <name val="Arial"/>
      <family val="2"/>
      <charset val="238"/>
    </font>
    <font>
      <b/>
      <sz val="10"/>
      <name val="Arial CE"/>
      <charset val="238"/>
    </font>
    <font>
      <i/>
      <u/>
      <sz val="10"/>
      <color indexed="12"/>
      <name val="Arial"/>
      <family val="2"/>
      <charset val="238"/>
    </font>
    <font>
      <b/>
      <sz val="8"/>
      <name val="Arial"/>
      <family val="2"/>
      <charset val="238"/>
    </font>
    <font>
      <sz val="11"/>
      <color indexed="8"/>
      <name val="Czcionka tekstu podstawowego"/>
      <family val="2"/>
      <charset val="238"/>
    </font>
    <font>
      <sz val="11"/>
      <color indexed="8"/>
      <name val="Arial"/>
      <family val="2"/>
      <charset val="238"/>
    </font>
    <font>
      <sz val="10"/>
      <color indexed="8"/>
      <name val="Arial"/>
      <family val="2"/>
      <charset val="238"/>
    </font>
    <font>
      <sz val="9"/>
      <color indexed="8"/>
      <name val="Arial"/>
      <family val="2"/>
      <charset val="238"/>
    </font>
    <font>
      <i/>
      <sz val="9"/>
      <color indexed="8"/>
      <name val="Arial"/>
      <family val="2"/>
      <charset val="238"/>
    </font>
    <font>
      <sz val="12"/>
      <color indexed="8"/>
      <name val="Czcionka tekstu podstawowego"/>
      <family val="2"/>
      <charset val="238"/>
    </font>
    <font>
      <sz val="8"/>
      <color indexed="8"/>
      <name val="Czcionka tekstu podstawowego"/>
      <family val="2"/>
      <charset val="238"/>
    </font>
    <font>
      <b/>
      <sz val="9"/>
      <name val="Arial CE"/>
      <charset val="238"/>
    </font>
    <font>
      <sz val="9"/>
      <name val="Arial CE"/>
      <charset val="238"/>
    </font>
    <font>
      <sz val="10"/>
      <name val="Arial"/>
      <family val="2"/>
      <charset val="238"/>
    </font>
    <font>
      <sz val="9"/>
      <name val="Times New Roman"/>
      <family val="1"/>
      <charset val="238"/>
    </font>
    <font>
      <sz val="11"/>
      <name val="Czcionka tekstu podstawowego"/>
      <family val="2"/>
      <charset val="238"/>
    </font>
    <font>
      <vertAlign val="superscript"/>
      <sz val="8"/>
      <name val="Arial"/>
      <family val="2"/>
      <charset val="238"/>
    </font>
    <font>
      <sz val="10"/>
      <name val="Arial CE"/>
      <charset val="238"/>
    </font>
    <font>
      <b/>
      <u/>
      <sz val="10"/>
      <name val="Arial"/>
      <family val="2"/>
      <charset val="238"/>
    </font>
    <font>
      <b/>
      <sz val="22"/>
      <color indexed="8"/>
      <name val="Albertus Extra Bold"/>
      <family val="2"/>
      <charset val="238"/>
    </font>
    <font>
      <sz val="10"/>
      <name val="Arial"/>
      <family val="2"/>
      <charset val="238"/>
    </font>
    <font>
      <sz val="11"/>
      <color indexed="8"/>
      <name val="Calibri"/>
      <family val="2"/>
      <charset val="238"/>
    </font>
    <font>
      <sz val="11"/>
      <color indexed="8"/>
      <name val="Calibri"/>
      <family val="2"/>
      <charset val="238"/>
    </font>
    <font>
      <b/>
      <sz val="11"/>
      <color indexed="8"/>
      <name val="Czcionka tekstu podstawowego"/>
      <family val="2"/>
      <charset val="238"/>
    </font>
    <font>
      <sz val="9"/>
      <color indexed="8"/>
      <name val="Arial"/>
      <family val="2"/>
      <charset val="238"/>
    </font>
    <font>
      <sz val="9"/>
      <color indexed="8"/>
      <name val="Czcionka tekstu podstawowego"/>
      <family val="2"/>
      <charset val="238"/>
    </font>
    <font>
      <b/>
      <sz val="9"/>
      <color indexed="63"/>
      <name val="Arial"/>
      <family val="2"/>
      <charset val="238"/>
    </font>
    <font>
      <b/>
      <sz val="9"/>
      <color indexed="30"/>
      <name val="Arial CE"/>
      <charset val="238"/>
    </font>
    <font>
      <b/>
      <sz val="9"/>
      <color indexed="8"/>
      <name val="Arial"/>
      <family val="2"/>
      <charset val="238"/>
    </font>
    <font>
      <i/>
      <sz val="9"/>
      <color indexed="8"/>
      <name val="Arial"/>
      <family val="2"/>
      <charset val="238"/>
    </font>
    <font>
      <sz val="8"/>
      <color indexed="8"/>
      <name val="Czcionka tekstu podstawowego"/>
      <family val="2"/>
      <charset val="238"/>
    </font>
    <font>
      <sz val="10"/>
      <color indexed="8"/>
      <name val="Times New Roman"/>
      <family val="1"/>
      <charset val="238"/>
    </font>
    <font>
      <b/>
      <sz val="9"/>
      <color indexed="8"/>
      <name val="Czcionka tekstu podstawowego"/>
      <family val="2"/>
      <charset val="238"/>
    </font>
    <font>
      <sz val="10"/>
      <name val="Arial"/>
      <family val="2"/>
      <charset val="238"/>
    </font>
    <font>
      <u/>
      <sz val="9"/>
      <name val="Arial"/>
      <family val="2"/>
      <charset val="238"/>
    </font>
    <font>
      <sz val="9"/>
      <name val="Czcionka tekstu podstawowego"/>
      <family val="2"/>
      <charset val="238"/>
    </font>
    <font>
      <b/>
      <sz val="10"/>
      <name val="Czcionka tekstu podstawowego"/>
      <family val="2"/>
      <charset val="238"/>
    </font>
    <font>
      <sz val="10"/>
      <name val="Czcionka tekstu podstawowego"/>
      <family val="2"/>
      <charset val="238"/>
    </font>
    <font>
      <sz val="11"/>
      <color theme="1"/>
      <name val="Czcionka tekstu podstawowego"/>
      <family val="2"/>
      <charset val="238"/>
    </font>
    <font>
      <sz val="11"/>
      <color theme="1"/>
      <name val="Calibri"/>
      <family val="2"/>
      <charset val="238"/>
      <scheme val="minor"/>
    </font>
    <font>
      <sz val="11"/>
      <color theme="0"/>
      <name val="Czcionka tekstu podstawowego"/>
      <family val="2"/>
      <charset val="238"/>
    </font>
    <font>
      <sz val="11"/>
      <color theme="0"/>
      <name val="Calibri"/>
      <family val="2"/>
      <charset val="238"/>
      <scheme val="minor"/>
    </font>
    <font>
      <sz val="11"/>
      <color rgb="FF3F3F76"/>
      <name val="Czcionka tekstu podstawowego"/>
      <family val="2"/>
      <charset val="238"/>
    </font>
    <font>
      <sz val="11"/>
      <color rgb="FF3F3F76"/>
      <name val="Calibri"/>
      <family val="2"/>
      <charset val="238"/>
      <scheme val="minor"/>
    </font>
    <font>
      <b/>
      <sz val="11"/>
      <color rgb="FF3F3F3F"/>
      <name val="Czcionka tekstu podstawowego"/>
      <family val="2"/>
      <charset val="238"/>
    </font>
    <font>
      <b/>
      <sz val="11"/>
      <color rgb="FF3F3F3F"/>
      <name val="Calibri"/>
      <family val="2"/>
      <charset val="238"/>
      <scheme val="minor"/>
    </font>
    <font>
      <sz val="11"/>
      <color rgb="FF006100"/>
      <name val="Czcionka tekstu podstawowego"/>
      <family val="2"/>
      <charset val="238"/>
    </font>
    <font>
      <sz val="11"/>
      <color rgb="FF006100"/>
      <name val="Calibri"/>
      <family val="2"/>
      <charset val="238"/>
      <scheme val="minor"/>
    </font>
    <font>
      <sz val="11"/>
      <color rgb="FFFA7D00"/>
      <name val="Czcionka tekstu podstawowego"/>
      <family val="2"/>
      <charset val="238"/>
    </font>
    <font>
      <sz val="11"/>
      <color rgb="FFFA7D00"/>
      <name val="Calibri"/>
      <family val="2"/>
      <charset val="238"/>
      <scheme val="minor"/>
    </font>
    <font>
      <b/>
      <sz val="11"/>
      <color theme="0"/>
      <name val="Czcionka tekstu podstawowego"/>
      <family val="2"/>
      <charset val="238"/>
    </font>
    <font>
      <b/>
      <sz val="11"/>
      <color theme="0"/>
      <name val="Calibri"/>
      <family val="2"/>
      <charset val="238"/>
      <scheme val="minor"/>
    </font>
    <font>
      <b/>
      <sz val="15"/>
      <color theme="3"/>
      <name val="Czcionka tekstu podstawowego"/>
      <family val="2"/>
      <charset val="238"/>
    </font>
    <font>
      <b/>
      <sz val="15"/>
      <color theme="3"/>
      <name val="Calibri"/>
      <family val="2"/>
      <charset val="238"/>
      <scheme val="minor"/>
    </font>
    <font>
      <b/>
      <sz val="13"/>
      <color theme="3"/>
      <name val="Czcionka tekstu podstawowego"/>
      <family val="2"/>
      <charset val="238"/>
    </font>
    <font>
      <b/>
      <sz val="13"/>
      <color theme="3"/>
      <name val="Calibri"/>
      <family val="2"/>
      <charset val="238"/>
      <scheme val="minor"/>
    </font>
    <font>
      <b/>
      <sz val="11"/>
      <color theme="3"/>
      <name val="Czcionka tekstu podstawowego"/>
      <family val="2"/>
      <charset val="238"/>
    </font>
    <font>
      <b/>
      <sz val="11"/>
      <color theme="3"/>
      <name val="Calibri"/>
      <family val="2"/>
      <charset val="238"/>
      <scheme val="minor"/>
    </font>
    <font>
      <sz val="11"/>
      <color rgb="FF9C6500"/>
      <name val="Czcionka tekstu podstawowego"/>
      <family val="2"/>
      <charset val="238"/>
    </font>
    <font>
      <sz val="11"/>
      <color rgb="FF9C6500"/>
      <name val="Calibri"/>
      <family val="2"/>
      <charset val="238"/>
      <scheme val="minor"/>
    </font>
    <font>
      <b/>
      <sz val="11"/>
      <color rgb="FFFA7D00"/>
      <name val="Czcionka tekstu podstawowego"/>
      <family val="2"/>
      <charset val="238"/>
    </font>
    <font>
      <b/>
      <sz val="11"/>
      <color rgb="FFFA7D00"/>
      <name val="Calibri"/>
      <family val="2"/>
      <charset val="238"/>
      <scheme val="minor"/>
    </font>
    <font>
      <b/>
      <sz val="11"/>
      <color theme="1"/>
      <name val="Czcionka tekstu podstawowego"/>
      <family val="2"/>
      <charset val="238"/>
    </font>
    <font>
      <b/>
      <sz val="11"/>
      <color theme="1"/>
      <name val="Calibri"/>
      <family val="2"/>
      <charset val="238"/>
      <scheme val="minor"/>
    </font>
    <font>
      <i/>
      <sz val="11"/>
      <color rgb="FF7F7F7F"/>
      <name val="Czcionka tekstu podstawowego"/>
      <family val="2"/>
      <charset val="238"/>
    </font>
    <font>
      <i/>
      <sz val="11"/>
      <color rgb="FF7F7F7F"/>
      <name val="Calibri"/>
      <family val="2"/>
      <charset val="238"/>
      <scheme val="minor"/>
    </font>
    <font>
      <sz val="11"/>
      <color rgb="FFFF0000"/>
      <name val="Czcionka tekstu podstawowego"/>
      <family val="2"/>
      <charset val="238"/>
    </font>
    <font>
      <sz val="11"/>
      <color rgb="FFFF0000"/>
      <name val="Calibri"/>
      <family val="2"/>
      <charset val="238"/>
      <scheme val="minor"/>
    </font>
    <font>
      <b/>
      <sz val="18"/>
      <color theme="3"/>
      <name val="Cambria"/>
      <family val="2"/>
      <charset val="238"/>
      <scheme val="major"/>
    </font>
    <font>
      <sz val="11"/>
      <color rgb="FF9C0006"/>
      <name val="Czcionka tekstu podstawowego"/>
      <family val="2"/>
      <charset val="238"/>
    </font>
    <font>
      <sz val="11"/>
      <color rgb="FF9C0006"/>
      <name val="Calibri"/>
      <family val="2"/>
      <charset val="238"/>
      <scheme val="minor"/>
    </font>
    <font>
      <sz val="9"/>
      <color theme="1"/>
      <name val="Arial"/>
      <family val="2"/>
      <charset val="238"/>
    </font>
    <font>
      <b/>
      <sz val="8"/>
      <color indexed="8"/>
      <name val="MS Sans Serif"/>
      <family val="2"/>
      <charset val="238"/>
    </font>
    <font>
      <sz val="9"/>
      <name val="Arial "/>
      <charset val="238"/>
    </font>
    <font>
      <i/>
      <sz val="9"/>
      <name val="Arial "/>
      <charset val="238"/>
    </font>
    <font>
      <b/>
      <sz val="9"/>
      <name val="Arial "/>
      <charset val="238"/>
    </font>
    <font>
      <i/>
      <vertAlign val="superscript"/>
      <sz val="9"/>
      <name val="Arial "/>
      <charset val="238"/>
    </font>
    <font>
      <sz val="12"/>
      <name val="Arial CE"/>
      <family val="2"/>
      <charset val="238"/>
    </font>
    <font>
      <u/>
      <sz val="9"/>
      <color indexed="12"/>
      <name val="Arial CE"/>
      <family val="2"/>
      <charset val="238"/>
    </font>
    <font>
      <sz val="9"/>
      <color theme="1"/>
      <name val="Czcionka tekstu podstawowego"/>
      <family val="2"/>
      <charset val="238"/>
    </font>
    <font>
      <b/>
      <sz val="10"/>
      <name val="Arial CE"/>
    </font>
    <font>
      <b/>
      <sz val="10"/>
      <name val="Times New Roman"/>
      <family val="1"/>
      <charset val="238"/>
    </font>
    <font>
      <sz val="7"/>
      <name val="Arial CE"/>
    </font>
    <font>
      <sz val="10"/>
      <color theme="1"/>
      <name val="Arial"/>
      <family val="2"/>
      <charset val="238"/>
    </font>
    <font>
      <sz val="8"/>
      <color rgb="FFFF0000"/>
      <name val="Arial"/>
      <family val="2"/>
      <charset val="238"/>
    </font>
    <font>
      <u/>
      <sz val="10"/>
      <name val="Arial"/>
      <family val="2"/>
      <charset val="238"/>
    </font>
    <font>
      <i/>
      <vertAlign val="superscript"/>
      <sz val="9"/>
      <name val="Times New Roman"/>
      <family val="1"/>
      <charset val="238"/>
    </font>
    <font>
      <i/>
      <sz val="9"/>
      <name val="Czcionka tekstu podstawowego"/>
      <charset val="238"/>
    </font>
    <font>
      <i/>
      <u/>
      <sz val="10"/>
      <name val="Arial"/>
      <family val="2"/>
      <charset val="238"/>
    </font>
    <font>
      <sz val="11"/>
      <name val="Arial"/>
      <family val="2"/>
      <charset val="238"/>
    </font>
    <font>
      <i/>
      <sz val="7.5"/>
      <name val="Arial"/>
      <family val="2"/>
      <charset val="238"/>
    </font>
    <font>
      <sz val="8"/>
      <name val="Czcionka tekstu podstawowego"/>
      <family val="2"/>
      <charset val="238"/>
    </font>
    <font>
      <i/>
      <sz val="8"/>
      <name val="Czcionka tekstu podstawowego"/>
      <family val="2"/>
      <charset val="238"/>
    </font>
    <font>
      <u/>
      <sz val="9"/>
      <name val="Arial CE"/>
    </font>
    <font>
      <sz val="12"/>
      <name val="Czcionka tekstu podstawowego"/>
      <family val="2"/>
      <charset val="238"/>
    </font>
    <font>
      <sz val="9"/>
      <name val="Czcionka tekstu podstawowego"/>
      <charset val="238"/>
    </font>
    <font>
      <sz val="9"/>
      <name val="Arial Unicode MS"/>
      <family val="2"/>
      <charset val="238"/>
    </font>
    <font>
      <sz val="14"/>
      <name val="Czcionka tekstu podstawowego"/>
      <family val="2"/>
      <charset val="238"/>
    </font>
    <font>
      <b/>
      <sz val="14"/>
      <name val="Arial"/>
      <family val="2"/>
      <charset val="238"/>
    </font>
    <font>
      <i/>
      <sz val="14"/>
      <name val="Arial"/>
      <family val="2"/>
      <charset val="238"/>
    </font>
    <font>
      <sz val="7.5"/>
      <name val="Arial"/>
      <family val="2"/>
      <charset val="238"/>
    </font>
    <font>
      <sz val="9"/>
      <color rgb="FFFF0000"/>
      <name val="Arial"/>
      <family val="2"/>
      <charset val="238"/>
    </font>
    <font>
      <sz val="9"/>
      <color indexed="8"/>
      <name val="Times New Roman"/>
      <family val="1"/>
      <charset val="238"/>
    </font>
    <font>
      <b/>
      <sz val="10"/>
      <color theme="1"/>
      <name val="Arial"/>
      <family val="2"/>
      <charset val="238"/>
    </font>
    <font>
      <sz val="9"/>
      <color theme="0"/>
      <name val="Arial"/>
      <family val="2"/>
      <charset val="238"/>
    </font>
    <font>
      <i/>
      <sz val="9"/>
      <color theme="0"/>
      <name val="Arial"/>
      <family val="2"/>
      <charset val="238"/>
    </font>
    <font>
      <b/>
      <sz val="9"/>
      <color theme="0"/>
      <name val="Arial"/>
      <family val="2"/>
      <charset val="238"/>
    </font>
    <font>
      <vertAlign val="superscript"/>
      <sz val="9"/>
      <color theme="0"/>
      <name val="Arial"/>
      <family val="2"/>
      <charset val="238"/>
    </font>
    <font>
      <i/>
      <vertAlign val="superscript"/>
      <sz val="9"/>
      <color theme="0"/>
      <name val="Arial"/>
      <family val="2"/>
      <charset val="238"/>
    </font>
    <font>
      <sz val="10"/>
      <color theme="0"/>
      <name val="Arial"/>
      <family val="2"/>
      <charset val="238"/>
    </font>
    <font>
      <i/>
      <vertAlign val="superscript"/>
      <sz val="10"/>
      <color theme="1"/>
      <name val="Arial"/>
      <family val="2"/>
      <charset val="238"/>
    </font>
    <font>
      <b/>
      <i/>
      <vertAlign val="superscript"/>
      <sz val="10"/>
      <color theme="1"/>
      <name val="Arial"/>
      <family val="2"/>
      <charset val="238"/>
    </font>
    <font>
      <i/>
      <sz val="10"/>
      <color theme="1"/>
      <name val="Arial"/>
      <family val="2"/>
      <charset val="238"/>
    </font>
    <font>
      <b/>
      <sz val="9"/>
      <color rgb="FFFF0000"/>
      <name val="Arial CE"/>
      <charset val="238"/>
    </font>
    <font>
      <sz val="10"/>
      <color rgb="FFFF0000"/>
      <name val="Arial"/>
      <family val="2"/>
      <charset val="238"/>
    </font>
    <font>
      <sz val="10"/>
      <color rgb="FFFF0000"/>
      <name val="Arial CE"/>
    </font>
    <font>
      <sz val="10"/>
      <color rgb="FFFF0000"/>
      <name val="Arial CE"/>
      <charset val="238"/>
    </font>
    <font>
      <sz val="18"/>
      <name val="Czcionka tekstu podstawowego"/>
      <family val="2"/>
      <charset val="238"/>
    </font>
    <font>
      <b/>
      <sz val="10"/>
      <color rgb="FFFF0000"/>
      <name val="Arial"/>
      <family val="2"/>
      <charset val="238"/>
    </font>
    <font>
      <b/>
      <sz val="8"/>
      <color rgb="FFFF0000"/>
      <name val="Arial"/>
      <family val="2"/>
      <charset val="238"/>
    </font>
    <font>
      <b/>
      <sz val="9"/>
      <color rgb="FFFF0000"/>
      <name val="Arial"/>
      <family val="2"/>
      <charset val="238"/>
    </font>
    <font>
      <sz val="9"/>
      <color rgb="FFFF0000"/>
      <name val="Czcionka tekstu podstawowego"/>
      <family val="2"/>
      <charset val="238"/>
    </font>
    <font>
      <b/>
      <sz val="9"/>
      <color rgb="FFFF0000"/>
      <name val="Czcionka tekstu podstawowego"/>
      <charset val="238"/>
    </font>
    <font>
      <vertAlign val="superscript"/>
      <sz val="9"/>
      <name val="Times New Roman"/>
      <family val="1"/>
      <charset val="238"/>
    </font>
    <font>
      <sz val="8"/>
      <name val="Arial CE"/>
      <family val="2"/>
      <charset val="238"/>
    </font>
    <font>
      <sz val="8"/>
      <name val="Times New Roman"/>
      <family val="1"/>
      <charset val="238"/>
    </font>
    <font>
      <sz val="12"/>
      <name val="Arial CE"/>
      <charset val="238"/>
    </font>
    <font>
      <b/>
      <sz val="9"/>
      <name val="Czcionka tekstu podstawowego"/>
      <family val="2"/>
      <charset val="238"/>
    </font>
    <font>
      <sz val="11"/>
      <color rgb="FFFF0000"/>
      <name val="Arial"/>
      <family val="2"/>
      <charset val="238"/>
    </font>
    <font>
      <sz val="11"/>
      <name val="Times New Roman"/>
      <family val="1"/>
      <charset val="238"/>
    </font>
    <font>
      <i/>
      <sz val="8"/>
      <color rgb="FFFF0000"/>
      <name val="Arial"/>
      <family val="2"/>
      <charset val="238"/>
    </font>
    <font>
      <i/>
      <vertAlign val="superscript"/>
      <sz val="10"/>
      <color indexed="63"/>
      <name val="Arial"/>
      <family val="2"/>
      <charset val="238"/>
    </font>
    <font>
      <i/>
      <strike/>
      <sz val="8"/>
      <color rgb="FFFF0000"/>
      <name val="Arial"/>
      <family val="2"/>
      <charset val="238"/>
    </font>
    <font>
      <i/>
      <sz val="8"/>
      <name val="Arial CE"/>
      <charset val="238"/>
    </font>
    <font>
      <b/>
      <sz val="10"/>
      <color rgb="FFFF0000"/>
      <name val="Arial CE"/>
      <charset val="238"/>
    </font>
    <font>
      <i/>
      <sz val="10"/>
      <color theme="0"/>
      <name val="Arial"/>
      <family val="2"/>
      <charset val="238"/>
    </font>
    <font>
      <i/>
      <sz val="7"/>
      <name val="Arial CE"/>
    </font>
    <font>
      <i/>
      <sz val="11"/>
      <color theme="1"/>
      <name val="Czcionka tekstu podstawowego"/>
      <family val="2"/>
      <charset val="238"/>
    </font>
    <font>
      <b/>
      <sz val="11"/>
      <name val="Czcionka tekstu podstawowego"/>
      <family val="2"/>
      <charset val="238"/>
    </font>
    <font>
      <i/>
      <vertAlign val="superscript"/>
      <sz val="9"/>
      <name val="Arial CE"/>
      <charset val="238"/>
    </font>
    <font>
      <i/>
      <vertAlign val="superscript"/>
      <sz val="9"/>
      <color indexed="63"/>
      <name val="Arial"/>
      <family val="2"/>
      <charset val="238"/>
    </font>
    <font>
      <sz val="7"/>
      <name val="Arial"/>
      <family val="2"/>
      <charset val="238"/>
    </font>
    <font>
      <sz val="11"/>
      <color theme="1"/>
      <name val="Arial"/>
      <family val="2"/>
      <charset val="238"/>
    </font>
    <font>
      <i/>
      <vertAlign val="superscript"/>
      <sz val="8"/>
      <name val="Arial"/>
      <family val="2"/>
      <charset val="238"/>
    </font>
    <font>
      <b/>
      <sz val="9"/>
      <name val="Czcionka tekstu podstawowego"/>
      <charset val="238"/>
    </font>
    <font>
      <b/>
      <sz val="9"/>
      <color theme="3" tint="0.39997558519241921"/>
      <name val="Arial"/>
      <family val="2"/>
      <charset val="238"/>
    </font>
    <font>
      <sz val="8"/>
      <color rgb="FFFF0000"/>
      <name val="Arial CE"/>
    </font>
    <font>
      <i/>
      <sz val="9"/>
      <color theme="1"/>
      <name val="Arial"/>
      <family val="2"/>
      <charset val="238"/>
    </font>
    <font>
      <b/>
      <sz val="9"/>
      <color theme="1"/>
      <name val="Arial"/>
      <family val="2"/>
      <charset val="238"/>
    </font>
    <font>
      <b/>
      <u/>
      <sz val="9"/>
      <name val="Arial"/>
      <family val="2"/>
      <charset val="238"/>
    </font>
    <font>
      <b/>
      <sz val="22"/>
      <name val="Arial"/>
      <family val="2"/>
      <charset val="238"/>
    </font>
    <font>
      <b/>
      <i/>
      <sz val="10"/>
      <name val="Arial"/>
      <family val="2"/>
      <charset val="238"/>
    </font>
    <font>
      <sz val="8"/>
      <color theme="0"/>
      <name val="Arial"/>
      <family val="2"/>
      <charset val="238"/>
    </font>
    <font>
      <b/>
      <i/>
      <vertAlign val="superscript"/>
      <sz val="10"/>
      <color indexed="63"/>
      <name val="Arial"/>
      <family val="2"/>
      <charset val="238"/>
    </font>
    <font>
      <b/>
      <i/>
      <sz val="10"/>
      <color indexed="63"/>
      <name val="Arial"/>
      <family val="2"/>
      <charset val="238"/>
    </font>
    <font>
      <vertAlign val="superscript"/>
      <sz val="9"/>
      <color theme="1"/>
      <name val="Arial"/>
      <family val="2"/>
      <charset val="238"/>
    </font>
    <font>
      <sz val="11"/>
      <color rgb="FF000000"/>
      <name val="Calibri"/>
      <family val="2"/>
      <scheme val="minor"/>
    </font>
    <font>
      <sz val="9"/>
      <name val="Ariel CE"/>
      <charset val="238"/>
    </font>
    <font>
      <sz val="8"/>
      <color theme="1"/>
      <name val="Arial"/>
      <family val="2"/>
      <charset val="238"/>
    </font>
    <font>
      <b/>
      <sz val="9"/>
      <color theme="4" tint="-0.249977111117893"/>
      <name val="Arial"/>
      <family val="2"/>
      <charset val="238"/>
    </font>
    <font>
      <sz val="9"/>
      <name val="Arial CE"/>
      <family val="2"/>
      <charset val="238"/>
    </font>
    <font>
      <b/>
      <vertAlign val="superscript"/>
      <sz val="10"/>
      <color indexed="63"/>
      <name val="Arial"/>
      <family val="2"/>
      <charset val="238"/>
    </font>
    <font>
      <vertAlign val="superscript"/>
      <sz val="9"/>
      <color indexed="63"/>
      <name val="Arial"/>
      <family val="2"/>
      <charset val="238"/>
    </font>
    <font>
      <i/>
      <sz val="11"/>
      <color theme="1"/>
      <name val="Czcionka tekstu podstawowego"/>
      <charset val="238"/>
    </font>
    <font>
      <b/>
      <sz val="11"/>
      <color theme="1"/>
      <name val="Czcionka tekstu podstawowego"/>
      <charset val="238"/>
    </font>
    <font>
      <b/>
      <i/>
      <vertAlign val="superscript"/>
      <sz val="9"/>
      <name val="Arial CE"/>
      <charset val="238"/>
    </font>
    <font>
      <b/>
      <sz val="10"/>
      <color rgb="FFFF0000"/>
      <name val="Czcionka tekstu podstawowego"/>
      <charset val="238"/>
    </font>
  </fonts>
  <fills count="69">
    <fill>
      <patternFill patternType="none"/>
    </fill>
    <fill>
      <patternFill patternType="gray125"/>
    </fill>
    <fill>
      <patternFill patternType="solid">
        <fgColor indexed="9"/>
        <bgColor indexed="64"/>
      </patternFill>
    </fill>
    <fill>
      <patternFill patternType="solid">
        <fgColor indexed="52"/>
        <bgColor indexed="64"/>
      </patternFill>
    </fill>
    <fill>
      <patternFill patternType="solid">
        <fgColor indexed="22"/>
        <bgColor indexed="64"/>
      </patternFill>
    </fill>
    <fill>
      <patternFill patternType="solid">
        <fgColor indexed="30"/>
        <bgColor indexed="64"/>
      </patternFill>
    </fill>
    <fill>
      <patternFill patternType="solid">
        <fgColor indexed="49"/>
        <bgColor indexed="64"/>
      </patternFill>
    </fill>
    <fill>
      <patternFill patternType="solid">
        <fgColor indexed="29"/>
        <bgColor indexed="64"/>
      </patternFill>
    </fill>
    <fill>
      <patternFill patternType="solid">
        <fgColor indexed="50"/>
        <bgColor indexed="64"/>
      </patternFill>
    </fill>
    <fill>
      <patternFill patternType="solid">
        <fgColor indexed="11"/>
        <bgColor indexed="64"/>
      </patternFill>
    </fill>
    <fill>
      <patternFill patternType="solid">
        <fgColor indexed="19"/>
        <bgColor indexed="64"/>
      </patternFill>
    </fill>
    <fill>
      <patternFill patternType="solid">
        <fgColor indexed="53"/>
        <bgColor indexed="64"/>
      </patternFill>
    </fill>
    <fill>
      <patternFill patternType="solid">
        <fgColor indexed="44"/>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C99"/>
      </patternFill>
    </fill>
    <fill>
      <patternFill patternType="solid">
        <fgColor rgb="FFF2F2F2"/>
      </patternFill>
    </fill>
    <fill>
      <patternFill patternType="solid">
        <fgColor rgb="FFC6EFCE"/>
      </patternFill>
    </fill>
    <fill>
      <patternFill patternType="solid">
        <fgColor rgb="FFA5A5A5"/>
      </patternFill>
    </fill>
    <fill>
      <patternFill patternType="solid">
        <fgColor rgb="FFFFEB9C"/>
      </patternFill>
    </fill>
    <fill>
      <patternFill patternType="solid">
        <fgColor rgb="FFFFFFCC"/>
      </patternFill>
    </fill>
    <fill>
      <patternFill patternType="solid">
        <fgColor rgb="FFFFC7CE"/>
      </patternFill>
    </fill>
    <fill>
      <patternFill patternType="solid">
        <fgColor rgb="FFFF9900"/>
        <bgColor indexed="64"/>
      </patternFill>
    </fill>
    <fill>
      <patternFill patternType="solid">
        <fgColor theme="0"/>
        <bgColor indexed="64"/>
      </patternFill>
    </fill>
    <fill>
      <patternFill patternType="solid">
        <fgColor indexed="22"/>
        <bgColor indexed="8"/>
      </patternFill>
    </fill>
    <fill>
      <patternFill patternType="solid">
        <fgColor rgb="FFD6540C"/>
        <bgColor indexed="64"/>
      </patternFill>
    </fill>
    <fill>
      <patternFill patternType="solid">
        <fgColor rgb="FF99CCFF"/>
        <bgColor indexed="64"/>
      </patternFill>
    </fill>
    <fill>
      <patternFill patternType="solid">
        <fgColor rgb="FF00FF00"/>
        <bgColor indexed="64"/>
      </patternFill>
    </fill>
    <fill>
      <patternFill patternType="solid">
        <fgColor rgb="FFFF8080"/>
        <bgColor indexed="64"/>
      </patternFill>
    </fill>
    <fill>
      <patternFill patternType="solid">
        <fgColor rgb="FF99CC00"/>
        <bgColor indexed="64"/>
      </patternFill>
    </fill>
    <fill>
      <patternFill patternType="solid">
        <fgColor rgb="FFD4FF5B"/>
        <bgColor indexed="64"/>
      </patternFill>
    </fill>
    <fill>
      <patternFill patternType="solid">
        <fgColor rgb="FFCC99FF"/>
        <bgColor indexed="64"/>
      </patternFill>
    </fill>
    <fill>
      <patternFill patternType="solid">
        <fgColor rgb="FF0066CC"/>
        <bgColor indexed="64"/>
      </patternFill>
    </fill>
    <fill>
      <patternFill patternType="solid">
        <fgColor rgb="FFFFFF99"/>
        <bgColor indexed="64"/>
      </patternFill>
    </fill>
    <fill>
      <patternFill patternType="solid">
        <fgColor rgb="FFFFFFCC"/>
        <bgColor indexed="64"/>
      </patternFill>
    </fill>
    <fill>
      <patternFill patternType="solid">
        <fgColor rgb="FFFFCC00"/>
        <bgColor indexed="64"/>
      </patternFill>
    </fill>
    <fill>
      <patternFill patternType="solid">
        <fgColor rgb="FFFF6600"/>
        <bgColor indexed="64"/>
      </patternFill>
    </fill>
    <fill>
      <patternFill patternType="solid">
        <fgColor rgb="FFFFB989"/>
        <bgColor indexed="64"/>
      </patternFill>
    </fill>
    <fill>
      <patternFill patternType="solid">
        <fgColor rgb="FF817987"/>
        <bgColor indexed="64"/>
      </patternFill>
    </fill>
    <fill>
      <patternFill patternType="solid">
        <fgColor rgb="FF00FFCC"/>
        <bgColor indexed="64"/>
      </patternFill>
    </fill>
    <fill>
      <patternFill patternType="solid">
        <fgColor rgb="FF808000"/>
        <bgColor indexed="64"/>
      </patternFill>
    </fill>
    <fill>
      <patternFill patternType="solid">
        <fgColor rgb="FFFF66CC"/>
        <bgColor indexed="64"/>
      </patternFill>
    </fill>
    <fill>
      <patternFill patternType="lightDown">
        <fgColor rgb="FFFFCDEE"/>
      </patternFill>
    </fill>
    <fill>
      <patternFill patternType="solid">
        <fgColor rgb="FF33CCCC"/>
        <bgColor indexed="64"/>
      </patternFill>
    </fill>
    <fill>
      <patternFill patternType="solid">
        <fgColor rgb="FFAFECEB"/>
        <bgColor indexed="64"/>
      </patternFill>
    </fill>
    <fill>
      <patternFill patternType="solid">
        <fgColor rgb="FFD7E1C1"/>
        <bgColor indexed="64"/>
      </patternFill>
    </fill>
    <fill>
      <patternFill patternType="solid">
        <fgColor rgb="FFE8D1FF"/>
        <bgColor indexed="64"/>
      </patternFill>
    </fill>
  </fills>
  <borders count="267">
    <border>
      <left/>
      <right/>
      <top/>
      <bottom/>
      <diagonal/>
    </border>
    <border>
      <left/>
      <right style="thin">
        <color indexed="64"/>
      </right>
      <top/>
      <bottom/>
      <diagonal/>
    </border>
    <border>
      <left style="thin">
        <color indexed="64"/>
      </left>
      <right style="thin">
        <color indexed="64"/>
      </right>
      <top/>
      <bottom/>
      <diagonal/>
    </border>
    <border>
      <left/>
      <right/>
      <top style="thin">
        <color indexed="64"/>
      </top>
      <bottom/>
      <diagonal/>
    </border>
    <border>
      <left/>
      <right/>
      <top/>
      <bottom style="thin">
        <color indexed="8"/>
      </bottom>
      <diagonal/>
    </border>
    <border>
      <left style="thin">
        <color indexed="64"/>
      </left>
      <right/>
      <top/>
      <bottom/>
      <diagonal/>
    </border>
    <border>
      <left style="thin">
        <color indexed="8"/>
      </left>
      <right style="thin">
        <color indexed="8"/>
      </right>
      <top/>
      <bottom/>
      <diagonal/>
    </border>
    <border>
      <left/>
      <right style="thin">
        <color indexed="8"/>
      </right>
      <top/>
      <bottom/>
      <diagonal/>
    </border>
    <border>
      <left style="thin">
        <color indexed="8"/>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8"/>
      </left>
      <right style="thin">
        <color indexed="64"/>
      </right>
      <top/>
      <bottom/>
      <diagonal/>
    </border>
    <border>
      <left style="thick">
        <color indexed="9"/>
      </left>
      <right style="thick">
        <color indexed="9"/>
      </right>
      <top style="thick">
        <color indexed="9"/>
      </top>
      <bottom style="thick">
        <color indexed="9"/>
      </bottom>
      <diagonal/>
    </border>
    <border>
      <left/>
      <right style="thick">
        <color indexed="9"/>
      </right>
      <top/>
      <bottom/>
      <diagonal/>
    </border>
    <border>
      <left style="thick">
        <color indexed="9"/>
      </left>
      <right style="thick">
        <color indexed="9"/>
      </right>
      <top style="thick">
        <color indexed="9"/>
      </top>
      <bottom/>
      <diagonal/>
    </border>
    <border>
      <left style="thick">
        <color indexed="9"/>
      </left>
      <right style="thick">
        <color indexed="9"/>
      </right>
      <top/>
      <bottom/>
      <diagonal/>
    </border>
    <border>
      <left style="thick">
        <color indexed="9"/>
      </left>
      <right style="thick">
        <color indexed="9"/>
      </right>
      <top/>
      <bottom style="thick">
        <color indexed="9"/>
      </bottom>
      <diagonal/>
    </border>
    <border>
      <left style="thin">
        <color indexed="8"/>
      </left>
      <right/>
      <top style="thin">
        <color indexed="64"/>
      </top>
      <bottom style="thin">
        <color indexed="64"/>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
      <left style="thin">
        <color auto="1"/>
      </left>
      <right/>
      <top/>
      <bottom/>
      <diagonal/>
    </border>
    <border>
      <left style="thin">
        <color auto="1"/>
      </left>
      <right style="thin">
        <color auto="1"/>
      </right>
      <top/>
      <bottom/>
      <diagonal/>
    </border>
    <border>
      <left/>
      <right style="thin">
        <color auto="1"/>
      </right>
      <top/>
      <bottom/>
      <diagonal/>
    </border>
    <border>
      <left/>
      <right/>
      <top/>
      <bottom style="thin">
        <color indexed="64"/>
      </bottom>
      <diagonal/>
    </border>
    <border>
      <left/>
      <right style="thin">
        <color indexed="64"/>
      </right>
      <top/>
      <bottom style="thin">
        <color indexed="64"/>
      </bottom>
      <diagonal/>
    </border>
    <border>
      <left/>
      <right style="thin">
        <color indexed="8"/>
      </right>
      <top style="thin">
        <color indexed="8"/>
      </top>
      <bottom/>
      <diagonal/>
    </border>
    <border>
      <left/>
      <right style="thin">
        <color indexed="8"/>
      </right>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8"/>
      </top>
      <bottom/>
      <diagonal/>
    </border>
    <border>
      <left/>
      <right style="thin">
        <color indexed="64"/>
      </right>
      <top style="thin">
        <color indexed="64"/>
      </top>
      <bottom/>
      <diagonal/>
    </border>
    <border>
      <left/>
      <right/>
      <top style="thin">
        <color indexed="64"/>
      </top>
      <bottom/>
      <diagonal/>
    </border>
    <border>
      <left/>
      <right/>
      <top/>
      <bottom style="thin">
        <color indexed="8"/>
      </bottom>
      <diagonal/>
    </border>
    <border>
      <left/>
      <right style="thin">
        <color indexed="64"/>
      </right>
      <top/>
      <bottom style="thin">
        <color indexed="8"/>
      </bottom>
      <diagonal/>
    </border>
    <border>
      <left/>
      <right style="thin">
        <color indexed="8"/>
      </right>
      <top style="thin">
        <color indexed="8"/>
      </top>
      <bottom/>
      <diagonal/>
    </border>
    <border>
      <left/>
      <right style="thin">
        <color indexed="8"/>
      </right>
      <top/>
      <bottom style="thin">
        <color indexed="8"/>
      </bottom>
      <diagonal/>
    </border>
    <border>
      <left style="thin">
        <color indexed="8"/>
      </left>
      <right style="thin">
        <color indexed="8"/>
      </right>
      <top/>
      <bottom style="thin">
        <color indexed="8"/>
      </bottom>
      <diagonal/>
    </border>
    <border>
      <left style="thin">
        <color indexed="64"/>
      </left>
      <right/>
      <top/>
      <bottom style="thin">
        <color indexed="8"/>
      </bottom>
      <diagonal/>
    </border>
    <border>
      <left style="thin">
        <color indexed="64"/>
      </left>
      <right/>
      <top style="thin">
        <color indexed="8"/>
      </top>
      <bottom/>
      <diagonal/>
    </border>
    <border>
      <left style="thin">
        <color indexed="8"/>
      </left>
      <right/>
      <top style="thin">
        <color indexed="8"/>
      </top>
      <bottom/>
      <diagonal/>
    </border>
    <border>
      <left style="thin">
        <color indexed="8"/>
      </left>
      <right style="thin">
        <color indexed="8"/>
      </right>
      <top style="thin">
        <color indexed="8"/>
      </top>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medium">
        <color indexed="64"/>
      </right>
      <top style="medium">
        <color indexed="64"/>
      </top>
      <bottom/>
      <diagonal/>
    </border>
    <border>
      <left/>
      <right/>
      <top/>
      <bottom style="medium">
        <color indexed="64"/>
      </bottom>
      <diagonal/>
    </border>
    <border>
      <left/>
      <right style="medium">
        <color indexed="64"/>
      </right>
      <top/>
      <bottom style="medium">
        <color indexed="64"/>
      </bottom>
      <diagonal/>
    </border>
    <border>
      <left/>
      <right style="thin">
        <color indexed="64"/>
      </right>
      <top/>
      <bottom style="medium">
        <color auto="1"/>
      </bottom>
      <diagonal/>
    </border>
    <border>
      <left style="thin">
        <color indexed="64"/>
      </left>
      <right style="thin">
        <color indexed="64"/>
      </right>
      <top/>
      <bottom style="medium">
        <color auto="1"/>
      </bottom>
      <diagonal/>
    </border>
    <border>
      <left style="thin">
        <color indexed="64"/>
      </left>
      <right style="thin">
        <color indexed="8"/>
      </right>
      <top style="thin">
        <color indexed="8"/>
      </top>
      <bottom style="medium">
        <color auto="1"/>
      </bottom>
      <diagonal/>
    </border>
    <border>
      <left style="thin">
        <color indexed="8"/>
      </left>
      <right style="thin">
        <color indexed="8"/>
      </right>
      <top style="thin">
        <color indexed="8"/>
      </top>
      <bottom style="medium">
        <color auto="1"/>
      </bottom>
      <diagonal/>
    </border>
    <border>
      <left style="thin">
        <color indexed="64"/>
      </left>
      <right/>
      <top/>
      <bottom style="medium">
        <color auto="1"/>
      </bottom>
      <diagonal/>
    </border>
    <border>
      <left/>
      <right style="medium">
        <color indexed="8"/>
      </right>
      <top style="thin">
        <color indexed="8"/>
      </top>
      <bottom/>
      <diagonal/>
    </border>
    <border>
      <left/>
      <right style="medium">
        <color indexed="8"/>
      </right>
      <top/>
      <bottom/>
      <diagonal/>
    </border>
    <border>
      <left/>
      <right style="medium">
        <color indexed="8"/>
      </right>
      <top/>
      <bottom style="medium">
        <color auto="1"/>
      </bottom>
      <diagonal/>
    </border>
    <border>
      <left style="thin">
        <color indexed="8"/>
      </left>
      <right style="medium">
        <color indexed="8"/>
      </right>
      <top/>
      <bottom/>
      <diagonal/>
    </border>
    <border>
      <left style="thin">
        <color indexed="64"/>
      </left>
      <right style="medium">
        <color indexed="8"/>
      </right>
      <top/>
      <bottom/>
      <diagonal/>
    </border>
    <border>
      <left style="thin">
        <color indexed="8"/>
      </left>
      <right style="thin">
        <color indexed="64"/>
      </right>
      <top style="thin">
        <color indexed="64"/>
      </top>
      <bottom style="medium">
        <color auto="1"/>
      </bottom>
      <diagonal/>
    </border>
    <border>
      <left style="thin">
        <color indexed="8"/>
      </left>
      <right/>
      <top style="thin">
        <color indexed="8"/>
      </top>
      <bottom style="medium">
        <color auto="1"/>
      </bottom>
      <diagonal/>
    </border>
    <border>
      <left/>
      <right style="thin">
        <color indexed="8"/>
      </right>
      <top style="thin">
        <color indexed="8"/>
      </top>
      <bottom style="medium">
        <color auto="1"/>
      </bottom>
      <diagonal/>
    </border>
    <border>
      <left/>
      <right style="thin">
        <color auto="1"/>
      </right>
      <top/>
      <bottom/>
      <diagonal/>
    </border>
    <border>
      <left/>
      <right/>
      <top style="thin">
        <color indexed="8"/>
      </top>
      <bottom style="medium">
        <color indexed="8"/>
      </bottom>
      <diagonal/>
    </border>
    <border>
      <left/>
      <right/>
      <top style="thin">
        <color indexed="8"/>
      </top>
      <bottom style="thin">
        <color indexed="64"/>
      </bottom>
      <diagonal/>
    </border>
    <border>
      <left/>
      <right/>
      <top/>
      <bottom style="medium">
        <color indexed="8"/>
      </bottom>
      <diagonal/>
    </border>
    <border>
      <left style="thin">
        <color indexed="64"/>
      </left>
      <right style="thin">
        <color indexed="64"/>
      </right>
      <top style="thin">
        <color indexed="64"/>
      </top>
      <bottom style="medium">
        <color indexed="8"/>
      </bottom>
      <diagonal/>
    </border>
    <border>
      <left style="thin">
        <color indexed="64"/>
      </left>
      <right/>
      <top style="thin">
        <color indexed="64"/>
      </top>
      <bottom style="medium">
        <color indexed="8"/>
      </bottom>
      <diagonal/>
    </border>
    <border>
      <left/>
      <right style="thin">
        <color indexed="64"/>
      </right>
      <top style="thin">
        <color indexed="64"/>
      </top>
      <bottom style="medium">
        <color indexed="8"/>
      </bottom>
      <diagonal/>
    </border>
    <border>
      <left/>
      <right style="medium">
        <color indexed="8"/>
      </right>
      <top/>
      <bottom style="medium">
        <color indexed="8"/>
      </bottom>
      <diagonal/>
    </border>
    <border>
      <left/>
      <right style="thin">
        <color indexed="8"/>
      </right>
      <top style="medium">
        <color indexed="8"/>
      </top>
      <bottom/>
      <diagonal/>
    </border>
    <border>
      <left style="thin">
        <color indexed="8"/>
      </left>
      <right style="medium">
        <color indexed="8"/>
      </right>
      <top style="medium">
        <color indexed="8"/>
      </top>
      <bottom/>
      <diagonal/>
    </border>
    <border>
      <left/>
      <right style="medium">
        <color indexed="8"/>
      </right>
      <top/>
      <bottom style="medium">
        <color indexed="64"/>
      </bottom>
      <diagonal/>
    </border>
    <border>
      <left style="thin">
        <color auto="1"/>
      </left>
      <right style="medium">
        <color indexed="8"/>
      </right>
      <top/>
      <bottom/>
      <diagonal/>
    </border>
    <border>
      <left/>
      <right/>
      <top/>
      <bottom style="medium">
        <color indexed="8"/>
      </bottom>
      <diagonal/>
    </border>
    <border>
      <left/>
      <right style="thin">
        <color indexed="8"/>
      </right>
      <top style="thin">
        <color indexed="8"/>
      </top>
      <bottom style="medium">
        <color indexed="8"/>
      </bottom>
      <diagonal/>
    </border>
    <border>
      <left style="thin">
        <color indexed="8"/>
      </left>
      <right style="thin">
        <color indexed="8"/>
      </right>
      <top style="thin">
        <color indexed="8"/>
      </top>
      <bottom style="medium">
        <color indexed="8"/>
      </bottom>
      <diagonal/>
    </border>
    <border>
      <left style="thin">
        <color indexed="8"/>
      </left>
      <right/>
      <top style="thin">
        <color indexed="8"/>
      </top>
      <bottom style="medium">
        <color indexed="8"/>
      </bottom>
      <diagonal/>
    </border>
    <border>
      <left/>
      <right style="medium">
        <color indexed="8"/>
      </right>
      <top/>
      <bottom style="medium">
        <color indexed="8"/>
      </bottom>
      <diagonal/>
    </border>
    <border>
      <left/>
      <right/>
      <top/>
      <bottom style="medium">
        <color auto="1"/>
      </bottom>
      <diagonal/>
    </border>
    <border>
      <left/>
      <right style="thin">
        <color indexed="64"/>
      </right>
      <top/>
      <bottom style="medium">
        <color auto="1"/>
      </bottom>
      <diagonal/>
    </border>
    <border>
      <left style="thin">
        <color indexed="8"/>
      </left>
      <right style="thin">
        <color indexed="64"/>
      </right>
      <top style="thin">
        <color indexed="8"/>
      </top>
      <bottom style="medium">
        <color auto="1"/>
      </bottom>
      <diagonal/>
    </border>
    <border>
      <left style="thin">
        <color indexed="64"/>
      </left>
      <right style="thin">
        <color indexed="64"/>
      </right>
      <top style="thin">
        <color indexed="8"/>
      </top>
      <bottom style="medium">
        <color auto="1"/>
      </bottom>
      <diagonal/>
    </border>
    <border>
      <left style="thin">
        <color indexed="64"/>
      </left>
      <right/>
      <top style="thin">
        <color indexed="8"/>
      </top>
      <bottom style="medium">
        <color auto="1"/>
      </bottom>
      <diagonal/>
    </border>
    <border>
      <left/>
      <right style="thin">
        <color indexed="64"/>
      </right>
      <top style="thin">
        <color indexed="8"/>
      </top>
      <bottom style="medium">
        <color auto="1"/>
      </bottom>
      <diagonal/>
    </border>
    <border>
      <left/>
      <right style="medium">
        <color indexed="8"/>
      </right>
      <top/>
      <bottom style="medium">
        <color auto="1"/>
      </bottom>
      <diagonal/>
    </border>
    <border>
      <left style="thin">
        <color indexed="64"/>
      </left>
      <right style="thin">
        <color indexed="64"/>
      </right>
      <top/>
      <bottom style="medium">
        <color auto="1"/>
      </bottom>
      <diagonal/>
    </border>
    <border>
      <left style="thin">
        <color indexed="64"/>
      </left>
      <right/>
      <top/>
      <bottom style="medium">
        <color auto="1"/>
      </bottom>
      <diagonal/>
    </border>
    <border>
      <left/>
      <right style="thin">
        <color auto="1"/>
      </right>
      <top style="medium">
        <color auto="1"/>
      </top>
      <bottom/>
      <diagonal/>
    </border>
    <border>
      <left style="thin">
        <color auto="1"/>
      </left>
      <right style="medium">
        <color indexed="8"/>
      </right>
      <top style="medium">
        <color auto="1"/>
      </top>
      <bottom/>
      <diagonal/>
    </border>
    <border>
      <left/>
      <right/>
      <top style="thin">
        <color indexed="8"/>
      </top>
      <bottom style="medium">
        <color auto="1"/>
      </bottom>
      <diagonal/>
    </border>
    <border>
      <left style="medium">
        <color indexed="8"/>
      </left>
      <right style="thin">
        <color indexed="64"/>
      </right>
      <top style="thin">
        <color indexed="64"/>
      </top>
      <bottom/>
      <diagonal/>
    </border>
    <border>
      <left style="medium">
        <color indexed="8"/>
      </left>
      <right style="thin">
        <color indexed="64"/>
      </right>
      <top/>
      <bottom style="medium">
        <color indexed="8"/>
      </bottom>
      <diagonal/>
    </border>
    <border>
      <left style="thin">
        <color indexed="64"/>
      </left>
      <right/>
      <top/>
      <bottom style="medium">
        <color indexed="8"/>
      </bottom>
      <diagonal/>
    </border>
    <border>
      <left/>
      <right style="thin">
        <color indexed="64"/>
      </right>
      <top style="thin">
        <color indexed="8"/>
      </top>
      <bottom style="medium">
        <color indexed="8"/>
      </bottom>
      <diagonal/>
    </border>
    <border>
      <left/>
      <right style="medium">
        <color indexed="64"/>
      </right>
      <top style="thin">
        <color indexed="64"/>
      </top>
      <bottom/>
      <diagonal/>
    </border>
    <border>
      <left/>
      <right/>
      <top style="thin">
        <color auto="1"/>
      </top>
      <bottom style="thin">
        <color auto="1"/>
      </bottom>
      <diagonal/>
    </border>
    <border>
      <left/>
      <right style="medium">
        <color indexed="64"/>
      </right>
      <top/>
      <bottom/>
      <diagonal/>
    </border>
    <border>
      <left style="thin">
        <color indexed="64"/>
      </left>
      <right style="medium">
        <color indexed="64"/>
      </right>
      <top/>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auto="1"/>
      </top>
      <bottom style="medium">
        <color indexed="64"/>
      </bottom>
      <diagonal/>
    </border>
    <border>
      <left/>
      <right style="thin">
        <color auto="1"/>
      </right>
      <top style="thin">
        <color auto="1"/>
      </top>
      <bottom style="medium">
        <color indexed="64"/>
      </bottom>
      <diagonal/>
    </border>
    <border>
      <left style="thin">
        <color indexed="64"/>
      </left>
      <right/>
      <top style="thin">
        <color auto="1"/>
      </top>
      <bottom style="medium">
        <color indexed="64"/>
      </bottom>
      <diagonal/>
    </border>
    <border>
      <left/>
      <right/>
      <top style="thin">
        <color auto="1"/>
      </top>
      <bottom/>
      <diagonal/>
    </border>
    <border>
      <left style="thin">
        <color indexed="64"/>
      </left>
      <right style="thin">
        <color indexed="64"/>
      </right>
      <top style="thin">
        <color auto="1"/>
      </top>
      <bottom style="medium">
        <color auto="1"/>
      </bottom>
      <diagonal/>
    </border>
    <border>
      <left style="thin">
        <color indexed="64"/>
      </left>
      <right/>
      <top style="thin">
        <color auto="1"/>
      </top>
      <bottom style="medium">
        <color auto="1"/>
      </bottom>
      <diagonal/>
    </border>
    <border>
      <left style="thin">
        <color auto="1"/>
      </left>
      <right/>
      <top/>
      <bottom style="thin">
        <color auto="1"/>
      </bottom>
      <diagonal/>
    </border>
    <border>
      <left style="thin">
        <color indexed="8"/>
      </left>
      <right style="medium">
        <color auto="1"/>
      </right>
      <top/>
      <bottom/>
      <diagonal/>
    </border>
    <border>
      <left style="thin">
        <color indexed="64"/>
      </left>
      <right style="thin">
        <color indexed="8"/>
      </right>
      <top style="thin">
        <color indexed="64"/>
      </top>
      <bottom style="medium">
        <color indexed="64"/>
      </bottom>
      <diagonal/>
    </border>
    <border>
      <left style="thin">
        <color indexed="8"/>
      </left>
      <right/>
      <top style="thin">
        <color indexed="64"/>
      </top>
      <bottom style="medium">
        <color indexed="64"/>
      </bottom>
      <diagonal/>
    </border>
    <border>
      <left/>
      <right style="thin">
        <color indexed="8"/>
      </right>
      <top style="thin">
        <color indexed="8"/>
      </top>
      <bottom style="thin">
        <color indexed="8"/>
      </bottom>
      <diagonal/>
    </border>
    <border>
      <left style="thin">
        <color indexed="8"/>
      </left>
      <right/>
      <top style="thin">
        <color indexed="8"/>
      </top>
      <bottom/>
      <diagonal/>
    </border>
    <border>
      <left style="thin">
        <color indexed="8"/>
      </left>
      <right style="thin">
        <color indexed="8"/>
      </right>
      <top style="thin">
        <color indexed="8"/>
      </top>
      <bottom/>
      <diagonal/>
    </border>
    <border>
      <left/>
      <right/>
      <top style="thin">
        <color indexed="8"/>
      </top>
      <bottom style="medium">
        <color indexed="64"/>
      </bottom>
      <diagonal/>
    </border>
    <border>
      <left/>
      <right style="thin">
        <color indexed="8"/>
      </right>
      <top style="thin">
        <color indexed="8"/>
      </top>
      <bottom style="medium">
        <color indexed="64"/>
      </bottom>
      <diagonal/>
    </border>
    <border>
      <left style="thin">
        <color indexed="8"/>
      </left>
      <right/>
      <top style="thin">
        <color indexed="8"/>
      </top>
      <bottom style="medium">
        <color indexed="64"/>
      </bottom>
      <diagonal/>
    </border>
    <border>
      <left/>
      <right/>
      <top style="thin">
        <color indexed="64"/>
      </top>
      <bottom/>
      <diagonal/>
    </border>
    <border>
      <left/>
      <right style="thin">
        <color indexed="64"/>
      </right>
      <top style="thin">
        <color indexed="64"/>
      </top>
      <bottom/>
      <diagonal/>
    </border>
    <border>
      <left/>
      <right/>
      <top style="thin">
        <color indexed="64"/>
      </top>
      <bottom style="medium">
        <color indexed="64"/>
      </bottom>
      <diagonal/>
    </border>
    <border>
      <left style="thin">
        <color indexed="64"/>
      </left>
      <right/>
      <top style="thin">
        <color indexed="64"/>
      </top>
      <bottom style="thin">
        <color auto="1"/>
      </bottom>
      <diagonal/>
    </border>
    <border>
      <left/>
      <right/>
      <top style="thin">
        <color indexed="64"/>
      </top>
      <bottom style="thin">
        <color auto="1"/>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auto="1"/>
      </right>
      <top style="thin">
        <color auto="1"/>
      </top>
      <bottom style="thin">
        <color auto="1"/>
      </bottom>
      <diagonal/>
    </border>
    <border>
      <left/>
      <right/>
      <top/>
      <bottom style="medium">
        <color indexed="64"/>
      </bottom>
      <diagonal/>
    </border>
    <border>
      <left/>
      <right style="thin">
        <color indexed="64"/>
      </right>
      <top/>
      <bottom style="medium">
        <color indexed="64"/>
      </bottom>
      <diagonal/>
    </border>
    <border>
      <left/>
      <right style="medium">
        <color indexed="64"/>
      </right>
      <top style="thin">
        <color indexed="64"/>
      </top>
      <bottom/>
      <diagonal/>
    </border>
    <border>
      <left/>
      <right style="medium">
        <color indexed="64"/>
      </right>
      <top/>
      <bottom style="medium">
        <color indexed="64"/>
      </bottom>
      <diagonal/>
    </border>
    <border>
      <left style="thin">
        <color indexed="64"/>
      </left>
      <right style="thin">
        <color indexed="64"/>
      </right>
      <top style="thin">
        <color indexed="64"/>
      </top>
      <bottom/>
      <diagonal/>
    </border>
    <border>
      <left style="thin">
        <color indexed="64"/>
      </left>
      <right/>
      <top/>
      <bottom style="medium">
        <color indexed="64"/>
      </bottom>
      <diagonal/>
    </border>
    <border>
      <left/>
      <right/>
      <top style="thin">
        <color indexed="8"/>
      </top>
      <bottom/>
      <diagonal/>
    </border>
    <border>
      <left/>
      <right style="thin">
        <color indexed="8"/>
      </right>
      <top/>
      <bottom/>
      <diagonal/>
    </border>
    <border>
      <left style="thin">
        <color indexed="8"/>
      </left>
      <right/>
      <top/>
      <bottom/>
      <diagonal/>
    </border>
    <border>
      <left style="thin">
        <color indexed="64"/>
      </left>
      <right/>
      <top/>
      <bottom/>
      <diagonal/>
    </border>
    <border>
      <left/>
      <right style="thin">
        <color indexed="8"/>
      </right>
      <top/>
      <bottom style="medium">
        <color auto="1"/>
      </bottom>
      <diagonal/>
    </border>
    <border>
      <left style="thin">
        <color indexed="8"/>
      </left>
      <right style="thin">
        <color indexed="8"/>
      </right>
      <top/>
      <bottom style="medium">
        <color auto="1"/>
      </bottom>
      <diagonal/>
    </border>
    <border>
      <left style="thin">
        <color indexed="8"/>
      </left>
      <right style="thin">
        <color indexed="8"/>
      </right>
      <top style="thin">
        <color indexed="8"/>
      </top>
      <bottom style="medium">
        <color auto="1"/>
      </bottom>
      <diagonal/>
    </border>
    <border>
      <left/>
      <right style="medium">
        <color indexed="8"/>
      </right>
      <top style="thin">
        <color indexed="8"/>
      </top>
      <bottom/>
      <diagonal/>
    </border>
    <border>
      <left/>
      <right style="thin">
        <color indexed="8"/>
      </right>
      <top style="thin">
        <color indexed="8"/>
      </top>
      <bottom/>
      <diagonal/>
    </border>
    <border>
      <left/>
      <right style="thin">
        <color indexed="64"/>
      </right>
      <top/>
      <bottom/>
      <diagonal/>
    </border>
    <border>
      <left/>
      <right style="medium">
        <color indexed="8"/>
      </right>
      <top/>
      <bottom style="medium">
        <color auto="1"/>
      </bottom>
      <diagonal/>
    </border>
    <border>
      <left style="thin">
        <color indexed="8"/>
      </left>
      <right style="medium">
        <color indexed="8"/>
      </right>
      <top/>
      <bottom/>
      <diagonal/>
    </border>
    <border>
      <left style="thin">
        <color indexed="64"/>
      </left>
      <right style="medium">
        <color indexed="8"/>
      </right>
      <top/>
      <bottom/>
      <diagonal/>
    </border>
    <border>
      <left/>
      <right/>
      <top/>
      <bottom style="medium">
        <color indexed="8"/>
      </bottom>
      <diagonal/>
    </border>
    <border>
      <left style="thin">
        <color indexed="64"/>
      </left>
      <right/>
      <top style="thin">
        <color indexed="8"/>
      </top>
      <bottom/>
      <diagonal/>
    </border>
    <border>
      <left style="thin">
        <color indexed="64"/>
      </left>
      <right style="thin">
        <color indexed="64"/>
      </right>
      <top style="thin">
        <color indexed="8"/>
      </top>
      <bottom/>
      <diagonal/>
    </border>
    <border>
      <left style="thin">
        <color indexed="64"/>
      </left>
      <right style="thin">
        <color indexed="8"/>
      </right>
      <top style="thin">
        <color indexed="8"/>
      </top>
      <bottom/>
      <diagonal/>
    </border>
    <border>
      <left/>
      <right style="thin">
        <color indexed="64"/>
      </right>
      <top style="thin">
        <color indexed="8"/>
      </top>
      <bottom/>
      <diagonal/>
    </border>
    <border>
      <left style="thin">
        <color indexed="64"/>
      </left>
      <right style="thin">
        <color indexed="64"/>
      </right>
      <top/>
      <bottom/>
      <diagonal/>
    </border>
    <border>
      <left style="thin">
        <color indexed="64"/>
      </left>
      <right style="thin">
        <color indexed="8"/>
      </right>
      <top/>
      <bottom/>
      <diagonal/>
    </border>
    <border>
      <left/>
      <right/>
      <top style="thin">
        <color indexed="64"/>
      </top>
      <bottom style="medium">
        <color indexed="8"/>
      </bottom>
      <diagonal/>
    </border>
    <border>
      <left/>
      <right style="medium">
        <color indexed="64"/>
      </right>
      <top/>
      <bottom style="medium">
        <color indexed="8"/>
      </bottom>
      <diagonal/>
    </border>
    <border>
      <left style="thin">
        <color indexed="8"/>
      </left>
      <right style="medium">
        <color indexed="64"/>
      </right>
      <top/>
      <bottom/>
      <diagonal/>
    </border>
    <border>
      <left style="thin">
        <color indexed="8"/>
      </left>
      <right style="thin">
        <color indexed="64"/>
      </right>
      <top style="thin">
        <color indexed="64"/>
      </top>
      <bottom/>
      <diagonal/>
    </border>
    <border>
      <left style="thin">
        <color indexed="8"/>
      </left>
      <right style="thin">
        <color indexed="64"/>
      </right>
      <top/>
      <bottom/>
      <diagonal/>
    </border>
    <border>
      <left/>
      <right style="thin">
        <color indexed="8"/>
      </right>
      <top/>
      <bottom style="medium">
        <color indexed="8"/>
      </bottom>
      <diagonal/>
    </border>
    <border>
      <left/>
      <right style="medium">
        <color indexed="8"/>
      </right>
      <top/>
      <bottom style="medium">
        <color indexed="8"/>
      </bottom>
      <diagonal/>
    </border>
    <border>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style="medium">
        <color indexed="64"/>
      </top>
      <bottom/>
      <diagonal/>
    </border>
    <border>
      <left style="thin">
        <color indexed="8"/>
      </left>
      <right style="thin">
        <color indexed="8"/>
      </right>
      <top/>
      <bottom/>
      <diagonal/>
    </border>
    <border>
      <left style="thin">
        <color indexed="8"/>
      </left>
      <right style="thin">
        <color indexed="8"/>
      </right>
      <top style="thin">
        <color indexed="64"/>
      </top>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64"/>
      </top>
      <bottom/>
      <diagonal/>
    </border>
    <border>
      <left/>
      <right/>
      <top style="thin">
        <color indexed="64"/>
      </top>
      <bottom style="thin">
        <color indexed="8"/>
      </bottom>
      <diagonal/>
    </border>
    <border>
      <left style="thin">
        <color indexed="64"/>
      </left>
      <right style="thin">
        <color auto="1"/>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8"/>
      </left>
      <right style="thin">
        <color indexed="64"/>
      </right>
      <top style="thin">
        <color indexed="8"/>
      </top>
      <bottom/>
      <diagonal/>
    </border>
    <border>
      <left style="thin">
        <color indexed="64"/>
      </left>
      <right style="thin">
        <color indexed="8"/>
      </right>
      <top style="thin">
        <color indexed="8"/>
      </top>
      <bottom style="medium">
        <color auto="1"/>
      </bottom>
      <diagonal/>
    </border>
    <border>
      <left style="thin">
        <color indexed="8"/>
      </left>
      <right style="thin">
        <color indexed="64"/>
      </right>
      <top/>
      <bottom style="medium">
        <color auto="1"/>
      </bottom>
      <diagonal/>
    </border>
    <border>
      <left style="thin">
        <color indexed="64"/>
      </left>
      <right/>
      <top style="thin">
        <color indexed="8"/>
      </top>
      <bottom style="medium">
        <color auto="1"/>
      </bottom>
      <diagonal/>
    </border>
    <border>
      <left/>
      <right style="thin">
        <color indexed="64"/>
      </right>
      <top style="medium">
        <color indexed="64"/>
      </top>
      <bottom/>
      <diagonal/>
    </border>
    <border>
      <left/>
      <right/>
      <top style="thin">
        <color indexed="8"/>
      </top>
      <bottom style="medium">
        <color indexed="8"/>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auto="1"/>
      </top>
      <bottom style="medium">
        <color auto="1"/>
      </bottom>
      <diagonal/>
    </border>
    <border>
      <left style="thin">
        <color indexed="8"/>
      </left>
      <right style="thin">
        <color indexed="8"/>
      </right>
      <top/>
      <bottom style="medium">
        <color indexed="8"/>
      </bottom>
      <diagonal/>
    </border>
    <border>
      <left style="thin">
        <color indexed="8"/>
      </left>
      <right/>
      <top/>
      <bottom style="medium">
        <color indexed="8"/>
      </bottom>
      <diagonal/>
    </border>
    <border>
      <left/>
      <right style="medium">
        <color indexed="8"/>
      </right>
      <top style="thin">
        <color indexed="8"/>
      </top>
      <bottom style="medium">
        <color indexed="8"/>
      </bottom>
      <diagonal/>
    </border>
    <border>
      <left/>
      <right style="thin">
        <color indexed="8"/>
      </right>
      <top style="thin">
        <color indexed="8"/>
      </top>
      <bottom style="medium">
        <color indexed="8"/>
      </bottom>
      <diagonal/>
    </border>
    <border>
      <left style="thin">
        <color indexed="8"/>
      </left>
      <right/>
      <top style="thin">
        <color indexed="8"/>
      </top>
      <bottom style="medium">
        <color indexed="8"/>
      </bottom>
      <diagonal/>
    </border>
    <border>
      <left/>
      <right/>
      <top style="thin">
        <color indexed="64"/>
      </top>
      <bottom style="medium">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style="medium">
        <color indexed="64"/>
      </bottom>
      <diagonal/>
    </border>
    <border>
      <left/>
      <right style="medium">
        <color indexed="64"/>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bottom style="medium">
        <color indexed="64"/>
      </bottom>
      <diagonal/>
    </border>
    <border>
      <left style="thin">
        <color indexed="64"/>
      </left>
      <right/>
      <top style="thin">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auto="1"/>
      </left>
      <right style="medium">
        <color indexed="64"/>
      </right>
      <top/>
      <bottom/>
      <diagonal/>
    </border>
    <border>
      <left style="thin">
        <color indexed="8"/>
      </left>
      <right/>
      <top style="thin">
        <color indexed="64"/>
      </top>
      <bottom/>
      <diagonal/>
    </border>
    <border>
      <left style="thin">
        <color indexed="8"/>
      </left>
      <right style="thin">
        <color indexed="64"/>
      </right>
      <top style="thin">
        <color indexed="8"/>
      </top>
      <bottom style="medium">
        <color indexed="64"/>
      </bottom>
      <diagonal/>
    </border>
    <border>
      <left style="thin">
        <color indexed="8"/>
      </left>
      <right/>
      <top/>
      <bottom style="medium">
        <color auto="1"/>
      </bottom>
      <diagonal/>
    </border>
    <border>
      <left style="thin">
        <color auto="1"/>
      </left>
      <right style="thin">
        <color auto="1"/>
      </right>
      <top/>
      <bottom style="medium">
        <color auto="1"/>
      </bottom>
      <diagonal/>
    </border>
    <border>
      <left/>
      <right style="medium">
        <color indexed="8"/>
      </right>
      <top style="thin">
        <color indexed="8"/>
      </top>
      <bottom style="medium">
        <color auto="1"/>
      </bottom>
      <diagonal/>
    </border>
    <border>
      <left/>
      <right/>
      <top style="thin">
        <color indexed="8"/>
      </top>
      <bottom style="medium">
        <color auto="1"/>
      </bottom>
      <diagonal/>
    </border>
    <border>
      <left style="thin">
        <color indexed="8"/>
      </left>
      <right/>
      <top style="thin">
        <color indexed="8"/>
      </top>
      <bottom style="medium">
        <color auto="1"/>
      </bottom>
      <diagonal/>
    </border>
    <border>
      <left/>
      <right style="thin">
        <color indexed="8"/>
      </right>
      <top/>
      <bottom style="medium">
        <color indexed="8"/>
      </bottom>
      <diagonal/>
    </border>
    <border>
      <left style="thin">
        <color indexed="8"/>
      </left>
      <right style="thin">
        <color indexed="8"/>
      </right>
      <top/>
      <bottom style="medium">
        <color indexed="8"/>
      </bottom>
      <diagonal/>
    </border>
    <border>
      <left style="thin">
        <color indexed="8"/>
      </left>
      <right/>
      <top/>
      <bottom style="medium">
        <color indexed="8"/>
      </bottom>
      <diagonal/>
    </border>
    <border>
      <left/>
      <right style="thin">
        <color indexed="8"/>
      </right>
      <top style="thin">
        <color indexed="8"/>
      </top>
      <bottom style="medium">
        <color auto="1"/>
      </bottom>
      <diagonal/>
    </border>
    <border>
      <left style="thin">
        <color indexed="8"/>
      </left>
      <right/>
      <top/>
      <bottom style="medium">
        <color auto="1"/>
      </bottom>
      <diagonal/>
    </border>
    <border>
      <left/>
      <right style="medium">
        <color indexed="8"/>
      </right>
      <top/>
      <bottom style="medium">
        <color indexed="8"/>
      </bottom>
      <diagonal/>
    </border>
    <border>
      <left/>
      <right style="thin">
        <color indexed="64"/>
      </right>
      <top/>
      <bottom style="medium">
        <color indexed="64"/>
      </bottom>
      <diagonal/>
    </border>
    <border>
      <left/>
      <right/>
      <top style="thin">
        <color indexed="8"/>
      </top>
      <bottom style="medium">
        <color indexed="64"/>
      </bottom>
      <diagonal/>
    </border>
    <border>
      <left/>
      <right/>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top style="thin">
        <color indexed="8"/>
      </top>
      <bottom style="medium">
        <color indexed="64"/>
      </bottom>
      <diagonal/>
    </border>
    <border>
      <left/>
      <right style="medium">
        <color indexed="64"/>
      </right>
      <top style="thin">
        <color indexed="8"/>
      </top>
      <bottom style="medium">
        <color indexed="64"/>
      </bottom>
      <diagonal/>
    </border>
    <border>
      <left style="thin">
        <color indexed="8"/>
      </left>
      <right style="thin">
        <color indexed="8"/>
      </right>
      <top style="thin">
        <color indexed="8"/>
      </top>
      <bottom style="medium">
        <color indexed="8"/>
      </bottom>
      <diagonal/>
    </border>
    <border>
      <left style="thin">
        <color indexed="8"/>
      </left>
      <right/>
      <top style="thin">
        <color indexed="8"/>
      </top>
      <bottom style="medium">
        <color indexed="8"/>
      </bottom>
      <diagonal/>
    </border>
    <border>
      <left/>
      <right style="thin">
        <color indexed="8"/>
      </right>
      <top style="thin">
        <color indexed="8"/>
      </top>
      <bottom style="medium">
        <color indexed="8"/>
      </bottom>
      <diagonal/>
    </border>
    <border>
      <left style="thin">
        <color indexed="64"/>
      </left>
      <right style="thin">
        <color indexed="64"/>
      </right>
      <top style="thin">
        <color indexed="64"/>
      </top>
      <bottom style="medium">
        <color indexed="8"/>
      </bottom>
      <diagonal/>
    </border>
    <border>
      <left/>
      <right style="thin">
        <color indexed="64"/>
      </right>
      <top style="thin">
        <color indexed="64"/>
      </top>
      <bottom style="medium">
        <color indexed="8"/>
      </bottom>
      <diagonal/>
    </border>
    <border>
      <left/>
      <right/>
      <top style="thin">
        <color indexed="64"/>
      </top>
      <bottom style="thin">
        <color indexed="64"/>
      </bottom>
      <diagonal/>
    </border>
    <border>
      <left/>
      <right style="thin">
        <color indexed="8"/>
      </right>
      <top/>
      <bottom style="medium">
        <color auto="1"/>
      </bottom>
      <diagonal/>
    </border>
    <border>
      <left style="thin">
        <color auto="1"/>
      </left>
      <right/>
      <top/>
      <bottom style="medium">
        <color indexed="64"/>
      </bottom>
      <diagonal/>
    </border>
    <border>
      <left/>
      <right style="thin">
        <color auto="1"/>
      </right>
      <top/>
      <bottom style="medium">
        <color auto="1"/>
      </bottom>
      <diagonal/>
    </border>
    <border>
      <left/>
      <right style="medium">
        <color indexed="8"/>
      </right>
      <top/>
      <bottom style="medium">
        <color auto="1"/>
      </bottom>
      <diagonal/>
    </border>
    <border>
      <left/>
      <right/>
      <top/>
      <bottom style="medium">
        <color indexed="8"/>
      </bottom>
      <diagonal/>
    </border>
    <border>
      <left/>
      <right style="medium">
        <color indexed="8"/>
      </right>
      <top/>
      <bottom style="medium">
        <color indexed="8"/>
      </bottom>
      <diagonal/>
    </border>
    <border>
      <left style="thin">
        <color indexed="64"/>
      </left>
      <right/>
      <top/>
      <bottom style="medium">
        <color indexed="8"/>
      </bottom>
      <diagonal/>
    </border>
    <border>
      <left/>
      <right/>
      <top/>
      <bottom style="medium">
        <color indexed="64"/>
      </bottom>
      <diagonal/>
    </border>
    <border>
      <left/>
      <right style="thin">
        <color indexed="64"/>
      </right>
      <top/>
      <bottom style="medium">
        <color indexed="64"/>
      </bottom>
      <diagonal/>
    </border>
    <border>
      <left/>
      <right style="medium">
        <color indexed="64"/>
      </right>
      <top style="thin">
        <color indexed="64"/>
      </top>
      <bottom style="thin">
        <color indexed="64"/>
      </bottom>
      <diagonal/>
    </border>
    <border>
      <left/>
      <right style="thin">
        <color indexed="8"/>
      </right>
      <top style="thin">
        <color indexed="8"/>
      </top>
      <bottom style="medium">
        <color indexed="64"/>
      </bottom>
      <diagonal/>
    </border>
    <border>
      <left style="thin">
        <color indexed="8"/>
      </left>
      <right/>
      <top style="thin">
        <color indexed="8"/>
      </top>
      <bottom style="medium">
        <color indexed="64"/>
      </bottom>
      <diagonal/>
    </border>
    <border>
      <left/>
      <right/>
      <top style="thin">
        <color indexed="8"/>
      </top>
      <bottom style="medium">
        <color indexed="64"/>
      </bottom>
      <diagonal/>
    </border>
    <border>
      <left/>
      <right style="medium">
        <color indexed="8"/>
      </right>
      <top/>
      <bottom style="medium">
        <color indexed="64"/>
      </bottom>
      <diagonal/>
    </border>
    <border>
      <left style="thin">
        <color indexed="64"/>
      </left>
      <right/>
      <top style="thin">
        <color indexed="64"/>
      </top>
      <bottom style="thin">
        <color indexed="8"/>
      </bottom>
      <diagonal/>
    </border>
    <border>
      <left/>
      <right/>
      <top style="thin">
        <color indexed="64"/>
      </top>
      <bottom style="thin">
        <color indexed="8"/>
      </bottom>
      <diagonal/>
    </border>
    <border>
      <left/>
      <right style="thin">
        <color indexed="8"/>
      </right>
      <top style="thin">
        <color indexed="64"/>
      </top>
      <bottom style="thin">
        <color indexed="8"/>
      </bottom>
      <diagonal/>
    </border>
    <border>
      <left style="thin">
        <color indexed="8"/>
      </left>
      <right/>
      <top style="thin">
        <color indexed="64"/>
      </top>
      <bottom style="thin">
        <color indexed="8"/>
      </bottom>
      <diagonal/>
    </border>
    <border>
      <left style="thin">
        <color indexed="8"/>
      </left>
      <right style="thin">
        <color indexed="8"/>
      </right>
      <top style="thin">
        <color indexed="8"/>
      </top>
      <bottom style="medium">
        <color indexed="64"/>
      </bottom>
      <diagonal/>
    </border>
    <border>
      <left style="thin">
        <color indexed="64"/>
      </left>
      <right style="thin">
        <color indexed="64"/>
      </right>
      <top style="thin">
        <color indexed="8"/>
      </top>
      <bottom style="medium">
        <color indexed="64"/>
      </bottom>
      <diagonal/>
    </border>
    <border>
      <left style="thin">
        <color indexed="64"/>
      </left>
      <right/>
      <top style="thin">
        <color indexed="8"/>
      </top>
      <bottom style="medium">
        <color indexed="64"/>
      </bottom>
      <diagonal/>
    </border>
    <border>
      <left style="thin">
        <color indexed="8"/>
      </left>
      <right style="thin">
        <color indexed="64"/>
      </right>
      <top style="thin">
        <color indexed="8"/>
      </top>
      <bottom style="medium">
        <color indexed="64"/>
      </bottom>
      <diagonal/>
    </border>
    <border>
      <left/>
      <right style="thin">
        <color indexed="64"/>
      </right>
      <top style="thin">
        <color indexed="8"/>
      </top>
      <bottom style="medium">
        <color indexed="64"/>
      </bottom>
      <diagonal/>
    </border>
    <border>
      <left/>
      <right style="medium">
        <color indexed="64"/>
      </right>
      <top/>
      <bottom style="medium">
        <color indexed="64"/>
      </bottom>
      <diagonal/>
    </border>
    <border>
      <left/>
      <right style="medium">
        <color indexed="64"/>
      </right>
      <top style="medium">
        <color indexed="64"/>
      </top>
      <bottom/>
      <diagonal/>
    </border>
    <border>
      <left style="medium">
        <color indexed="64"/>
      </left>
      <right style="thin">
        <color indexed="64"/>
      </right>
      <top style="medium">
        <color indexed="64"/>
      </top>
      <bottom/>
      <diagonal/>
    </border>
    <border>
      <left/>
      <right style="thin">
        <color auto="1"/>
      </right>
      <top/>
      <bottom/>
      <diagonal/>
    </border>
    <border>
      <left style="thin">
        <color indexed="8"/>
      </left>
      <right/>
      <top/>
      <bottom/>
      <diagonal/>
    </border>
    <border>
      <left style="thin">
        <color indexed="64"/>
      </left>
      <right style="thin">
        <color indexed="64"/>
      </right>
      <top/>
      <bottom/>
      <diagonal/>
    </border>
  </borders>
  <cellStyleXfs count="290">
    <xf numFmtId="0" fontId="0" fillId="0" borderId="0"/>
    <xf numFmtId="0" fontId="102" fillId="13" borderId="0" applyNumberFormat="0" applyBorder="0" applyAlignment="0" applyProtection="0"/>
    <xf numFmtId="0" fontId="103" fillId="13" borderId="0" applyNumberFormat="0" applyBorder="0" applyAlignment="0" applyProtection="0"/>
    <xf numFmtId="0" fontId="102" fillId="14" borderId="0" applyNumberFormat="0" applyBorder="0" applyAlignment="0" applyProtection="0"/>
    <xf numFmtId="0" fontId="103" fillId="14" borderId="0" applyNumberFormat="0" applyBorder="0" applyAlignment="0" applyProtection="0"/>
    <xf numFmtId="0" fontId="102" fillId="15" borderId="0" applyNumberFormat="0" applyBorder="0" applyAlignment="0" applyProtection="0"/>
    <xf numFmtId="0" fontId="103" fillId="15" borderId="0" applyNumberFormat="0" applyBorder="0" applyAlignment="0" applyProtection="0"/>
    <xf numFmtId="0" fontId="102" fillId="16" borderId="0" applyNumberFormat="0" applyBorder="0" applyAlignment="0" applyProtection="0"/>
    <xf numFmtId="0" fontId="103" fillId="16" borderId="0" applyNumberFormat="0" applyBorder="0" applyAlignment="0" applyProtection="0"/>
    <xf numFmtId="0" fontId="102" fillId="17" borderId="0" applyNumberFormat="0" applyBorder="0" applyAlignment="0" applyProtection="0"/>
    <xf numFmtId="0" fontId="103" fillId="17" borderId="0" applyNumberFormat="0" applyBorder="0" applyAlignment="0" applyProtection="0"/>
    <xf numFmtId="0" fontId="102" fillId="18" borderId="0" applyNumberFormat="0" applyBorder="0" applyAlignment="0" applyProtection="0"/>
    <xf numFmtId="0" fontId="103" fillId="18" borderId="0" applyNumberFormat="0" applyBorder="0" applyAlignment="0" applyProtection="0"/>
    <xf numFmtId="0" fontId="102" fillId="19" borderId="0" applyNumberFormat="0" applyBorder="0" applyAlignment="0" applyProtection="0"/>
    <xf numFmtId="0" fontId="103" fillId="19" borderId="0" applyNumberFormat="0" applyBorder="0" applyAlignment="0" applyProtection="0"/>
    <xf numFmtId="0" fontId="102" fillId="20" borderId="0" applyNumberFormat="0" applyBorder="0" applyAlignment="0" applyProtection="0"/>
    <xf numFmtId="0" fontId="103" fillId="20" borderId="0" applyNumberFormat="0" applyBorder="0" applyAlignment="0" applyProtection="0"/>
    <xf numFmtId="0" fontId="102" fillId="21" borderId="0" applyNumberFormat="0" applyBorder="0" applyAlignment="0" applyProtection="0"/>
    <xf numFmtId="0" fontId="103" fillId="21" borderId="0" applyNumberFormat="0" applyBorder="0" applyAlignment="0" applyProtection="0"/>
    <xf numFmtId="0" fontId="102" fillId="22" borderId="0" applyNumberFormat="0" applyBorder="0" applyAlignment="0" applyProtection="0"/>
    <xf numFmtId="0" fontId="103" fillId="22" borderId="0" applyNumberFormat="0" applyBorder="0" applyAlignment="0" applyProtection="0"/>
    <xf numFmtId="0" fontId="102" fillId="23" borderId="0" applyNumberFormat="0" applyBorder="0" applyAlignment="0" applyProtection="0"/>
    <xf numFmtId="0" fontId="103" fillId="23" borderId="0" applyNumberFormat="0" applyBorder="0" applyAlignment="0" applyProtection="0"/>
    <xf numFmtId="0" fontId="102" fillId="24" borderId="0" applyNumberFormat="0" applyBorder="0" applyAlignment="0" applyProtection="0"/>
    <xf numFmtId="0" fontId="103" fillId="24" borderId="0" applyNumberFormat="0" applyBorder="0" applyAlignment="0" applyProtection="0"/>
    <xf numFmtId="0" fontId="104" fillId="25" borderId="0" applyNumberFormat="0" applyBorder="0" applyAlignment="0" applyProtection="0"/>
    <xf numFmtId="0" fontId="105" fillId="25" borderId="0" applyNumberFormat="0" applyBorder="0" applyAlignment="0" applyProtection="0"/>
    <xf numFmtId="0" fontId="104" fillId="26" borderId="0" applyNumberFormat="0" applyBorder="0" applyAlignment="0" applyProtection="0"/>
    <xf numFmtId="0" fontId="105" fillId="26" borderId="0" applyNumberFormat="0" applyBorder="0" applyAlignment="0" applyProtection="0"/>
    <xf numFmtId="0" fontId="104" fillId="27" borderId="0" applyNumberFormat="0" applyBorder="0" applyAlignment="0" applyProtection="0"/>
    <xf numFmtId="0" fontId="105" fillId="27" borderId="0" applyNumberFormat="0" applyBorder="0" applyAlignment="0" applyProtection="0"/>
    <xf numFmtId="0" fontId="104" fillId="28" borderId="0" applyNumberFormat="0" applyBorder="0" applyAlignment="0" applyProtection="0"/>
    <xf numFmtId="0" fontId="105" fillId="28" borderId="0" applyNumberFormat="0" applyBorder="0" applyAlignment="0" applyProtection="0"/>
    <xf numFmtId="0" fontId="104" fillId="29" borderId="0" applyNumberFormat="0" applyBorder="0" applyAlignment="0" applyProtection="0"/>
    <xf numFmtId="0" fontId="105" fillId="29" borderId="0" applyNumberFormat="0" applyBorder="0" applyAlignment="0" applyProtection="0"/>
    <xf numFmtId="0" fontId="104" fillId="30" borderId="0" applyNumberFormat="0" applyBorder="0" applyAlignment="0" applyProtection="0"/>
    <xf numFmtId="0" fontId="105" fillId="30" borderId="0" applyNumberFormat="0" applyBorder="0" applyAlignment="0" applyProtection="0"/>
    <xf numFmtId="0" fontId="104" fillId="31" borderId="0" applyNumberFormat="0" applyBorder="0" applyAlignment="0" applyProtection="0"/>
    <xf numFmtId="0" fontId="105" fillId="31" borderId="0" applyNumberFormat="0" applyBorder="0" applyAlignment="0" applyProtection="0"/>
    <xf numFmtId="0" fontId="104" fillId="32" borderId="0" applyNumberFormat="0" applyBorder="0" applyAlignment="0" applyProtection="0"/>
    <xf numFmtId="0" fontId="105" fillId="32" borderId="0" applyNumberFormat="0" applyBorder="0" applyAlignment="0" applyProtection="0"/>
    <xf numFmtId="0" fontId="104" fillId="33" borderId="0" applyNumberFormat="0" applyBorder="0" applyAlignment="0" applyProtection="0"/>
    <xf numFmtId="0" fontId="105" fillId="33" borderId="0" applyNumberFormat="0" applyBorder="0" applyAlignment="0" applyProtection="0"/>
    <xf numFmtId="0" fontId="104" fillId="34" borderId="0" applyNumberFormat="0" applyBorder="0" applyAlignment="0" applyProtection="0"/>
    <xf numFmtId="0" fontId="105" fillId="34" borderId="0" applyNumberFormat="0" applyBorder="0" applyAlignment="0" applyProtection="0"/>
    <xf numFmtId="0" fontId="104" fillId="35" borderId="0" applyNumberFormat="0" applyBorder="0" applyAlignment="0" applyProtection="0"/>
    <xf numFmtId="0" fontId="105" fillId="35" borderId="0" applyNumberFormat="0" applyBorder="0" applyAlignment="0" applyProtection="0"/>
    <xf numFmtId="0" fontId="104" fillId="36" borderId="0" applyNumberFormat="0" applyBorder="0" applyAlignment="0" applyProtection="0"/>
    <xf numFmtId="0" fontId="105" fillId="36" borderId="0" applyNumberFormat="0" applyBorder="0" applyAlignment="0" applyProtection="0"/>
    <xf numFmtId="0" fontId="106" fillId="37" borderId="24" applyNumberFormat="0" applyAlignment="0" applyProtection="0"/>
    <xf numFmtId="0" fontId="107" fillId="37" borderId="24" applyNumberFormat="0" applyAlignment="0" applyProtection="0"/>
    <xf numFmtId="0" fontId="108" fillId="38" borderId="25" applyNumberFormat="0" applyAlignment="0" applyProtection="0"/>
    <xf numFmtId="0" fontId="109" fillId="38" borderId="25" applyNumberFormat="0" applyAlignment="0" applyProtection="0"/>
    <xf numFmtId="0" fontId="110" fillId="39" borderId="0" applyNumberFormat="0" applyBorder="0" applyAlignment="0" applyProtection="0"/>
    <xf numFmtId="0" fontId="111" fillId="39" borderId="0" applyNumberFormat="0" applyBorder="0" applyAlignment="0" applyProtection="0"/>
    <xf numFmtId="43" fontId="84" fillId="0" borderId="0" applyFont="0" applyFill="0" applyBorder="0" applyAlignment="0" applyProtection="0"/>
    <xf numFmtId="43" fontId="19" fillId="0" borderId="0" applyFont="0" applyFill="0" applyBorder="0" applyAlignment="0" applyProtection="0"/>
    <xf numFmtId="43" fontId="10" fillId="0" borderId="0" applyFont="0" applyFill="0" applyBorder="0" applyAlignment="0" applyProtection="0"/>
    <xf numFmtId="0" fontId="13" fillId="0" borderId="0" applyNumberFormat="0" applyFill="0" applyBorder="0" applyAlignment="0" applyProtection="0">
      <alignment vertical="top"/>
      <protection locked="0"/>
    </xf>
    <xf numFmtId="0" fontId="13" fillId="0" borderId="0" applyNumberFormat="0" applyFill="0" applyBorder="0" applyAlignment="0" applyProtection="0">
      <alignment vertical="top"/>
      <protection locked="0"/>
    </xf>
    <xf numFmtId="0" fontId="33" fillId="0" borderId="0" applyNumberFormat="0" applyFill="0" applyBorder="0" applyAlignment="0" applyProtection="0">
      <alignment vertical="top"/>
      <protection locked="0"/>
    </xf>
    <xf numFmtId="0" fontId="112" fillId="0" borderId="26" applyNumberFormat="0" applyFill="0" applyAlignment="0" applyProtection="0"/>
    <xf numFmtId="0" fontId="113" fillId="0" borderId="26" applyNumberFormat="0" applyFill="0" applyAlignment="0" applyProtection="0"/>
    <xf numFmtId="0" fontId="114" fillId="40" borderId="27" applyNumberFormat="0" applyAlignment="0" applyProtection="0"/>
    <xf numFmtId="0" fontId="115" fillId="40" borderId="27" applyNumberFormat="0" applyAlignment="0" applyProtection="0"/>
    <xf numFmtId="0" fontId="116" fillId="0" borderId="28" applyNumberFormat="0" applyFill="0" applyAlignment="0" applyProtection="0"/>
    <xf numFmtId="0" fontId="117" fillId="0" borderId="28" applyNumberFormat="0" applyFill="0" applyAlignment="0" applyProtection="0"/>
    <xf numFmtId="0" fontId="118" fillId="0" borderId="29" applyNumberFormat="0" applyFill="0" applyAlignment="0" applyProtection="0"/>
    <xf numFmtId="0" fontId="119" fillId="0" borderId="29" applyNumberFormat="0" applyFill="0" applyAlignment="0" applyProtection="0"/>
    <xf numFmtId="0" fontId="120" fillId="0" borderId="30" applyNumberFormat="0" applyFill="0" applyAlignment="0" applyProtection="0"/>
    <xf numFmtId="0" fontId="121" fillId="0" borderId="30" applyNumberFormat="0" applyFill="0" applyAlignment="0" applyProtection="0"/>
    <xf numFmtId="0" fontId="120" fillId="0" borderId="0" applyNumberFormat="0" applyFill="0" applyBorder="0" applyAlignment="0" applyProtection="0"/>
    <xf numFmtId="0" fontId="121" fillId="0" borderId="0" applyNumberFormat="0" applyFill="0" applyBorder="0" applyAlignment="0" applyProtection="0"/>
    <xf numFmtId="0" fontId="122" fillId="41" borderId="0" applyNumberFormat="0" applyBorder="0" applyAlignment="0" applyProtection="0"/>
    <xf numFmtId="0" fontId="123" fillId="41" borderId="0" applyNumberFormat="0" applyBorder="0" applyAlignment="0" applyProtection="0"/>
    <xf numFmtId="0" fontId="103" fillId="0" borderId="0"/>
    <xf numFmtId="0" fontId="19" fillId="0" borderId="0">
      <alignment wrapText="1"/>
    </xf>
    <xf numFmtId="0" fontId="97" fillId="0" borderId="0">
      <alignment wrapText="1"/>
    </xf>
    <xf numFmtId="0" fontId="102" fillId="0" borderId="0"/>
    <xf numFmtId="0" fontId="19" fillId="0" borderId="0"/>
    <xf numFmtId="0" fontId="81" fillId="0" borderId="0"/>
    <xf numFmtId="0" fontId="19" fillId="0" borderId="0"/>
    <xf numFmtId="0" fontId="19" fillId="0" borderId="0"/>
    <xf numFmtId="0" fontId="31" fillId="0" borderId="0"/>
    <xf numFmtId="0" fontId="41" fillId="0" borderId="0"/>
    <xf numFmtId="0" fontId="19" fillId="0" borderId="0"/>
    <xf numFmtId="0" fontId="77" fillId="0" borderId="0"/>
    <xf numFmtId="0" fontId="19" fillId="0" borderId="0"/>
    <xf numFmtId="0" fontId="84" fillId="0" borderId="0"/>
    <xf numFmtId="0" fontId="19" fillId="0" borderId="0"/>
    <xf numFmtId="0" fontId="81" fillId="0" borderId="0"/>
    <xf numFmtId="0" fontId="85" fillId="0" borderId="0"/>
    <xf numFmtId="0" fontId="124" fillId="38" borderId="24" applyNumberFormat="0" applyAlignment="0" applyProtection="0"/>
    <xf numFmtId="0" fontId="125" fillId="38" borderId="24" applyNumberFormat="0" applyAlignment="0" applyProtection="0"/>
    <xf numFmtId="9" fontId="81" fillId="0" borderId="0" applyFont="0" applyFill="0" applyBorder="0" applyAlignment="0" applyProtection="0"/>
    <xf numFmtId="0" fontId="19" fillId="0" borderId="1"/>
    <xf numFmtId="0" fontId="126" fillId="0" borderId="31" applyNumberFormat="0" applyFill="0" applyAlignment="0" applyProtection="0"/>
    <xf numFmtId="0" fontId="127" fillId="0" borderId="31" applyNumberFormat="0" applyFill="0" applyAlignment="0" applyProtection="0"/>
    <xf numFmtId="0" fontId="128" fillId="0" borderId="0" applyNumberFormat="0" applyFill="0" applyBorder="0" applyAlignment="0" applyProtection="0"/>
    <xf numFmtId="0" fontId="129" fillId="0" borderId="0" applyNumberFormat="0" applyFill="0" applyBorder="0" applyAlignment="0" applyProtection="0"/>
    <xf numFmtId="0" fontId="130" fillId="0" borderId="0" applyNumberFormat="0" applyFill="0" applyBorder="0" applyAlignment="0" applyProtection="0"/>
    <xf numFmtId="0" fontId="131" fillId="0" borderId="0" applyNumberFormat="0" applyFill="0" applyBorder="0" applyAlignment="0" applyProtection="0"/>
    <xf numFmtId="0" fontId="132" fillId="0" borderId="0" applyNumberFormat="0" applyFill="0" applyBorder="0" applyAlignment="0" applyProtection="0"/>
    <xf numFmtId="0" fontId="68" fillId="42" borderId="32" applyNumberFormat="0" applyFont="0" applyAlignment="0" applyProtection="0"/>
    <xf numFmtId="0" fontId="10" fillId="42" borderId="32" applyNumberFormat="0" applyFont="0" applyAlignment="0" applyProtection="0"/>
    <xf numFmtId="0" fontId="102" fillId="42" borderId="32" applyNumberFormat="0" applyFont="0" applyAlignment="0" applyProtection="0"/>
    <xf numFmtId="0" fontId="86" fillId="42" borderId="32" applyNumberFormat="0" applyFont="0" applyAlignment="0" applyProtection="0"/>
    <xf numFmtId="0" fontId="102" fillId="42" borderId="32" applyNumberFormat="0" applyFont="0" applyAlignment="0" applyProtection="0"/>
    <xf numFmtId="0" fontId="102" fillId="42" borderId="32" applyNumberFormat="0" applyFont="0" applyAlignment="0" applyProtection="0"/>
    <xf numFmtId="0" fontId="102" fillId="42" borderId="32" applyNumberFormat="0" applyFont="0" applyAlignment="0" applyProtection="0"/>
    <xf numFmtId="0" fontId="103" fillId="42" borderId="32" applyNumberFormat="0" applyFont="0" applyAlignment="0" applyProtection="0"/>
    <xf numFmtId="0" fontId="133" fillId="43" borderId="0" applyNumberFormat="0" applyBorder="0" applyAlignment="0" applyProtection="0"/>
    <xf numFmtId="0" fontId="134" fillId="43" borderId="0" applyNumberFormat="0" applyBorder="0" applyAlignment="0" applyProtection="0"/>
    <xf numFmtId="0" fontId="47" fillId="0" borderId="9"/>
    <xf numFmtId="0" fontId="20" fillId="4" borderId="0">
      <alignment horizontal="left"/>
    </xf>
    <xf numFmtId="0" fontId="136" fillId="46" borderId="0">
      <alignment horizontal="right" vertical="top" wrapText="1"/>
    </xf>
    <xf numFmtId="0" fontId="47" fillId="4" borderId="9"/>
    <xf numFmtId="0" fontId="67" fillId="4" borderId="0"/>
    <xf numFmtId="0" fontId="9" fillId="0" borderId="0"/>
    <xf numFmtId="0" fontId="9" fillId="42" borderId="32" applyNumberFormat="0" applyFont="0" applyAlignment="0" applyProtection="0"/>
    <xf numFmtId="0" fontId="9" fillId="13" borderId="0" applyNumberFormat="0" applyBorder="0" applyAlignment="0" applyProtection="0"/>
    <xf numFmtId="0" fontId="9" fillId="19" borderId="0" applyNumberFormat="0" applyBorder="0" applyAlignment="0" applyProtection="0"/>
    <xf numFmtId="0" fontId="9" fillId="14" borderId="0" applyNumberFormat="0" applyBorder="0" applyAlignment="0" applyProtection="0"/>
    <xf numFmtId="0" fontId="9" fillId="20" borderId="0" applyNumberFormat="0" applyBorder="0" applyAlignment="0" applyProtection="0"/>
    <xf numFmtId="0" fontId="9" fillId="15" borderId="0" applyNumberFormat="0" applyBorder="0" applyAlignment="0" applyProtection="0"/>
    <xf numFmtId="0" fontId="9" fillId="21" borderId="0" applyNumberFormat="0" applyBorder="0" applyAlignment="0" applyProtection="0"/>
    <xf numFmtId="0" fontId="9" fillId="16" borderId="0" applyNumberFormat="0" applyBorder="0" applyAlignment="0" applyProtection="0"/>
    <xf numFmtId="0" fontId="9" fillId="22" borderId="0" applyNumberFormat="0" applyBorder="0" applyAlignment="0" applyProtection="0"/>
    <xf numFmtId="0" fontId="9" fillId="17" borderId="0" applyNumberFormat="0" applyBorder="0" applyAlignment="0" applyProtection="0"/>
    <xf numFmtId="0" fontId="9" fillId="23" borderId="0" applyNumberFormat="0" applyBorder="0" applyAlignment="0" applyProtection="0"/>
    <xf numFmtId="0" fontId="9" fillId="18" borderId="0" applyNumberFormat="0" applyBorder="0" applyAlignment="0" applyProtection="0"/>
    <xf numFmtId="0" fontId="9" fillId="24" borderId="0" applyNumberFormat="0" applyBorder="0" applyAlignment="0" applyProtection="0"/>
    <xf numFmtId="0" fontId="8" fillId="0" borderId="0"/>
    <xf numFmtId="0" fontId="19" fillId="0" borderId="0"/>
    <xf numFmtId="0" fontId="10" fillId="0" borderId="0"/>
    <xf numFmtId="0" fontId="142" fillId="0" borderId="0" applyNumberFormat="0" applyFill="0" applyBorder="0" applyAlignment="0" applyProtection="0">
      <alignment vertical="top"/>
      <protection locked="0"/>
    </xf>
    <xf numFmtId="0" fontId="141"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7" fillId="42" borderId="32" applyNumberFormat="0" applyFont="0" applyAlignment="0" applyProtection="0"/>
    <xf numFmtId="0" fontId="7" fillId="13" borderId="0" applyNumberFormat="0" applyBorder="0" applyAlignment="0" applyProtection="0"/>
    <xf numFmtId="0" fontId="7" fillId="19" borderId="0" applyNumberFormat="0" applyBorder="0" applyAlignment="0" applyProtection="0"/>
    <xf numFmtId="0" fontId="7" fillId="14" borderId="0" applyNumberFormat="0" applyBorder="0" applyAlignment="0" applyProtection="0"/>
    <xf numFmtId="0" fontId="7" fillId="20" borderId="0" applyNumberFormat="0" applyBorder="0" applyAlignment="0" applyProtection="0"/>
    <xf numFmtId="0" fontId="7" fillId="15" borderId="0" applyNumberFormat="0" applyBorder="0" applyAlignment="0" applyProtection="0"/>
    <xf numFmtId="0" fontId="7" fillId="21" borderId="0" applyNumberFormat="0" applyBorder="0" applyAlignment="0" applyProtection="0"/>
    <xf numFmtId="0" fontId="7" fillId="16" borderId="0" applyNumberFormat="0" applyBorder="0" applyAlignment="0" applyProtection="0"/>
    <xf numFmtId="0" fontId="7" fillId="22" borderId="0" applyNumberFormat="0" applyBorder="0" applyAlignment="0" applyProtection="0"/>
    <xf numFmtId="0" fontId="7" fillId="17" borderId="0" applyNumberFormat="0" applyBorder="0" applyAlignment="0" applyProtection="0"/>
    <xf numFmtId="0" fontId="7" fillId="23" borderId="0" applyNumberFormat="0" applyBorder="0" applyAlignment="0" applyProtection="0"/>
    <xf numFmtId="0" fontId="7" fillId="18" borderId="0" applyNumberFormat="0" applyBorder="0" applyAlignment="0" applyProtection="0"/>
    <xf numFmtId="0" fontId="7" fillId="24" borderId="0" applyNumberFormat="0" applyBorder="0" applyAlignment="0" applyProtection="0"/>
    <xf numFmtId="0" fontId="6" fillId="0" borderId="0"/>
    <xf numFmtId="0" fontId="6" fillId="42" borderId="32" applyNumberFormat="0" applyFont="0" applyAlignment="0" applyProtection="0"/>
    <xf numFmtId="0" fontId="6" fillId="13" borderId="0" applyNumberFormat="0" applyBorder="0" applyAlignment="0" applyProtection="0"/>
    <xf numFmtId="0" fontId="6" fillId="19" borderId="0" applyNumberFormat="0" applyBorder="0" applyAlignment="0" applyProtection="0"/>
    <xf numFmtId="0" fontId="6" fillId="14" borderId="0" applyNumberFormat="0" applyBorder="0" applyAlignment="0" applyProtection="0"/>
    <xf numFmtId="0" fontId="6" fillId="20" borderId="0" applyNumberFormat="0" applyBorder="0" applyAlignment="0" applyProtection="0"/>
    <xf numFmtId="0" fontId="6" fillId="15" borderId="0" applyNumberFormat="0" applyBorder="0" applyAlignment="0" applyProtection="0"/>
    <xf numFmtId="0" fontId="6" fillId="21" borderId="0" applyNumberFormat="0" applyBorder="0" applyAlignment="0" applyProtection="0"/>
    <xf numFmtId="0" fontId="6" fillId="16" borderId="0" applyNumberFormat="0" applyBorder="0" applyAlignment="0" applyProtection="0"/>
    <xf numFmtId="0" fontId="6" fillId="22" borderId="0" applyNumberFormat="0" applyBorder="0" applyAlignment="0" applyProtection="0"/>
    <xf numFmtId="0" fontId="6" fillId="17" borderId="0" applyNumberFormat="0" applyBorder="0" applyAlignment="0" applyProtection="0"/>
    <xf numFmtId="0" fontId="6" fillId="23" borderId="0" applyNumberFormat="0" applyBorder="0" applyAlignment="0" applyProtection="0"/>
    <xf numFmtId="0" fontId="6" fillId="18" borderId="0" applyNumberFormat="0" applyBorder="0" applyAlignment="0" applyProtection="0"/>
    <xf numFmtId="0" fontId="6" fillId="24" borderId="0" applyNumberFormat="0" applyBorder="0" applyAlignment="0" applyProtection="0"/>
    <xf numFmtId="0" fontId="5" fillId="0" borderId="0"/>
    <xf numFmtId="0" fontId="5" fillId="42" borderId="32" applyNumberFormat="0" applyFont="0" applyAlignment="0" applyProtection="0"/>
    <xf numFmtId="0" fontId="5" fillId="13" borderId="0" applyNumberFormat="0" applyBorder="0" applyAlignment="0" applyProtection="0"/>
    <xf numFmtId="0" fontId="5" fillId="19" borderId="0" applyNumberFormat="0" applyBorder="0" applyAlignment="0" applyProtection="0"/>
    <xf numFmtId="0" fontId="5" fillId="14" borderId="0" applyNumberFormat="0" applyBorder="0" applyAlignment="0" applyProtection="0"/>
    <xf numFmtId="0" fontId="5" fillId="20" borderId="0" applyNumberFormat="0" applyBorder="0" applyAlignment="0" applyProtection="0"/>
    <xf numFmtId="0" fontId="5" fillId="15" borderId="0" applyNumberFormat="0" applyBorder="0" applyAlignment="0" applyProtection="0"/>
    <xf numFmtId="0" fontId="5" fillId="21" borderId="0" applyNumberFormat="0" applyBorder="0" applyAlignment="0" applyProtection="0"/>
    <xf numFmtId="0" fontId="5" fillId="16" borderId="0" applyNumberFormat="0" applyBorder="0" applyAlignment="0" applyProtection="0"/>
    <xf numFmtId="0" fontId="5" fillId="22" borderId="0" applyNumberFormat="0" applyBorder="0" applyAlignment="0" applyProtection="0"/>
    <xf numFmtId="0" fontId="5" fillId="17" borderId="0" applyNumberFormat="0" applyBorder="0" applyAlignment="0" applyProtection="0"/>
    <xf numFmtId="0" fontId="5" fillId="23" borderId="0" applyNumberFormat="0" applyBorder="0" applyAlignment="0" applyProtection="0"/>
    <xf numFmtId="0" fontId="5" fillId="18" borderId="0" applyNumberFormat="0" applyBorder="0" applyAlignment="0" applyProtection="0"/>
    <xf numFmtId="0" fontId="5" fillId="24" borderId="0" applyNumberFormat="0" applyBorder="0" applyAlignment="0" applyProtection="0"/>
    <xf numFmtId="0" fontId="4" fillId="0" borderId="0"/>
    <xf numFmtId="0" fontId="4" fillId="42" borderId="32" applyNumberFormat="0" applyFont="0" applyAlignment="0" applyProtection="0"/>
    <xf numFmtId="0" fontId="4" fillId="1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20" borderId="0" applyNumberFormat="0" applyBorder="0" applyAlignment="0" applyProtection="0"/>
    <xf numFmtId="0" fontId="4" fillId="15" borderId="0" applyNumberFormat="0" applyBorder="0" applyAlignment="0" applyProtection="0"/>
    <xf numFmtId="0" fontId="4" fillId="21" borderId="0" applyNumberFormat="0" applyBorder="0" applyAlignment="0" applyProtection="0"/>
    <xf numFmtId="0" fontId="4" fillId="16" borderId="0" applyNumberFormat="0" applyBorder="0" applyAlignment="0" applyProtection="0"/>
    <xf numFmtId="0" fontId="4" fillId="22" borderId="0" applyNumberFormat="0" applyBorder="0" applyAlignment="0" applyProtection="0"/>
    <xf numFmtId="0" fontId="4" fillId="17" borderId="0" applyNumberFormat="0" applyBorder="0" applyAlignment="0" applyProtection="0"/>
    <xf numFmtId="0" fontId="4" fillId="23" borderId="0" applyNumberFormat="0" applyBorder="0" applyAlignment="0" applyProtection="0"/>
    <xf numFmtId="0" fontId="4" fillId="18" borderId="0" applyNumberFormat="0" applyBorder="0" applyAlignment="0" applyProtection="0"/>
    <xf numFmtId="0" fontId="4" fillId="24" borderId="0" applyNumberFormat="0" applyBorder="0" applyAlignment="0" applyProtection="0"/>
    <xf numFmtId="0" fontId="3" fillId="0" borderId="0"/>
    <xf numFmtId="0" fontId="3" fillId="42" borderId="32" applyNumberFormat="0" applyFont="0" applyAlignment="0" applyProtection="0"/>
    <xf numFmtId="0" fontId="3" fillId="13" borderId="0" applyNumberFormat="0" applyBorder="0" applyAlignment="0" applyProtection="0"/>
    <xf numFmtId="0" fontId="3" fillId="19" borderId="0" applyNumberFormat="0" applyBorder="0" applyAlignment="0" applyProtection="0"/>
    <xf numFmtId="0" fontId="3" fillId="14" borderId="0" applyNumberFormat="0" applyBorder="0" applyAlignment="0" applyProtection="0"/>
    <xf numFmtId="0" fontId="3" fillId="20" borderId="0" applyNumberFormat="0" applyBorder="0" applyAlignment="0" applyProtection="0"/>
    <xf numFmtId="0" fontId="3" fillId="15" borderId="0" applyNumberFormat="0" applyBorder="0" applyAlignment="0" applyProtection="0"/>
    <xf numFmtId="0" fontId="3" fillId="21" borderId="0" applyNumberFormat="0" applyBorder="0" applyAlignment="0" applyProtection="0"/>
    <xf numFmtId="0" fontId="3" fillId="16" borderId="0" applyNumberFormat="0" applyBorder="0" applyAlignment="0" applyProtection="0"/>
    <xf numFmtId="0" fontId="3" fillId="22" borderId="0" applyNumberFormat="0" applyBorder="0" applyAlignment="0" applyProtection="0"/>
    <xf numFmtId="0" fontId="3" fillId="17" borderId="0" applyNumberFormat="0" applyBorder="0" applyAlignment="0" applyProtection="0"/>
    <xf numFmtId="0" fontId="3" fillId="23" borderId="0" applyNumberFormat="0" applyBorder="0" applyAlignment="0" applyProtection="0"/>
    <xf numFmtId="0" fontId="3" fillId="18" borderId="0" applyNumberFormat="0" applyBorder="0" applyAlignment="0" applyProtection="0"/>
    <xf numFmtId="0" fontId="3" fillId="24" borderId="0" applyNumberFormat="0" applyBorder="0" applyAlignment="0" applyProtection="0"/>
    <xf numFmtId="0" fontId="2" fillId="0" borderId="0"/>
    <xf numFmtId="0" fontId="2" fillId="42" borderId="32" applyNumberFormat="0" applyFont="0" applyAlignment="0" applyProtection="0"/>
    <xf numFmtId="0" fontId="2" fillId="13" borderId="0" applyNumberFormat="0" applyBorder="0" applyAlignment="0" applyProtection="0"/>
    <xf numFmtId="0" fontId="2" fillId="19" borderId="0" applyNumberFormat="0" applyBorder="0" applyAlignment="0" applyProtection="0"/>
    <xf numFmtId="0" fontId="2" fillId="14" borderId="0" applyNumberFormat="0" applyBorder="0" applyAlignment="0" applyProtection="0"/>
    <xf numFmtId="0" fontId="2" fillId="20" borderId="0" applyNumberFormat="0" applyBorder="0" applyAlignment="0" applyProtection="0"/>
    <xf numFmtId="0" fontId="2" fillId="15" borderId="0" applyNumberFormat="0" applyBorder="0" applyAlignment="0" applyProtection="0"/>
    <xf numFmtId="0" fontId="2" fillId="21" borderId="0" applyNumberFormat="0" applyBorder="0" applyAlignment="0" applyProtection="0"/>
    <xf numFmtId="0" fontId="2" fillId="16" borderId="0" applyNumberFormat="0" applyBorder="0" applyAlignment="0" applyProtection="0"/>
    <xf numFmtId="0" fontId="2" fillId="22" borderId="0" applyNumberFormat="0" applyBorder="0" applyAlignment="0" applyProtection="0"/>
    <xf numFmtId="0" fontId="2" fillId="17" borderId="0" applyNumberFormat="0" applyBorder="0" applyAlignment="0" applyProtection="0"/>
    <xf numFmtId="0" fontId="2" fillId="23" borderId="0" applyNumberFormat="0" applyBorder="0" applyAlignment="0" applyProtection="0"/>
    <xf numFmtId="0" fontId="2" fillId="18" borderId="0" applyNumberFormat="0" applyBorder="0" applyAlignment="0" applyProtection="0"/>
    <xf numFmtId="0" fontId="2" fillId="24" borderId="0" applyNumberFormat="0" applyBorder="0" applyAlignment="0" applyProtection="0"/>
    <xf numFmtId="0" fontId="1" fillId="0" borderId="0"/>
    <xf numFmtId="0" fontId="1" fillId="42" borderId="32" applyNumberFormat="0" applyFont="0" applyAlignment="0" applyProtection="0"/>
    <xf numFmtId="0" fontId="1" fillId="13"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0" borderId="0" applyNumberFormat="0" applyBorder="0" applyAlignment="0" applyProtection="0"/>
    <xf numFmtId="0" fontId="1" fillId="15" borderId="0" applyNumberFormat="0" applyBorder="0" applyAlignment="0" applyProtection="0"/>
    <xf numFmtId="0" fontId="1" fillId="21" borderId="0" applyNumberFormat="0" applyBorder="0" applyAlignment="0" applyProtection="0"/>
    <xf numFmtId="0" fontId="1" fillId="16" borderId="0" applyNumberFormat="0" applyBorder="0" applyAlignment="0" applyProtection="0"/>
    <xf numFmtId="0" fontId="1" fillId="22" borderId="0" applyNumberFormat="0" applyBorder="0" applyAlignment="0" applyProtection="0"/>
    <xf numFmtId="0" fontId="1" fillId="17"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24" borderId="0" applyNumberFormat="0" applyBorder="0" applyAlignment="0" applyProtection="0"/>
    <xf numFmtId="0" fontId="81" fillId="0" borderId="0"/>
    <xf numFmtId="0" fontId="189" fillId="0" borderId="0"/>
    <xf numFmtId="0" fontId="190" fillId="0" borderId="0"/>
    <xf numFmtId="0" fontId="220" fillId="0" borderId="0"/>
  </cellStyleXfs>
  <cellXfs count="3190">
    <xf numFmtId="0" fontId="0" fillId="0" borderId="0" xfId="0"/>
    <xf numFmtId="0" fontId="20" fillId="0" borderId="0" xfId="0" applyFont="1"/>
    <xf numFmtId="0" fontId="20" fillId="0" borderId="0" xfId="0" applyFont="1" applyBorder="1"/>
    <xf numFmtId="0" fontId="22" fillId="0" borderId="0" xfId="0" applyFont="1" applyAlignment="1">
      <alignment vertical="center"/>
    </xf>
    <xf numFmtId="0" fontId="23" fillId="0" borderId="0" xfId="0" applyFont="1" applyAlignment="1">
      <alignment vertical="center"/>
    </xf>
    <xf numFmtId="0" fontId="20" fillId="0" borderId="0" xfId="0" applyFont="1" applyAlignment="1">
      <alignment vertical="center"/>
    </xf>
    <xf numFmtId="165" fontId="20" fillId="0" borderId="0" xfId="0" applyNumberFormat="1" applyFont="1"/>
    <xf numFmtId="0" fontId="69" fillId="0" borderId="0" xfId="0" applyFont="1"/>
    <xf numFmtId="0" fontId="0" fillId="0" borderId="0" xfId="0" applyBorder="1" applyAlignment="1">
      <alignment wrapText="1"/>
    </xf>
    <xf numFmtId="165" fontId="0" fillId="0" borderId="0" xfId="0" applyNumberFormat="1"/>
    <xf numFmtId="0" fontId="32" fillId="0" borderId="0" xfId="83" applyFont="1"/>
    <xf numFmtId="0" fontId="32" fillId="0" borderId="0" xfId="83" applyFont="1" applyBorder="1"/>
    <xf numFmtId="0" fontId="0" fillId="0" borderId="0" xfId="0" applyBorder="1"/>
    <xf numFmtId="0" fontId="19" fillId="0" borderId="0" xfId="83" applyFont="1"/>
    <xf numFmtId="0" fontId="70" fillId="0" borderId="0" xfId="0" applyFont="1"/>
    <xf numFmtId="0" fontId="19" fillId="0" borderId="0" xfId="84" applyFont="1"/>
    <xf numFmtId="0" fontId="32" fillId="0" borderId="0" xfId="83" applyFont="1" applyAlignment="1"/>
    <xf numFmtId="0" fontId="30" fillId="0" borderId="0" xfId="0" applyFont="1" applyAlignment="1">
      <alignment horizontal="left" vertical="center"/>
    </xf>
    <xf numFmtId="0" fontId="32" fillId="0" borderId="0" xfId="83" applyFont="1" applyFill="1"/>
    <xf numFmtId="0" fontId="70" fillId="0" borderId="0" xfId="0" applyFont="1" applyBorder="1"/>
    <xf numFmtId="0" fontId="0" fillId="0" borderId="0" xfId="0" applyBorder="1" applyAlignment="1">
      <alignment vertical="top" wrapText="1"/>
    </xf>
    <xf numFmtId="0" fontId="43" fillId="0" borderId="0" xfId="0" applyFont="1"/>
    <xf numFmtId="0" fontId="0" fillId="0" borderId="0" xfId="0" applyFont="1"/>
    <xf numFmtId="0" fontId="11" fillId="0" borderId="0" xfId="0" applyFont="1"/>
    <xf numFmtId="0" fontId="34" fillId="0" borderId="0" xfId="0" applyFont="1"/>
    <xf numFmtId="0" fontId="19" fillId="0" borderId="0" xfId="83" applyFont="1" applyBorder="1"/>
    <xf numFmtId="165" fontId="19" fillId="0" borderId="0" xfId="83" applyNumberFormat="1" applyFont="1"/>
    <xf numFmtId="0" fontId="19" fillId="0" borderId="3" xfId="83" applyFont="1" applyBorder="1"/>
    <xf numFmtId="0" fontId="19" fillId="0" borderId="0" xfId="83" applyFont="1" applyFill="1"/>
    <xf numFmtId="0" fontId="19" fillId="0" borderId="0" xfId="79" applyFont="1"/>
    <xf numFmtId="0" fontId="45" fillId="2" borderId="0" xfId="79" applyFont="1" applyFill="1" applyAlignment="1"/>
    <xf numFmtId="0" fontId="45" fillId="0" borderId="0" xfId="79" applyFont="1"/>
    <xf numFmtId="0" fontId="45" fillId="2" borderId="0" xfId="79" applyFont="1" applyFill="1"/>
    <xf numFmtId="0" fontId="48" fillId="0" borderId="0" xfId="83" applyFont="1"/>
    <xf numFmtId="0" fontId="45" fillId="0" borderId="0" xfId="83" applyFont="1"/>
    <xf numFmtId="165" fontId="32" fillId="0" borderId="0" xfId="83" applyNumberFormat="1" applyFont="1" applyFill="1"/>
    <xf numFmtId="0" fontId="16" fillId="0" borderId="0" xfId="58" applyFont="1" applyAlignment="1" applyProtection="1">
      <alignment horizontal="left" vertical="center"/>
    </xf>
    <xf numFmtId="0" fontId="14" fillId="0" borderId="0" xfId="83" applyFont="1" applyFill="1" applyBorder="1"/>
    <xf numFmtId="0" fontId="31" fillId="0" borderId="0" xfId="83" applyFont="1"/>
    <xf numFmtId="0" fontId="15" fillId="0" borderId="0" xfId="58" applyFont="1" applyAlignment="1" applyProtection="1">
      <alignment horizontal="left" vertical="center"/>
    </xf>
    <xf numFmtId="0" fontId="62" fillId="0" borderId="0" xfId="0" applyFont="1" applyAlignment="1">
      <alignment vertical="center"/>
    </xf>
    <xf numFmtId="0" fontId="73" fillId="0" borderId="0" xfId="0" applyFont="1"/>
    <xf numFmtId="0" fontId="24" fillId="0" borderId="0" xfId="83" applyFont="1" applyAlignment="1">
      <alignment vertical="center"/>
    </xf>
    <xf numFmtId="0" fontId="74" fillId="0" borderId="0" xfId="0" applyFont="1"/>
    <xf numFmtId="0" fontId="18" fillId="0" borderId="0" xfId="83" applyFont="1" applyFill="1" applyBorder="1" applyAlignment="1">
      <alignment horizontal="right"/>
    </xf>
    <xf numFmtId="0" fontId="14" fillId="0" borderId="0" xfId="83" applyFont="1" applyFill="1" applyBorder="1" applyAlignment="1">
      <alignment horizontal="left" vertical="center"/>
    </xf>
    <xf numFmtId="0" fontId="14" fillId="0" borderId="0" xfId="83" applyFont="1" applyFill="1" applyBorder="1" applyAlignment="1">
      <alignment horizontal="right" vertical="center"/>
    </xf>
    <xf numFmtId="0" fontId="46" fillId="0" borderId="0" xfId="83" applyFont="1" applyAlignment="1">
      <alignment vertical="center"/>
    </xf>
    <xf numFmtId="0" fontId="61" fillId="0" borderId="0" xfId="83" applyFont="1" applyAlignment="1">
      <alignment vertical="center"/>
    </xf>
    <xf numFmtId="0" fontId="34" fillId="0" borderId="0" xfId="0" applyFont="1" applyAlignment="1">
      <alignment horizontal="left" vertical="center"/>
    </xf>
    <xf numFmtId="0" fontId="26" fillId="0" borderId="0" xfId="0" applyFont="1" applyAlignment="1">
      <alignment horizontal="left" vertical="center"/>
    </xf>
    <xf numFmtId="166" fontId="14" fillId="0" borderId="0" xfId="83" applyNumberFormat="1" applyFont="1" applyFill="1" applyBorder="1" applyAlignment="1">
      <alignment horizontal="right"/>
    </xf>
    <xf numFmtId="0" fontId="32" fillId="0" borderId="0" xfId="83" applyFont="1" applyAlignment="1">
      <alignment horizontal="justify"/>
    </xf>
    <xf numFmtId="0" fontId="25" fillId="0" borderId="0" xfId="83" applyFont="1" applyAlignment="1">
      <alignment vertical="center"/>
    </xf>
    <xf numFmtId="0" fontId="71" fillId="0" borderId="0" xfId="0" applyFont="1"/>
    <xf numFmtId="0" fontId="13" fillId="0" borderId="0" xfId="58" applyAlignment="1" applyProtection="1">
      <alignment horizontal="left" vertical="center"/>
    </xf>
    <xf numFmtId="0" fontId="66" fillId="0" borderId="0" xfId="58" applyFont="1" applyAlignment="1" applyProtection="1">
      <alignment horizontal="left" vertical="center"/>
    </xf>
    <xf numFmtId="0" fontId="37" fillId="0" borderId="6" xfId="0" applyFont="1" applyBorder="1" applyAlignment="1">
      <alignment horizontal="center" vertical="center" wrapText="1"/>
    </xf>
    <xf numFmtId="0" fontId="71" fillId="0" borderId="7" xfId="0" applyFont="1" applyBorder="1" applyAlignment="1">
      <alignment wrapText="1"/>
    </xf>
    <xf numFmtId="0" fontId="71" fillId="0" borderId="7" xfId="0" applyFont="1" applyBorder="1" applyAlignment="1">
      <alignment horizontal="left" wrapText="1"/>
    </xf>
    <xf numFmtId="0" fontId="35" fillId="0" borderId="0" xfId="0" applyFont="1" applyBorder="1"/>
    <xf numFmtId="3" fontId="14" fillId="0" borderId="2" xfId="83" applyNumberFormat="1" applyFont="1" applyBorder="1" applyAlignment="1">
      <alignment horizontal="right"/>
    </xf>
    <xf numFmtId="165" fontId="18" fillId="0" borderId="2" xfId="83" applyNumberFormat="1" applyFont="1" applyFill="1" applyBorder="1" applyAlignment="1">
      <alignment horizontal="right"/>
    </xf>
    <xf numFmtId="0" fontId="14" fillId="0" borderId="2" xfId="79" applyFont="1" applyBorder="1" applyAlignment="1"/>
    <xf numFmtId="165" fontId="14" fillId="0" borderId="2" xfId="79" applyNumberFormat="1" applyFont="1" applyBorder="1" applyAlignment="1"/>
    <xf numFmtId="0" fontId="14" fillId="0" borderId="1" xfId="83" applyFont="1" applyFill="1" applyBorder="1" applyAlignment="1">
      <alignment horizontal="left"/>
    </xf>
    <xf numFmtId="166" fontId="14" fillId="0" borderId="2" xfId="83" applyNumberFormat="1" applyFont="1" applyFill="1" applyBorder="1" applyAlignment="1">
      <alignment horizontal="right"/>
    </xf>
    <xf numFmtId="166" fontId="14" fillId="0" borderId="5" xfId="83" applyNumberFormat="1" applyFont="1" applyFill="1" applyBorder="1" applyAlignment="1">
      <alignment horizontal="right"/>
    </xf>
    <xf numFmtId="165" fontId="14" fillId="0" borderId="2" xfId="83" applyNumberFormat="1" applyFont="1" applyFill="1" applyBorder="1" applyAlignment="1">
      <alignment horizontal="right"/>
    </xf>
    <xf numFmtId="2" fontId="14" fillId="0" borderId="2" xfId="83" applyNumberFormat="1" applyFont="1" applyFill="1" applyBorder="1" applyAlignment="1">
      <alignment horizontal="right"/>
    </xf>
    <xf numFmtId="2" fontId="14" fillId="0" borderId="5" xfId="83" applyNumberFormat="1" applyFont="1" applyFill="1" applyBorder="1" applyAlignment="1">
      <alignment horizontal="right"/>
    </xf>
    <xf numFmtId="0" fontId="37" fillId="0" borderId="8" xfId="0" applyFont="1" applyBorder="1" applyAlignment="1">
      <alignment horizontal="center" vertical="center" wrapText="1"/>
    </xf>
    <xf numFmtId="0" fontId="19" fillId="0" borderId="0" xfId="83" applyFont="1" applyFill="1" applyBorder="1"/>
    <xf numFmtId="1" fontId="14" fillId="0" borderId="2" xfId="83" applyNumberFormat="1" applyFont="1" applyFill="1" applyBorder="1" applyAlignment="1">
      <alignment horizontal="right"/>
    </xf>
    <xf numFmtId="1" fontId="14" fillId="0" borderId="5" xfId="83" applyNumberFormat="1" applyFont="1" applyFill="1" applyBorder="1" applyAlignment="1">
      <alignment horizontal="right"/>
    </xf>
    <xf numFmtId="165" fontId="14" fillId="0" borderId="2" xfId="83" applyNumberFormat="1" applyFont="1" applyFill="1" applyBorder="1" applyAlignment="1">
      <alignment horizontal="right" vertical="center"/>
    </xf>
    <xf numFmtId="165" fontId="14" fillId="0" borderId="5" xfId="83" applyNumberFormat="1" applyFont="1" applyFill="1" applyBorder="1" applyAlignment="1">
      <alignment horizontal="right" vertical="center"/>
    </xf>
    <xf numFmtId="164" fontId="53" fillId="0" borderId="0" xfId="0" applyNumberFormat="1" applyFont="1" applyBorder="1" applyAlignment="1">
      <alignment horizontal="left" vertical="center"/>
    </xf>
    <xf numFmtId="164" fontId="37" fillId="0" borderId="0" xfId="0" applyNumberFormat="1" applyFont="1" applyBorder="1"/>
    <xf numFmtId="0" fontId="24" fillId="0" borderId="0" xfId="79" applyFont="1" applyBorder="1" applyAlignment="1">
      <alignment horizontal="right"/>
    </xf>
    <xf numFmtId="166" fontId="47" fillId="0" borderId="0" xfId="83" applyNumberFormat="1" applyFont="1" applyFill="1" applyBorder="1" applyAlignment="1">
      <alignment horizontal="right"/>
    </xf>
    <xf numFmtId="0" fontId="22" fillId="0" borderId="0" xfId="0" applyFont="1" applyAlignment="1"/>
    <xf numFmtId="0" fontId="23" fillId="0" borderId="0" xfId="0" applyFont="1" applyAlignment="1"/>
    <xf numFmtId="165" fontId="14" fillId="0" borderId="0" xfId="79" applyNumberFormat="1" applyFont="1" applyBorder="1" applyAlignment="1">
      <alignment horizontal="right" wrapText="1"/>
    </xf>
    <xf numFmtId="0" fontId="14" fillId="0" borderId="0" xfId="79" applyFont="1" applyBorder="1" applyAlignment="1">
      <alignment horizontal="center"/>
    </xf>
    <xf numFmtId="165" fontId="14" fillId="0" borderId="0" xfId="79" applyNumberFormat="1" applyFont="1" applyFill="1" applyBorder="1" applyAlignment="1">
      <alignment horizontal="right" wrapText="1"/>
    </xf>
    <xf numFmtId="0" fontId="14" fillId="0" borderId="0" xfId="79" applyFont="1" applyBorder="1"/>
    <xf numFmtId="2" fontId="14" fillId="0" borderId="0" xfId="79" applyNumberFormat="1" applyFont="1" applyBorder="1" applyAlignment="1"/>
    <xf numFmtId="165" fontId="14" fillId="0" borderId="0" xfId="79" applyNumberFormat="1" applyFont="1" applyBorder="1" applyAlignment="1"/>
    <xf numFmtId="0" fontId="14" fillId="0" borderId="0" xfId="79" applyFont="1" applyBorder="1" applyAlignment="1"/>
    <xf numFmtId="0" fontId="14" fillId="0" borderId="0" xfId="79" applyFont="1" applyBorder="1" applyAlignment="1">
      <alignment horizontal="right"/>
    </xf>
    <xf numFmtId="0" fontId="48" fillId="0" borderId="0" xfId="0" applyFont="1" applyBorder="1" applyAlignment="1">
      <alignment horizontal="left" vertical="center" wrapText="1"/>
    </xf>
    <xf numFmtId="0" fontId="0" fillId="0" borderId="0" xfId="0" applyFill="1"/>
    <xf numFmtId="165" fontId="14" fillId="0" borderId="2" xfId="0" applyNumberFormat="1" applyFont="1" applyBorder="1" applyAlignment="1">
      <alignment horizontal="right" wrapText="1" indent="1"/>
    </xf>
    <xf numFmtId="0" fontId="14" fillId="0" borderId="2" xfId="0" applyFont="1" applyBorder="1" applyAlignment="1">
      <alignment horizontal="right" wrapText="1" indent="1"/>
    </xf>
    <xf numFmtId="0" fontId="14" fillId="0" borderId="2" xfId="0" applyFont="1" applyBorder="1" applyAlignment="1">
      <alignment horizontal="right" indent="1"/>
    </xf>
    <xf numFmtId="0" fontId="14" fillId="0" borderId="5" xfId="0" applyFont="1" applyBorder="1" applyAlignment="1">
      <alignment horizontal="right" wrapText="1" indent="1"/>
    </xf>
    <xf numFmtId="0" fontId="14" fillId="0" borderId="2" xfId="0" applyNumberFormat="1" applyFont="1" applyBorder="1" applyAlignment="1">
      <alignment horizontal="right" wrapText="1" indent="1"/>
    </xf>
    <xf numFmtId="165" fontId="89" fillId="0" borderId="8" xfId="0" applyNumberFormat="1" applyFont="1" applyBorder="1" applyAlignment="1">
      <alignment horizontal="right" indent="1"/>
    </xf>
    <xf numFmtId="2" fontId="14" fillId="0" borderId="2" xfId="83" applyNumberFormat="1" applyFont="1" applyBorder="1" applyAlignment="1">
      <alignment horizontal="right" indent="1"/>
    </xf>
    <xf numFmtId="0" fontId="18" fillId="0" borderId="0" xfId="83" applyFont="1" applyAlignment="1">
      <alignment horizontal="right" indent="1"/>
    </xf>
    <xf numFmtId="0" fontId="18" fillId="0" borderId="2" xfId="83" applyFont="1" applyBorder="1" applyAlignment="1">
      <alignment horizontal="right" indent="1"/>
    </xf>
    <xf numFmtId="165" fontId="71" fillId="0" borderId="6" xfId="0" applyNumberFormat="1" applyFont="1" applyBorder="1" applyAlignment="1">
      <alignment horizontal="right" indent="1"/>
    </xf>
    <xf numFmtId="165" fontId="71" fillId="0" borderId="8" xfId="0" applyNumberFormat="1" applyFont="1" applyBorder="1" applyAlignment="1">
      <alignment horizontal="right" indent="1"/>
    </xf>
    <xf numFmtId="165" fontId="14" fillId="0" borderId="2" xfId="83" applyNumberFormat="1" applyFont="1" applyFill="1" applyBorder="1" applyAlignment="1">
      <alignment horizontal="right" indent="1"/>
    </xf>
    <xf numFmtId="165" fontId="14" fillId="0" borderId="5" xfId="83" applyNumberFormat="1" applyFont="1" applyFill="1" applyBorder="1" applyAlignment="1">
      <alignment horizontal="right" indent="1"/>
    </xf>
    <xf numFmtId="165" fontId="18" fillId="0" borderId="5" xfId="83" applyNumberFormat="1" applyFont="1" applyFill="1" applyBorder="1" applyAlignment="1">
      <alignment horizontal="right" indent="1"/>
    </xf>
    <xf numFmtId="0" fontId="51" fillId="0" borderId="0" xfId="0" applyFont="1" applyBorder="1" applyAlignment="1">
      <alignment horizontal="left"/>
    </xf>
    <xf numFmtId="0" fontId="37" fillId="0" borderId="0" xfId="0" applyFont="1" applyBorder="1" applyAlignment="1">
      <alignment horizontal="right" indent="1"/>
    </xf>
    <xf numFmtId="164" fontId="90" fillId="0" borderId="0" xfId="0" applyNumberFormat="1" applyFont="1" applyBorder="1" applyAlignment="1">
      <alignment horizontal="left"/>
    </xf>
    <xf numFmtId="0" fontId="89" fillId="0" borderId="0" xfId="0" applyFont="1" applyBorder="1" applyAlignment="1">
      <alignment horizontal="right" indent="1"/>
    </xf>
    <xf numFmtId="165" fontId="18" fillId="0" borderId="2" xfId="0" applyNumberFormat="1" applyFont="1" applyFill="1" applyBorder="1" applyAlignment="1">
      <alignment horizontal="right" indent="1"/>
    </xf>
    <xf numFmtId="165" fontId="18" fillId="0" borderId="5" xfId="0" applyNumberFormat="1" applyFont="1" applyFill="1" applyBorder="1" applyAlignment="1">
      <alignment horizontal="right" indent="1"/>
    </xf>
    <xf numFmtId="165" fontId="18" fillId="0" borderId="0" xfId="0" applyNumberFormat="1" applyFont="1" applyFill="1" applyBorder="1" applyAlignment="1">
      <alignment horizontal="right" indent="1"/>
    </xf>
    <xf numFmtId="1" fontId="14" fillId="0" borderId="5" xfId="0" applyNumberFormat="1" applyFont="1" applyBorder="1" applyAlignment="1">
      <alignment horizontal="right" wrapText="1" indent="1"/>
    </xf>
    <xf numFmtId="165" fontId="14" fillId="0" borderId="2" xfId="83" applyNumberFormat="1" applyFont="1" applyFill="1" applyBorder="1" applyAlignment="1">
      <alignment horizontal="right" vertical="center" indent="1"/>
    </xf>
    <xf numFmtId="0" fontId="32" fillId="0" borderId="0" xfId="83" applyFont="1" applyFill="1" applyBorder="1"/>
    <xf numFmtId="0" fontId="69" fillId="0" borderId="0" xfId="0" applyFont="1" applyBorder="1"/>
    <xf numFmtId="0" fontId="37" fillId="0" borderId="0" xfId="0" applyFont="1" applyBorder="1" applyAlignment="1">
      <alignment vertical="center" wrapText="1"/>
    </xf>
    <xf numFmtId="0" fontId="14" fillId="0" borderId="0" xfId="83" applyFont="1" applyFill="1" applyBorder="1" applyAlignment="1"/>
    <xf numFmtId="165" fontId="18" fillId="0" borderId="0" xfId="0" applyNumberFormat="1" applyFont="1" applyFill="1" applyBorder="1" applyAlignment="1">
      <alignment horizontal="right" wrapText="1" indent="1"/>
    </xf>
    <xf numFmtId="165" fontId="14" fillId="0" borderId="2" xfId="0" applyNumberFormat="1" applyFont="1" applyFill="1" applyBorder="1" applyAlignment="1">
      <alignment horizontal="right" wrapText="1" indent="1"/>
    </xf>
    <xf numFmtId="165" fontId="18" fillId="0" borderId="0" xfId="83" applyNumberFormat="1" applyFont="1" applyFill="1" applyBorder="1" applyAlignment="1">
      <alignment horizontal="right" indent="1"/>
    </xf>
    <xf numFmtId="0" fontId="19" fillId="0" borderId="0" xfId="86" applyFont="1"/>
    <xf numFmtId="0" fontId="14" fillId="0" borderId="0" xfId="86" applyFont="1"/>
    <xf numFmtId="0" fontId="18" fillId="0" borderId="0" xfId="86" applyFont="1" applyBorder="1" applyAlignment="1"/>
    <xf numFmtId="0" fontId="14" fillId="0" borderId="0" xfId="86" applyFont="1" applyBorder="1" applyAlignment="1">
      <alignment horizontal="left"/>
    </xf>
    <xf numFmtId="0" fontId="14" fillId="0" borderId="2" xfId="86" applyFont="1" applyBorder="1" applyAlignment="1">
      <alignment horizontal="right" indent="1"/>
    </xf>
    <xf numFmtId="0" fontId="14" fillId="0" borderId="5" xfId="86" applyFont="1" applyBorder="1" applyAlignment="1">
      <alignment horizontal="right" indent="1"/>
    </xf>
    <xf numFmtId="0" fontId="14" fillId="0" borderId="7" xfId="0" applyFont="1" applyBorder="1" applyAlignment="1">
      <alignment horizontal="left" wrapText="1"/>
    </xf>
    <xf numFmtId="0" fontId="79" fillId="0" borderId="0" xfId="0" applyFont="1"/>
    <xf numFmtId="165" fontId="14" fillId="0" borderId="2" xfId="0" applyNumberFormat="1" applyFont="1" applyFill="1" applyBorder="1" applyAlignment="1">
      <alignment horizontal="right" indent="1"/>
    </xf>
    <xf numFmtId="0" fontId="71" fillId="0" borderId="0" xfId="0" applyFont="1" applyAlignment="1"/>
    <xf numFmtId="0" fontId="64" fillId="0" borderId="0" xfId="0" applyFont="1" applyBorder="1" applyAlignment="1">
      <alignment horizontal="right" indent="1"/>
    </xf>
    <xf numFmtId="0" fontId="94" fillId="0" borderId="0" xfId="0" applyFont="1" applyAlignment="1">
      <alignment wrapText="1"/>
    </xf>
    <xf numFmtId="0" fontId="71" fillId="0" borderId="0" xfId="0" applyFont="1" applyBorder="1" applyAlignment="1">
      <alignment wrapText="1"/>
    </xf>
    <xf numFmtId="0" fontId="14" fillId="0" borderId="0" xfId="83" applyFont="1" applyFill="1" applyBorder="1" applyAlignment="1">
      <alignment horizontal="left"/>
    </xf>
    <xf numFmtId="0" fontId="14" fillId="0" borderId="2" xfId="83" applyFont="1" applyFill="1" applyBorder="1" applyAlignment="1">
      <alignment horizontal="left"/>
    </xf>
    <xf numFmtId="0" fontId="52" fillId="0" borderId="0" xfId="83" applyFont="1" applyFill="1" applyBorder="1" applyAlignment="1">
      <alignment horizontal="left"/>
    </xf>
    <xf numFmtId="0" fontId="37" fillId="0" borderId="0" xfId="0" applyFont="1" applyBorder="1" applyAlignment="1">
      <alignment horizontal="left"/>
    </xf>
    <xf numFmtId="165" fontId="18" fillId="0" borderId="0" xfId="83" applyNumberFormat="1" applyFont="1" applyFill="1" applyBorder="1" applyAlignment="1">
      <alignment horizontal="right"/>
    </xf>
    <xf numFmtId="165" fontId="18" fillId="0" borderId="5" xfId="83" applyNumberFormat="1" applyFont="1" applyFill="1" applyBorder="1" applyAlignment="1">
      <alignment horizontal="right"/>
    </xf>
    <xf numFmtId="0" fontId="14" fillId="0" borderId="0" xfId="83" applyNumberFormat="1" applyFont="1" applyBorder="1" applyAlignment="1">
      <alignment horizontal="left"/>
    </xf>
    <xf numFmtId="2" fontId="14" fillId="0" borderId="5" xfId="83" applyNumberFormat="1" applyFont="1" applyBorder="1" applyAlignment="1">
      <alignment horizontal="right" indent="1"/>
    </xf>
    <xf numFmtId="0" fontId="81" fillId="0" borderId="0" xfId="0" applyFont="1"/>
    <xf numFmtId="165" fontId="32" fillId="0" borderId="0" xfId="83" applyNumberFormat="1" applyFont="1" applyFill="1" applyBorder="1"/>
    <xf numFmtId="0" fontId="47" fillId="0" borderId="0" xfId="86" applyFont="1" applyAlignment="1"/>
    <xf numFmtId="0" fontId="48" fillId="0" borderId="0" xfId="86" applyFont="1" applyAlignment="1"/>
    <xf numFmtId="0" fontId="14" fillId="0" borderId="0" xfId="86" applyFont="1" applyBorder="1"/>
    <xf numFmtId="0" fontId="14" fillId="0" borderId="0" xfId="83" applyNumberFormat="1" applyFont="1" applyFill="1" applyBorder="1" applyAlignment="1">
      <alignment horizontal="left"/>
    </xf>
    <xf numFmtId="0" fontId="96" fillId="0" borderId="0" xfId="0" applyFont="1" applyBorder="1" applyAlignment="1">
      <alignment horizontal="right" indent="1"/>
    </xf>
    <xf numFmtId="0" fontId="87" fillId="0" borderId="0" xfId="0" applyFont="1" applyBorder="1" applyAlignment="1">
      <alignment vertical="top" wrapText="1"/>
    </xf>
    <xf numFmtId="0" fontId="34" fillId="0" borderId="0" xfId="0" applyFont="1" applyBorder="1"/>
    <xf numFmtId="0" fontId="18" fillId="0" borderId="0" xfId="0" applyFont="1" applyBorder="1" applyAlignment="1">
      <alignment horizontal="right" indent="1"/>
    </xf>
    <xf numFmtId="0" fontId="14" fillId="0" borderId="0" xfId="0" applyNumberFormat="1" applyFont="1" applyFill="1" applyBorder="1" applyAlignment="1">
      <alignment horizontal="right" indent="1"/>
    </xf>
    <xf numFmtId="165" fontId="18" fillId="0" borderId="0" xfId="0" applyNumberFormat="1" applyFont="1" applyBorder="1" applyAlignment="1">
      <alignment horizontal="right" indent="1"/>
    </xf>
    <xf numFmtId="0" fontId="18" fillId="0" borderId="0" xfId="0" applyNumberFormat="1" applyFont="1" applyBorder="1" applyAlignment="1">
      <alignment horizontal="right" wrapText="1" indent="1"/>
    </xf>
    <xf numFmtId="0" fontId="18" fillId="0" borderId="0" xfId="0" applyFont="1" applyBorder="1" applyAlignment="1">
      <alignment horizontal="right" wrapText="1" indent="1"/>
    </xf>
    <xf numFmtId="2" fontId="32" fillId="0" borderId="0" xfId="83" applyNumberFormat="1" applyFont="1"/>
    <xf numFmtId="0" fontId="0" fillId="0" borderId="0" xfId="0" applyFont="1" applyBorder="1"/>
    <xf numFmtId="0" fontId="11" fillId="0" borderId="0" xfId="0" applyFont="1" applyBorder="1"/>
    <xf numFmtId="0" fontId="14" fillId="0" borderId="0" xfId="86" applyFont="1" applyBorder="1" applyAlignment="1">
      <alignment horizontal="right" indent="1"/>
    </xf>
    <xf numFmtId="165" fontId="14" fillId="0" borderId="6" xfId="0" applyNumberFormat="1" applyFont="1" applyBorder="1" applyAlignment="1">
      <alignment horizontal="right" indent="1"/>
    </xf>
    <xf numFmtId="2" fontId="88" fillId="0" borderId="0" xfId="0" applyNumberFormat="1" applyFont="1" applyBorder="1" applyAlignment="1">
      <alignment horizontal="right" indent="1"/>
    </xf>
    <xf numFmtId="165" fontId="0" fillId="0" borderId="0" xfId="0" applyNumberFormat="1" applyBorder="1"/>
    <xf numFmtId="3" fontId="0" fillId="0" borderId="0" xfId="0" applyNumberFormat="1"/>
    <xf numFmtId="0" fontId="18" fillId="0" borderId="5" xfId="83" applyFont="1" applyBorder="1" applyAlignment="1">
      <alignment horizontal="right" indent="1"/>
    </xf>
    <xf numFmtId="2" fontId="52" fillId="0" borderId="5" xfId="83" applyNumberFormat="1" applyFont="1" applyBorder="1" applyAlignment="1">
      <alignment horizontal="right" indent="1"/>
    </xf>
    <xf numFmtId="165" fontId="32" fillId="0" borderId="0" xfId="83" applyNumberFormat="1" applyFont="1"/>
    <xf numFmtId="1" fontId="24" fillId="0" borderId="0" xfId="0" applyNumberFormat="1" applyFont="1" applyBorder="1" applyAlignment="1">
      <alignment horizontal="right"/>
    </xf>
    <xf numFmtId="166" fontId="52" fillId="0" borderId="2" xfId="0" applyNumberFormat="1" applyFont="1" applyBorder="1" applyAlignment="1">
      <alignment horizontal="right"/>
    </xf>
    <xf numFmtId="3" fontId="52" fillId="0" borderId="2" xfId="0" applyNumberFormat="1" applyFont="1" applyBorder="1" applyAlignment="1">
      <alignment horizontal="right"/>
    </xf>
    <xf numFmtId="166" fontId="52" fillId="0" borderId="5" xfId="0" applyNumberFormat="1" applyFont="1" applyBorder="1" applyAlignment="1">
      <alignment horizontal="right"/>
    </xf>
    <xf numFmtId="0" fontId="53" fillId="0" borderId="0" xfId="0" applyFont="1" applyFill="1" applyBorder="1" applyAlignment="1">
      <alignment vertical="center" wrapText="1"/>
    </xf>
    <xf numFmtId="165" fontId="71" fillId="0" borderId="2" xfId="0" applyNumberFormat="1" applyFont="1" applyBorder="1" applyAlignment="1">
      <alignment horizontal="right" indent="1"/>
    </xf>
    <xf numFmtId="165" fontId="71" fillId="0" borderId="5" xfId="0" applyNumberFormat="1" applyFont="1" applyBorder="1" applyAlignment="1">
      <alignment horizontal="right" indent="1"/>
    </xf>
    <xf numFmtId="0" fontId="14" fillId="0" borderId="0" xfId="0" applyNumberFormat="1" applyFont="1" applyBorder="1" applyAlignment="1">
      <alignment horizontal="right" wrapText="1" indent="1"/>
    </xf>
    <xf numFmtId="0" fontId="14" fillId="2" borderId="0" xfId="0" applyFont="1" applyFill="1" applyBorder="1" applyAlignment="1">
      <alignment horizontal="right" wrapText="1" indent="1"/>
    </xf>
    <xf numFmtId="166" fontId="91" fillId="0" borderId="0" xfId="0" applyNumberFormat="1" applyFont="1" applyBorder="1" applyAlignment="1">
      <alignment horizontal="right" indent="1"/>
    </xf>
    <xf numFmtId="166" fontId="52" fillId="0" borderId="0" xfId="0" applyNumberFormat="1" applyFont="1" applyBorder="1" applyAlignment="1">
      <alignment horizontal="right" indent="1"/>
    </xf>
    <xf numFmtId="2" fontId="20" fillId="0" borderId="0" xfId="0" applyNumberFormat="1" applyFont="1"/>
    <xf numFmtId="165" fontId="14" fillId="0" borderId="0" xfId="0" applyNumberFormat="1" applyFont="1" applyBorder="1" applyAlignment="1">
      <alignment horizontal="right" wrapText="1" indent="1"/>
    </xf>
    <xf numFmtId="165" fontId="19" fillId="0" borderId="0" xfId="83" applyNumberFormat="1" applyFont="1" applyBorder="1"/>
    <xf numFmtId="0" fontId="19" fillId="0" borderId="0" xfId="84" applyFont="1" applyBorder="1"/>
    <xf numFmtId="0" fontId="18" fillId="0" borderId="0" xfId="0" applyNumberFormat="1" applyFont="1" applyBorder="1" applyAlignment="1">
      <alignment horizontal="center" vertical="center" wrapText="1"/>
    </xf>
    <xf numFmtId="0" fontId="47" fillId="2" borderId="0" xfId="91" applyFont="1" applyFill="1" applyBorder="1" applyAlignment="1">
      <alignment horizontal="center" vertical="center"/>
    </xf>
    <xf numFmtId="0" fontId="14" fillId="0" borderId="0" xfId="0" applyNumberFormat="1" applyFont="1" applyBorder="1" applyAlignment="1">
      <alignment horizontal="center" vertical="center" wrapText="1"/>
    </xf>
    <xf numFmtId="0" fontId="79" fillId="0" borderId="0" xfId="0" applyFont="1" applyFill="1" applyBorder="1"/>
    <xf numFmtId="0" fontId="79" fillId="0" borderId="0" xfId="0" applyFont="1" applyFill="1"/>
    <xf numFmtId="0" fontId="0" fillId="45" borderId="0" xfId="0" applyFill="1"/>
    <xf numFmtId="0" fontId="0" fillId="45" borderId="0" xfId="0" applyFill="1" applyAlignment="1">
      <alignment horizontal="center" vertical="center"/>
    </xf>
    <xf numFmtId="49" fontId="14" fillId="0" borderId="1" xfId="83" applyNumberFormat="1" applyFont="1" applyFill="1" applyBorder="1" applyAlignment="1">
      <alignment horizontal="left"/>
    </xf>
    <xf numFmtId="49" fontId="14" fillId="0" borderId="0" xfId="83" applyNumberFormat="1" applyFont="1" applyBorder="1" applyAlignment="1">
      <alignment horizontal="left"/>
    </xf>
    <xf numFmtId="49" fontId="14" fillId="0" borderId="0" xfId="83" applyNumberFormat="1" applyFont="1" applyFill="1" applyBorder="1" applyAlignment="1">
      <alignment horizontal="left"/>
    </xf>
    <xf numFmtId="49" fontId="52" fillId="0" borderId="0" xfId="83" applyNumberFormat="1" applyFont="1" applyFill="1" applyBorder="1" applyAlignment="1">
      <alignment horizontal="left"/>
    </xf>
    <xf numFmtId="49" fontId="37" fillId="0" borderId="7" xfId="0" applyNumberFormat="1" applyFont="1" applyBorder="1" applyAlignment="1">
      <alignment horizontal="left" wrapText="1"/>
    </xf>
    <xf numFmtId="49" fontId="14" fillId="0" borderId="0" xfId="86" applyNumberFormat="1" applyFont="1" applyBorder="1" applyAlignment="1"/>
    <xf numFmtId="49" fontId="37" fillId="0" borderId="0" xfId="0" applyNumberFormat="1" applyFont="1" applyBorder="1" applyAlignment="1">
      <alignment horizontal="left"/>
    </xf>
    <xf numFmtId="49" fontId="0" fillId="0" borderId="0" xfId="0" applyNumberFormat="1"/>
    <xf numFmtId="49" fontId="0" fillId="0" borderId="0" xfId="0" applyNumberFormat="1" applyBorder="1"/>
    <xf numFmtId="2" fontId="37" fillId="0" borderId="0" xfId="0" applyNumberFormat="1" applyFont="1" applyBorder="1" applyAlignment="1">
      <alignment horizontal="right" indent="1"/>
    </xf>
    <xf numFmtId="4" fontId="14" fillId="2" borderId="0" xfId="0" applyNumberFormat="1" applyFont="1" applyFill="1" applyBorder="1" applyAlignment="1">
      <alignment horizontal="right" indent="1"/>
    </xf>
    <xf numFmtId="165" fontId="14" fillId="0" borderId="5" xfId="0" applyNumberFormat="1" applyFont="1" applyFill="1" applyBorder="1" applyAlignment="1">
      <alignment horizontal="right" indent="1"/>
    </xf>
    <xf numFmtId="49" fontId="14" fillId="0" borderId="0" xfId="0" applyNumberFormat="1" applyFont="1" applyBorder="1" applyAlignment="1">
      <alignment horizontal="right" wrapText="1" indent="1"/>
    </xf>
    <xf numFmtId="49" fontId="37" fillId="0" borderId="0" xfId="0" applyNumberFormat="1" applyFont="1" applyBorder="1" applyAlignment="1">
      <alignment wrapText="1"/>
    </xf>
    <xf numFmtId="0" fontId="83" fillId="45" borderId="0" xfId="0" applyFont="1" applyFill="1" applyBorder="1" applyAlignment="1">
      <alignment vertical="top" textRotation="90"/>
    </xf>
    <xf numFmtId="0" fontId="71" fillId="45" borderId="0" xfId="0" applyFont="1" applyFill="1"/>
    <xf numFmtId="0" fontId="71" fillId="45" borderId="0" xfId="0" applyFont="1" applyFill="1" applyAlignment="1"/>
    <xf numFmtId="0" fontId="14" fillId="0" borderId="0" xfId="0" applyFont="1"/>
    <xf numFmtId="0" fontId="14" fillId="45" borderId="0" xfId="0" applyFont="1" applyFill="1"/>
    <xf numFmtId="0" fontId="24" fillId="3" borderId="18" xfId="0" applyFont="1" applyFill="1" applyBorder="1" applyAlignment="1">
      <alignment horizontal="center" vertical="center" textRotation="90"/>
    </xf>
    <xf numFmtId="0" fontId="37" fillId="0" borderId="2" xfId="0" applyFont="1" applyBorder="1" applyAlignment="1"/>
    <xf numFmtId="0" fontId="14" fillId="0" borderId="2" xfId="0" applyFont="1" applyBorder="1" applyAlignment="1">
      <alignment wrapText="1"/>
    </xf>
    <xf numFmtId="0" fontId="14" fillId="0" borderId="2" xfId="0" applyNumberFormat="1" applyFont="1" applyBorder="1" applyAlignment="1">
      <alignment wrapText="1"/>
    </xf>
    <xf numFmtId="0" fontId="18" fillId="2" borderId="2" xfId="0" applyFont="1" applyFill="1" applyBorder="1" applyAlignment="1">
      <alignment wrapText="1"/>
    </xf>
    <xf numFmtId="0" fontId="18" fillId="2" borderId="5" xfId="0" applyFont="1" applyFill="1" applyBorder="1" applyAlignment="1">
      <alignment wrapText="1"/>
    </xf>
    <xf numFmtId="1" fontId="18" fillId="2" borderId="2" xfId="0" applyNumberFormat="1" applyFont="1" applyFill="1" applyBorder="1" applyAlignment="1">
      <alignment wrapText="1"/>
    </xf>
    <xf numFmtId="1" fontId="14" fillId="2" borderId="2" xfId="0" applyNumberFormat="1" applyFont="1" applyFill="1" applyBorder="1" applyAlignment="1">
      <alignment wrapText="1"/>
    </xf>
    <xf numFmtId="0" fontId="14" fillId="2" borderId="2" xfId="0" applyFont="1" applyFill="1" applyBorder="1" applyAlignment="1">
      <alignment wrapText="1"/>
    </xf>
    <xf numFmtId="0" fontId="14" fillId="2" borderId="5" xfId="0" applyFont="1" applyFill="1" applyBorder="1" applyAlignment="1">
      <alignment wrapText="1"/>
    </xf>
    <xf numFmtId="3" fontId="47" fillId="2" borderId="2" xfId="91" applyNumberFormat="1" applyFont="1" applyFill="1" applyBorder="1" applyAlignment="1"/>
    <xf numFmtId="0" fontId="14" fillId="2" borderId="5" xfId="0" applyFont="1" applyFill="1" applyBorder="1" applyAlignment="1">
      <alignment horizontal="right" wrapText="1"/>
    </xf>
    <xf numFmtId="1" fontId="18" fillId="0" borderId="2" xfId="0" applyNumberFormat="1" applyFont="1" applyBorder="1" applyAlignment="1">
      <alignment horizontal="right" wrapText="1"/>
    </xf>
    <xf numFmtId="165" fontId="18" fillId="0" borderId="2" xfId="0" applyNumberFormat="1" applyFont="1" applyBorder="1" applyAlignment="1">
      <alignment horizontal="right" wrapText="1"/>
    </xf>
    <xf numFmtId="1" fontId="14" fillId="0" borderId="2" xfId="0" applyNumberFormat="1" applyFont="1" applyBorder="1" applyAlignment="1">
      <alignment horizontal="right" wrapText="1"/>
    </xf>
    <xf numFmtId="165" fontId="14" fillId="0" borderId="2" xfId="0" applyNumberFormat="1" applyFont="1" applyBorder="1" applyAlignment="1">
      <alignment horizontal="right" wrapText="1"/>
    </xf>
    <xf numFmtId="1" fontId="18" fillId="0" borderId="5" xfId="0" applyNumberFormat="1" applyFont="1" applyBorder="1" applyAlignment="1">
      <alignment horizontal="right" wrapText="1"/>
    </xf>
    <xf numFmtId="1" fontId="14" fillId="0" borderId="5" xfId="0" applyNumberFormat="1" applyFont="1" applyBorder="1" applyAlignment="1">
      <alignment horizontal="right" wrapText="1"/>
    </xf>
    <xf numFmtId="1" fontId="14" fillId="0" borderId="2" xfId="0" applyNumberFormat="1" applyFont="1" applyFill="1" applyBorder="1" applyAlignment="1">
      <alignment horizontal="right" wrapText="1"/>
    </xf>
    <xf numFmtId="0" fontId="37" fillId="0" borderId="0" xfId="0" applyFont="1"/>
    <xf numFmtId="0" fontId="37" fillId="0" borderId="0" xfId="0" applyFont="1" applyBorder="1" applyAlignment="1">
      <alignment wrapText="1"/>
    </xf>
    <xf numFmtId="0" fontId="135" fillId="0" borderId="0" xfId="0" applyFont="1"/>
    <xf numFmtId="164" fontId="60" fillId="0" borderId="0" xfId="0" applyNumberFormat="1" applyFont="1" applyBorder="1" applyAlignment="1">
      <alignment horizontal="left"/>
    </xf>
    <xf numFmtId="2" fontId="14" fillId="0" borderId="2" xfId="83" applyNumberFormat="1" applyFont="1" applyBorder="1" applyAlignment="1"/>
    <xf numFmtId="2" fontId="14" fillId="0" borderId="5" xfId="83" applyNumberFormat="1" applyFont="1" applyBorder="1" applyAlignment="1"/>
    <xf numFmtId="165" fontId="18" fillId="0" borderId="2" xfId="83" applyNumberFormat="1" applyFont="1" applyBorder="1" applyAlignment="1"/>
    <xf numFmtId="165" fontId="18" fillId="0" borderId="5" xfId="83" applyNumberFormat="1" applyFont="1" applyBorder="1" applyAlignment="1"/>
    <xf numFmtId="165" fontId="18" fillId="0" borderId="5" xfId="0" applyNumberFormat="1" applyFont="1" applyFill="1" applyBorder="1" applyAlignment="1"/>
    <xf numFmtId="165" fontId="18" fillId="0" borderId="2" xfId="0" applyNumberFormat="1" applyFont="1" applyFill="1" applyBorder="1" applyAlignment="1"/>
    <xf numFmtId="2" fontId="14" fillId="0" borderId="5" xfId="0" applyNumberFormat="1" applyFont="1" applyFill="1" applyBorder="1" applyAlignment="1"/>
    <xf numFmtId="2" fontId="14" fillId="0" borderId="2" xfId="0" applyNumberFormat="1" applyFont="1" applyFill="1" applyBorder="1" applyAlignment="1"/>
    <xf numFmtId="165" fontId="14" fillId="0" borderId="8" xfId="0" applyNumberFormat="1" applyFont="1" applyBorder="1" applyAlignment="1">
      <alignment horizontal="right" indent="1"/>
    </xf>
    <xf numFmtId="165" fontId="14" fillId="0" borderId="6" xfId="0" applyNumberFormat="1" applyFont="1" applyBorder="1" applyAlignment="1"/>
    <xf numFmtId="165" fontId="14" fillId="0" borderId="2" xfId="0" applyNumberFormat="1" applyFont="1" applyBorder="1" applyAlignment="1"/>
    <xf numFmtId="165" fontId="14" fillId="0" borderId="5" xfId="0" applyNumberFormat="1" applyFont="1" applyBorder="1" applyAlignment="1"/>
    <xf numFmtId="170" fontId="78" fillId="0" borderId="0" xfId="80" applyNumberFormat="1" applyFont="1" applyBorder="1" applyAlignment="1">
      <alignment horizontal="right"/>
    </xf>
    <xf numFmtId="165" fontId="18" fillId="0" borderId="6" xfId="0" applyNumberFormat="1" applyFont="1" applyFill="1" applyBorder="1" applyAlignment="1">
      <alignment horizontal="right"/>
    </xf>
    <xf numFmtId="165" fontId="18" fillId="0" borderId="8" xfId="0" applyNumberFormat="1" applyFont="1" applyFill="1" applyBorder="1" applyAlignment="1">
      <alignment horizontal="right"/>
    </xf>
    <xf numFmtId="1" fontId="14" fillId="0" borderId="2" xfId="0" applyNumberFormat="1" applyFont="1" applyFill="1" applyBorder="1" applyAlignment="1"/>
    <xf numFmtId="170" fontId="14" fillId="0" borderId="0" xfId="80" applyNumberFormat="1" applyFont="1" applyAlignment="1">
      <alignment horizontal="right"/>
    </xf>
    <xf numFmtId="170" fontId="78" fillId="0" borderId="0" xfId="80" applyNumberFormat="1" applyFont="1" applyAlignment="1">
      <alignment horizontal="right"/>
    </xf>
    <xf numFmtId="1" fontId="14" fillId="0" borderId="2" xfId="83" applyNumberFormat="1" applyFont="1" applyFill="1" applyBorder="1" applyAlignment="1"/>
    <xf numFmtId="1" fontId="14" fillId="0" borderId="5" xfId="83" applyNumberFormat="1" applyFont="1" applyFill="1" applyBorder="1" applyAlignment="1"/>
    <xf numFmtId="166" fontId="14" fillId="0" borderId="2" xfId="83" applyNumberFormat="1" applyFont="1" applyFill="1" applyBorder="1" applyAlignment="1"/>
    <xf numFmtId="166" fontId="14" fillId="0" borderId="5" xfId="83" applyNumberFormat="1" applyFont="1" applyFill="1" applyBorder="1" applyAlignment="1"/>
    <xf numFmtId="165" fontId="14" fillId="0" borderId="2" xfId="83" applyNumberFormat="1" applyFont="1" applyFill="1" applyBorder="1" applyAlignment="1"/>
    <xf numFmtId="165" fontId="14" fillId="0" borderId="5" xfId="83" applyNumberFormat="1" applyFont="1" applyFill="1" applyBorder="1" applyAlignment="1"/>
    <xf numFmtId="165" fontId="14" fillId="0" borderId="0" xfId="83" applyNumberFormat="1" applyFont="1" applyFill="1" applyBorder="1" applyAlignment="1"/>
    <xf numFmtId="0" fontId="14" fillId="0" borderId="2" xfId="83" applyFont="1" applyFill="1" applyBorder="1" applyAlignment="1"/>
    <xf numFmtId="165" fontId="18" fillId="0" borderId="2" xfId="83" applyNumberFormat="1" applyFont="1" applyFill="1" applyBorder="1" applyAlignment="1"/>
    <xf numFmtId="165" fontId="18" fillId="0" borderId="5" xfId="83" applyNumberFormat="1" applyFont="1" applyFill="1" applyBorder="1" applyAlignment="1"/>
    <xf numFmtId="0" fontId="14" fillId="0" borderId="5" xfId="83" applyFont="1" applyFill="1" applyBorder="1" applyAlignment="1"/>
    <xf numFmtId="166" fontId="18" fillId="0" borderId="2" xfId="83" applyNumberFormat="1" applyFont="1" applyFill="1" applyBorder="1" applyAlignment="1"/>
    <xf numFmtId="166" fontId="18" fillId="0" borderId="5" xfId="83" applyNumberFormat="1" applyFont="1" applyFill="1" applyBorder="1" applyAlignment="1"/>
    <xf numFmtId="0" fontId="14" fillId="0" borderId="6" xfId="0" applyFont="1" applyBorder="1" applyAlignment="1"/>
    <xf numFmtId="165" fontId="14" fillId="0" borderId="6" xfId="0" applyNumberFormat="1" applyFont="1" applyBorder="1" applyAlignment="1">
      <alignment horizontal="right"/>
    </xf>
    <xf numFmtId="0" fontId="14" fillId="0" borderId="6" xfId="0" applyFont="1" applyBorder="1" applyAlignment="1">
      <alignment horizontal="right"/>
    </xf>
    <xf numFmtId="164" fontId="14" fillId="0" borderId="0" xfId="0" applyNumberFormat="1" applyFont="1" applyAlignment="1">
      <alignment horizontal="left" indent="2"/>
    </xf>
    <xf numFmtId="164" fontId="18" fillId="0" borderId="0" xfId="0" applyNumberFormat="1" applyFont="1" applyBorder="1" applyAlignment="1">
      <alignment horizontal="left"/>
    </xf>
    <xf numFmtId="165" fontId="14" fillId="0" borderId="2" xfId="91" applyNumberFormat="1" applyFont="1" applyFill="1" applyBorder="1" applyAlignment="1">
      <alignment horizontal="right"/>
    </xf>
    <xf numFmtId="165" fontId="14" fillId="0" borderId="5" xfId="91" applyNumberFormat="1" applyFont="1" applyFill="1" applyBorder="1" applyAlignment="1">
      <alignment horizontal="right"/>
    </xf>
    <xf numFmtId="165" fontId="14" fillId="0" borderId="0" xfId="91" applyNumberFormat="1" applyFont="1" applyFill="1" applyAlignment="1">
      <alignment horizontal="right"/>
    </xf>
    <xf numFmtId="165" fontId="18" fillId="0" borderId="2" xfId="0" applyNumberFormat="1" applyFont="1" applyFill="1" applyBorder="1" applyAlignment="1">
      <alignment horizontal="right"/>
    </xf>
    <xf numFmtId="165" fontId="18" fillId="0" borderId="5" xfId="0" applyNumberFormat="1" applyFont="1" applyFill="1" applyBorder="1" applyAlignment="1">
      <alignment horizontal="right"/>
    </xf>
    <xf numFmtId="0" fontId="63" fillId="0" borderId="0" xfId="0" applyFont="1" applyBorder="1" applyAlignment="1">
      <alignment horizontal="left"/>
    </xf>
    <xf numFmtId="165" fontId="14" fillId="0" borderId="5" xfId="0" applyNumberFormat="1" applyFont="1" applyFill="1" applyBorder="1" applyAlignment="1">
      <alignment horizontal="right"/>
    </xf>
    <xf numFmtId="165" fontId="18" fillId="0" borderId="5" xfId="0" applyNumberFormat="1" applyFont="1" applyFill="1" applyBorder="1" applyAlignment="1">
      <alignment horizontal="right" wrapText="1"/>
    </xf>
    <xf numFmtId="165" fontId="19" fillId="0" borderId="0" xfId="0" applyNumberFormat="1" applyFont="1" applyFill="1" applyBorder="1"/>
    <xf numFmtId="0" fontId="19" fillId="0" borderId="0" xfId="0" applyFont="1" applyFill="1" applyBorder="1"/>
    <xf numFmtId="0" fontId="19" fillId="0" borderId="0" xfId="0" applyFont="1" applyFill="1"/>
    <xf numFmtId="164" fontId="18" fillId="0" borderId="0" xfId="0" applyNumberFormat="1" applyFont="1" applyFill="1" applyBorder="1" applyAlignment="1">
      <alignment horizontal="left"/>
    </xf>
    <xf numFmtId="0" fontId="79" fillId="0" borderId="0" xfId="0" applyFont="1" applyFill="1" applyBorder="1" applyAlignment="1">
      <alignment wrapText="1"/>
    </xf>
    <xf numFmtId="0" fontId="79" fillId="0" borderId="0" xfId="0" applyFont="1" applyFill="1" applyBorder="1" applyAlignment="1">
      <alignment vertical="top" wrapText="1"/>
    </xf>
    <xf numFmtId="165" fontId="14" fillId="0" borderId="2" xfId="0" applyNumberFormat="1" applyFont="1" applyBorder="1" applyAlignment="1">
      <alignment horizontal="right"/>
    </xf>
    <xf numFmtId="165" fontId="14" fillId="0" borderId="5" xfId="0" applyNumberFormat="1" applyFont="1" applyBorder="1" applyAlignment="1">
      <alignment horizontal="right" wrapText="1"/>
    </xf>
    <xf numFmtId="165" fontId="14" fillId="0" borderId="6" xfId="0" applyNumberFormat="1" applyFont="1" applyBorder="1" applyAlignment="1">
      <alignment horizontal="right" wrapText="1"/>
    </xf>
    <xf numFmtId="165" fontId="14" fillId="0" borderId="8" xfId="0" applyNumberFormat="1" applyFont="1" applyBorder="1" applyAlignment="1">
      <alignment horizontal="right" wrapText="1"/>
    </xf>
    <xf numFmtId="165" fontId="14" fillId="0" borderId="6" xfId="0" applyNumberFormat="1" applyFont="1" applyFill="1" applyBorder="1" applyAlignment="1">
      <alignment horizontal="right" wrapText="1"/>
    </xf>
    <xf numFmtId="165" fontId="14" fillId="0" borderId="2" xfId="0" applyNumberFormat="1" applyFont="1" applyFill="1" applyBorder="1" applyAlignment="1">
      <alignment horizontal="right" wrapText="1"/>
    </xf>
    <xf numFmtId="165" fontId="14" fillId="0" borderId="5" xfId="0" applyNumberFormat="1" applyFont="1" applyBorder="1" applyAlignment="1">
      <alignment horizontal="right"/>
    </xf>
    <xf numFmtId="165" fontId="53" fillId="0" borderId="6" xfId="0" applyNumberFormat="1" applyFont="1" applyBorder="1" applyAlignment="1">
      <alignment horizontal="right"/>
    </xf>
    <xf numFmtId="165" fontId="18" fillId="0" borderId="2" xfId="0" applyNumberFormat="1" applyFont="1" applyBorder="1" applyAlignment="1">
      <alignment wrapText="1"/>
    </xf>
    <xf numFmtId="0" fontId="137" fillId="0" borderId="1" xfId="83" applyFont="1" applyFill="1" applyBorder="1" applyAlignment="1">
      <alignment horizontal="left"/>
    </xf>
    <xf numFmtId="49" fontId="137" fillId="0" borderId="1" xfId="83" applyNumberFormat="1" applyFont="1" applyFill="1" applyBorder="1" applyAlignment="1">
      <alignment horizontal="left"/>
    </xf>
    <xf numFmtId="1" fontId="14" fillId="0" borderId="6" xfId="0" applyNumberFormat="1" applyFont="1" applyBorder="1" applyAlignment="1">
      <alignment horizontal="right"/>
    </xf>
    <xf numFmtId="1" fontId="14" fillId="0" borderId="8" xfId="0" applyNumberFormat="1" applyFont="1" applyBorder="1" applyAlignment="1">
      <alignment horizontal="right"/>
    </xf>
    <xf numFmtId="165" fontId="18" fillId="0" borderId="5" xfId="0" applyNumberFormat="1" applyFont="1" applyBorder="1" applyAlignment="1">
      <alignment horizontal="right" wrapText="1"/>
    </xf>
    <xf numFmtId="2" fontId="52" fillId="0" borderId="5" xfId="83" applyNumberFormat="1" applyFont="1" applyBorder="1" applyAlignment="1"/>
    <xf numFmtId="165" fontId="18" fillId="0" borderId="2" xfId="0" applyNumberFormat="1" applyFont="1" applyBorder="1" applyAlignment="1"/>
    <xf numFmtId="165" fontId="18" fillId="0" borderId="5" xfId="0" applyNumberFormat="1" applyFont="1" applyBorder="1" applyAlignment="1"/>
    <xf numFmtId="166" fontId="14" fillId="0" borderId="2" xfId="0" applyNumberFormat="1" applyFont="1" applyFill="1" applyBorder="1" applyAlignment="1"/>
    <xf numFmtId="0" fontId="14" fillId="0" borderId="2" xfId="0" applyNumberFormat="1" applyFont="1" applyFill="1" applyBorder="1" applyAlignment="1"/>
    <xf numFmtId="165" fontId="18" fillId="0" borderId="2" xfId="0" applyNumberFormat="1" applyFont="1" applyFill="1" applyBorder="1" applyAlignment="1">
      <alignment wrapText="1"/>
    </xf>
    <xf numFmtId="165" fontId="14" fillId="0" borderId="2" xfId="0" applyNumberFormat="1" applyFont="1" applyFill="1" applyBorder="1" applyAlignment="1">
      <alignment wrapText="1"/>
    </xf>
    <xf numFmtId="1" fontId="14" fillId="0" borderId="2" xfId="0" applyNumberFormat="1" applyFont="1" applyFill="1" applyBorder="1" applyAlignment="1">
      <alignment horizontal="right"/>
    </xf>
    <xf numFmtId="165" fontId="18" fillId="0" borderId="2" xfId="0" applyNumberFormat="1" applyFont="1" applyFill="1" applyBorder="1" applyAlignment="1">
      <alignment horizontal="right" wrapText="1"/>
    </xf>
    <xf numFmtId="0" fontId="14" fillId="0" borderId="2" xfId="0" applyFont="1" applyFill="1" applyBorder="1" applyAlignment="1">
      <alignment horizontal="right" wrapText="1"/>
    </xf>
    <xf numFmtId="165" fontId="14" fillId="0" borderId="0" xfId="0" applyNumberFormat="1" applyFont="1" applyFill="1" applyBorder="1" applyAlignment="1">
      <alignment horizontal="right" wrapText="1"/>
    </xf>
    <xf numFmtId="165" fontId="14" fillId="0" borderId="0" xfId="0" applyNumberFormat="1" applyFont="1" applyFill="1" applyBorder="1" applyAlignment="1">
      <alignment horizontal="right"/>
    </xf>
    <xf numFmtId="165" fontId="14" fillId="0" borderId="2" xfId="0" applyNumberFormat="1" applyFont="1" applyBorder="1" applyAlignment="1">
      <alignment wrapText="1"/>
    </xf>
    <xf numFmtId="0" fontId="14" fillId="0" borderId="2" xfId="0" applyFont="1" applyFill="1" applyBorder="1" applyAlignment="1"/>
    <xf numFmtId="165" fontId="14" fillId="0" borderId="2" xfId="0" applyNumberFormat="1" applyFont="1" applyFill="1" applyBorder="1" applyAlignment="1"/>
    <xf numFmtId="165" fontId="14" fillId="0" borderId="6" xfId="0" applyNumberFormat="1" applyFont="1" applyFill="1" applyBorder="1" applyAlignment="1">
      <alignment wrapText="1"/>
    </xf>
    <xf numFmtId="166" fontId="14" fillId="0" borderId="6" xfId="0" applyNumberFormat="1" applyFont="1" applyFill="1" applyBorder="1" applyAlignment="1"/>
    <xf numFmtId="165" fontId="14" fillId="0" borderId="5" xfId="0" applyNumberFormat="1" applyFont="1" applyBorder="1" applyAlignment="1">
      <alignment wrapText="1"/>
    </xf>
    <xf numFmtId="0" fontId="14" fillId="0" borderId="0" xfId="0" applyFont="1" applyBorder="1" applyAlignment="1">
      <alignment wrapText="1"/>
    </xf>
    <xf numFmtId="0" fontId="14" fillId="0" borderId="5" xfId="0" applyFont="1" applyFill="1" applyBorder="1" applyAlignment="1"/>
    <xf numFmtId="0" fontId="14" fillId="0" borderId="2" xfId="0" applyFont="1" applyBorder="1" applyAlignment="1">
      <alignment horizontal="right" wrapText="1"/>
    </xf>
    <xf numFmtId="0" fontId="14" fillId="0" borderId="5" xfId="0" applyFont="1" applyBorder="1" applyAlignment="1">
      <alignment horizontal="right" wrapText="1"/>
    </xf>
    <xf numFmtId="0" fontId="14" fillId="0" borderId="6" xfId="0" applyFont="1" applyBorder="1" applyAlignment="1">
      <alignment horizontal="right" wrapText="1"/>
    </xf>
    <xf numFmtId="165" fontId="14" fillId="0" borderId="6" xfId="0" applyNumberFormat="1" applyFont="1" applyFill="1" applyBorder="1" applyAlignment="1">
      <alignment horizontal="right"/>
    </xf>
    <xf numFmtId="166" fontId="14" fillId="2" borderId="5" xfId="0" applyNumberFormat="1" applyFont="1" applyFill="1" applyBorder="1" applyAlignment="1">
      <alignment horizontal="right"/>
    </xf>
    <xf numFmtId="0" fontId="14" fillId="0" borderId="0" xfId="0" applyFont="1" applyBorder="1" applyAlignment="1">
      <alignment horizontal="right" wrapText="1"/>
    </xf>
    <xf numFmtId="165" fontId="14" fillId="0" borderId="2" xfId="0" applyNumberFormat="1" applyFont="1" applyFill="1" applyBorder="1" applyAlignment="1">
      <alignment horizontal="right"/>
    </xf>
    <xf numFmtId="0" fontId="14" fillId="0" borderId="2" xfId="0" applyFont="1" applyFill="1" applyBorder="1" applyAlignment="1">
      <alignment horizontal="right"/>
    </xf>
    <xf numFmtId="2" fontId="14" fillId="2" borderId="2" xfId="0" applyNumberFormat="1" applyFont="1" applyFill="1" applyBorder="1" applyAlignment="1">
      <alignment horizontal="right"/>
    </xf>
    <xf numFmtId="4" fontId="14" fillId="2" borderId="5" xfId="0" applyNumberFormat="1" applyFont="1" applyFill="1" applyBorder="1" applyAlignment="1">
      <alignment horizontal="right"/>
    </xf>
    <xf numFmtId="2" fontId="14" fillId="2" borderId="6" xfId="0" applyNumberFormat="1" applyFont="1" applyFill="1" applyBorder="1" applyAlignment="1">
      <alignment horizontal="right"/>
    </xf>
    <xf numFmtId="4" fontId="14" fillId="2" borderId="2" xfId="0" applyNumberFormat="1" applyFont="1" applyFill="1" applyBorder="1" applyAlignment="1">
      <alignment horizontal="right"/>
    </xf>
    <xf numFmtId="166" fontId="14" fillId="0" borderId="2" xfId="0" applyNumberFormat="1" applyFont="1" applyFill="1" applyBorder="1" applyAlignment="1">
      <alignment horizontal="right"/>
    </xf>
    <xf numFmtId="0" fontId="14" fillId="0" borderId="8" xfId="0" applyFont="1" applyBorder="1" applyAlignment="1">
      <alignment horizontal="right" wrapText="1"/>
    </xf>
    <xf numFmtId="165" fontId="14" fillId="0" borderId="0" xfId="0" applyNumberFormat="1" applyFont="1" applyBorder="1" applyAlignment="1">
      <alignment horizontal="right" wrapText="1"/>
    </xf>
    <xf numFmtId="165" fontId="14" fillId="0" borderId="5" xfId="83" applyNumberFormat="1" applyFont="1" applyFill="1" applyBorder="1" applyAlignment="1">
      <alignment horizontal="right"/>
    </xf>
    <xf numFmtId="0" fontId="14" fillId="0" borderId="17" xfId="0" applyFont="1" applyBorder="1" applyAlignment="1">
      <alignment horizontal="right" wrapText="1"/>
    </xf>
    <xf numFmtId="165" fontId="14" fillId="0" borderId="5" xfId="0" applyNumberFormat="1" applyFont="1" applyFill="1" applyBorder="1" applyAlignment="1">
      <alignment horizontal="right" wrapText="1"/>
    </xf>
    <xf numFmtId="165" fontId="14" fillId="0" borderId="8" xfId="0" applyNumberFormat="1" applyFont="1" applyFill="1" applyBorder="1" applyAlignment="1">
      <alignment horizontal="right" wrapText="1"/>
    </xf>
    <xf numFmtId="165" fontId="12" fillId="0" borderId="2" xfId="0" applyNumberFormat="1" applyFont="1" applyBorder="1" applyAlignment="1">
      <alignment horizontal="right"/>
    </xf>
    <xf numFmtId="165" fontId="12" fillId="0" borderId="5" xfId="0" applyNumberFormat="1" applyFont="1" applyBorder="1" applyAlignment="1">
      <alignment horizontal="right"/>
    </xf>
    <xf numFmtId="165" fontId="14" fillId="0" borderId="0" xfId="83" applyNumberFormat="1" applyFont="1" applyFill="1" applyBorder="1" applyAlignment="1">
      <alignment horizontal="right"/>
    </xf>
    <xf numFmtId="0" fontId="14" fillId="0" borderId="2" xfId="83" applyNumberFormat="1" applyFont="1" applyFill="1" applyBorder="1" applyAlignment="1"/>
    <xf numFmtId="0" fontId="14" fillId="0" borderId="5" xfId="83" applyNumberFormat="1" applyFont="1" applyFill="1" applyBorder="1" applyAlignment="1"/>
    <xf numFmtId="1" fontId="137" fillId="0" borderId="2" xfId="83" applyNumberFormat="1" applyFont="1" applyFill="1" applyBorder="1" applyAlignment="1"/>
    <xf numFmtId="166" fontId="137" fillId="0" borderId="2" xfId="83" applyNumberFormat="1" applyFont="1" applyFill="1" applyBorder="1" applyAlignment="1"/>
    <xf numFmtId="166" fontId="137" fillId="0" borderId="5" xfId="83" applyNumberFormat="1" applyFont="1" applyFill="1" applyBorder="1" applyAlignment="1"/>
    <xf numFmtId="166" fontId="139" fillId="0" borderId="2" xfId="83" applyNumberFormat="1" applyFont="1" applyFill="1" applyBorder="1" applyAlignment="1"/>
    <xf numFmtId="165" fontId="137" fillId="0" borderId="2" xfId="83" applyNumberFormat="1" applyFont="1" applyFill="1" applyBorder="1" applyAlignment="1"/>
    <xf numFmtId="0" fontId="14" fillId="0" borderId="2" xfId="86" applyFont="1" applyBorder="1" applyAlignment="1"/>
    <xf numFmtId="0" fontId="14" fillId="0" borderId="5" xfId="86" applyFont="1" applyBorder="1" applyAlignment="1"/>
    <xf numFmtId="0" fontId="14" fillId="0" borderId="2" xfId="0" applyFont="1" applyBorder="1" applyAlignment="1"/>
    <xf numFmtId="0" fontId="14" fillId="0" borderId="5" xfId="0" applyFont="1" applyBorder="1" applyAlignment="1"/>
    <xf numFmtId="0" fontId="14" fillId="0" borderId="2" xfId="86" applyFont="1" applyBorder="1" applyAlignment="1">
      <alignment horizontal="right"/>
    </xf>
    <xf numFmtId="0" fontId="14" fillId="0" borderId="5" xfId="86" applyFont="1" applyBorder="1" applyAlignment="1">
      <alignment horizontal="right"/>
    </xf>
    <xf numFmtId="49" fontId="14" fillId="0" borderId="2" xfId="0" applyNumberFormat="1" applyFont="1" applyBorder="1" applyAlignment="1">
      <alignment horizontal="right"/>
    </xf>
    <xf numFmtId="49" fontId="14" fillId="0" borderId="5" xfId="0" applyNumberFormat="1" applyFont="1" applyBorder="1" applyAlignment="1">
      <alignment horizontal="right"/>
    </xf>
    <xf numFmtId="0" fontId="14" fillId="0" borderId="2" xfId="0" applyFont="1" applyBorder="1" applyAlignment="1">
      <alignment horizontal="right"/>
    </xf>
    <xf numFmtId="0" fontId="14" fillId="0" borderId="5" xfId="0" applyFont="1" applyBorder="1" applyAlignment="1">
      <alignment horizontal="right"/>
    </xf>
    <xf numFmtId="1" fontId="14" fillId="0" borderId="5" xfId="0" applyNumberFormat="1" applyFont="1" applyFill="1" applyBorder="1" applyAlignment="1"/>
    <xf numFmtId="1" fontId="18" fillId="0" borderId="2" xfId="0" applyNumberFormat="1" applyFont="1" applyFill="1" applyBorder="1" applyAlignment="1"/>
    <xf numFmtId="49" fontId="14" fillId="0" borderId="2" xfId="86" applyNumberFormat="1" applyFont="1" applyBorder="1" applyAlignment="1">
      <alignment horizontal="right"/>
    </xf>
    <xf numFmtId="165" fontId="18" fillId="0" borderId="2" xfId="86" applyNumberFormat="1" applyFont="1" applyBorder="1" applyAlignment="1">
      <alignment horizontal="right"/>
    </xf>
    <xf numFmtId="165" fontId="18" fillId="0" borderId="5" xfId="86" applyNumberFormat="1" applyFont="1" applyBorder="1" applyAlignment="1">
      <alignment horizontal="right"/>
    </xf>
    <xf numFmtId="0" fontId="18" fillId="0" borderId="2" xfId="86" applyFont="1" applyBorder="1" applyAlignment="1"/>
    <xf numFmtId="49" fontId="14" fillId="0" borderId="2" xfId="0" applyNumberFormat="1" applyFont="1" applyBorder="1" applyAlignment="1">
      <alignment horizontal="right" wrapText="1"/>
    </xf>
    <xf numFmtId="165" fontId="14" fillId="2" borderId="2" xfId="0" applyNumberFormat="1" applyFont="1" applyFill="1" applyBorder="1" applyAlignment="1">
      <alignment wrapText="1"/>
    </xf>
    <xf numFmtId="2" fontId="18" fillId="2" borderId="2" xfId="0" applyNumberFormat="1" applyFont="1" applyFill="1" applyBorder="1" applyAlignment="1">
      <alignment wrapText="1"/>
    </xf>
    <xf numFmtId="2" fontId="18" fillId="2" borderId="5" xfId="0" applyNumberFormat="1" applyFont="1" applyFill="1" applyBorder="1" applyAlignment="1">
      <alignment wrapText="1"/>
    </xf>
    <xf numFmtId="2" fontId="14" fillId="2" borderId="2" xfId="0" applyNumberFormat="1" applyFont="1" applyFill="1" applyBorder="1" applyAlignment="1">
      <alignment wrapText="1"/>
    </xf>
    <xf numFmtId="2" fontId="14" fillId="2" borderId="5" xfId="0" applyNumberFormat="1" applyFont="1" applyFill="1" applyBorder="1" applyAlignment="1">
      <alignment wrapText="1"/>
    </xf>
    <xf numFmtId="165" fontId="18" fillId="2" borderId="2" xfId="0" applyNumberFormat="1" applyFont="1" applyFill="1" applyBorder="1" applyAlignment="1">
      <alignment wrapText="1"/>
    </xf>
    <xf numFmtId="0" fontId="14" fillId="0" borderId="0" xfId="0" applyNumberFormat="1" applyFont="1" applyBorder="1" applyAlignment="1">
      <alignment wrapText="1"/>
    </xf>
    <xf numFmtId="0" fontId="18" fillId="0" borderId="0" xfId="0" applyNumberFormat="1" applyFont="1" applyBorder="1" applyAlignment="1">
      <alignment wrapText="1"/>
    </xf>
    <xf numFmtId="0" fontId="18" fillId="0" borderId="0" xfId="0" applyFont="1" applyBorder="1" applyAlignment="1">
      <alignment wrapText="1"/>
    </xf>
    <xf numFmtId="0" fontId="18" fillId="0" borderId="2" xfId="0" applyFont="1" applyBorder="1" applyAlignment="1"/>
    <xf numFmtId="0" fontId="18" fillId="0" borderId="5" xfId="0" applyFont="1" applyBorder="1" applyAlignment="1"/>
    <xf numFmtId="0" fontId="64" fillId="0" borderId="5" xfId="0" applyFont="1" applyBorder="1"/>
    <xf numFmtId="165" fontId="52" fillId="0" borderId="2" xfId="0" applyNumberFormat="1" applyFont="1" applyBorder="1" applyAlignment="1"/>
    <xf numFmtId="2" fontId="52" fillId="0" borderId="2" xfId="0" applyNumberFormat="1" applyFont="1" applyBorder="1" applyAlignment="1"/>
    <xf numFmtId="2" fontId="12" fillId="0" borderId="2" xfId="0" applyNumberFormat="1" applyFont="1" applyBorder="1" applyAlignment="1">
      <alignment horizontal="right"/>
    </xf>
    <xf numFmtId="2" fontId="12" fillId="0" borderId="5" xfId="0" applyNumberFormat="1" applyFont="1" applyBorder="1" applyAlignment="1">
      <alignment horizontal="right"/>
    </xf>
    <xf numFmtId="165" fontId="52" fillId="0" borderId="2" xfId="0" applyNumberFormat="1" applyFont="1" applyBorder="1" applyAlignment="1">
      <alignment horizontal="right"/>
    </xf>
    <xf numFmtId="165" fontId="52" fillId="0" borderId="5" xfId="0" applyNumberFormat="1" applyFont="1" applyBorder="1" applyAlignment="1">
      <alignment horizontal="right"/>
    </xf>
    <xf numFmtId="165" fontId="37" fillId="0" borderId="6" xfId="0" applyNumberFormat="1" applyFont="1" applyBorder="1" applyAlignment="1">
      <alignment horizontal="right"/>
    </xf>
    <xf numFmtId="165" fontId="37" fillId="0" borderId="8" xfId="0" applyNumberFormat="1" applyFont="1" applyBorder="1" applyAlignment="1">
      <alignment horizontal="right"/>
    </xf>
    <xf numFmtId="165" fontId="52" fillId="0" borderId="6" xfId="0" applyNumberFormat="1" applyFont="1" applyBorder="1" applyAlignment="1">
      <alignment horizontal="right"/>
    </xf>
    <xf numFmtId="165" fontId="52" fillId="0" borderId="8" xfId="0" applyNumberFormat="1" applyFont="1" applyBorder="1" applyAlignment="1">
      <alignment horizontal="right"/>
    </xf>
    <xf numFmtId="165" fontId="53" fillId="0" borderId="8" xfId="0" applyNumberFormat="1" applyFont="1" applyBorder="1" applyAlignment="1">
      <alignment horizontal="right"/>
    </xf>
    <xf numFmtId="49" fontId="52" fillId="0" borderId="8" xfId="0" applyNumberFormat="1" applyFont="1" applyBorder="1" applyAlignment="1">
      <alignment horizontal="right"/>
    </xf>
    <xf numFmtId="165" fontId="52" fillId="0" borderId="0" xfId="0" applyNumberFormat="1" applyFont="1" applyBorder="1" applyAlignment="1">
      <alignment horizontal="right"/>
    </xf>
    <xf numFmtId="165" fontId="14" fillId="0" borderId="8" xfId="0" applyNumberFormat="1" applyFont="1" applyBorder="1" applyAlignment="1">
      <alignment horizontal="right"/>
    </xf>
    <xf numFmtId="166" fontId="52" fillId="0" borderId="2" xfId="0" applyNumberFormat="1" applyFont="1" applyBorder="1" applyAlignment="1"/>
    <xf numFmtId="1" fontId="52" fillId="0" borderId="2" xfId="0" applyNumberFormat="1" applyFont="1" applyBorder="1" applyAlignment="1"/>
    <xf numFmtId="3" fontId="52" fillId="0" borderId="2" xfId="0" applyNumberFormat="1" applyFont="1" applyBorder="1" applyAlignment="1"/>
    <xf numFmtId="166" fontId="52" fillId="0" borderId="5" xfId="0" applyNumberFormat="1" applyFont="1" applyBorder="1" applyAlignment="1"/>
    <xf numFmtId="0" fontId="14" fillId="0" borderId="5" xfId="0" applyFont="1" applyFill="1" applyBorder="1" applyAlignment="1">
      <alignment horizontal="right" wrapText="1"/>
    </xf>
    <xf numFmtId="1" fontId="14" fillId="0" borderId="6" xfId="0" applyNumberFormat="1" applyFont="1" applyBorder="1" applyAlignment="1">
      <alignment horizontal="right" wrapText="1"/>
    </xf>
    <xf numFmtId="1" fontId="14" fillId="0" borderId="6" xfId="0" applyNumberFormat="1" applyFont="1" applyFill="1" applyBorder="1" applyAlignment="1">
      <alignment horizontal="right" wrapText="1"/>
    </xf>
    <xf numFmtId="0" fontId="14" fillId="0" borderId="0" xfId="86" applyFont="1" applyBorder="1" applyAlignment="1"/>
    <xf numFmtId="2" fontId="14" fillId="0" borderId="6" xfId="83" applyNumberFormat="1" applyFont="1" applyBorder="1" applyAlignment="1"/>
    <xf numFmtId="2" fontId="14" fillId="0" borderId="2" xfId="0" applyNumberFormat="1" applyFont="1" applyBorder="1" applyAlignment="1">
      <alignment wrapText="1"/>
    </xf>
    <xf numFmtId="165" fontId="14" fillId="0" borderId="8" xfId="83" applyNumberFormat="1" applyFont="1" applyBorder="1" applyAlignment="1"/>
    <xf numFmtId="2" fontId="14" fillId="0" borderId="0" xfId="83" applyNumberFormat="1" applyFont="1" applyBorder="1" applyAlignment="1"/>
    <xf numFmtId="0" fontId="14" fillId="0" borderId="2" xfId="0" applyNumberFormat="1" applyFont="1" applyFill="1" applyBorder="1" applyAlignment="1">
      <alignment horizontal="right"/>
    </xf>
    <xf numFmtId="165" fontId="18" fillId="0" borderId="6" xfId="0" applyNumberFormat="1" applyFont="1" applyFill="1" applyBorder="1" applyAlignment="1"/>
    <xf numFmtId="165" fontId="18" fillId="0" borderId="8" xfId="0" applyNumberFormat="1" applyFont="1" applyFill="1" applyBorder="1" applyAlignment="1"/>
    <xf numFmtId="1" fontId="14" fillId="0" borderId="0" xfId="83" applyNumberFormat="1" applyFont="1" applyFill="1" applyBorder="1" applyAlignment="1">
      <alignment horizontal="right"/>
    </xf>
    <xf numFmtId="166" fontId="18" fillId="0" borderId="2" xfId="83" applyNumberFormat="1" applyFont="1" applyFill="1" applyBorder="1" applyAlignment="1">
      <alignment horizontal="right"/>
    </xf>
    <xf numFmtId="166" fontId="18" fillId="0" borderId="5" xfId="83" applyNumberFormat="1" applyFont="1" applyFill="1" applyBorder="1" applyAlignment="1">
      <alignment horizontal="right"/>
    </xf>
    <xf numFmtId="1" fontId="14" fillId="0" borderId="2" xfId="0" applyNumberFormat="1" applyFont="1" applyBorder="1" applyAlignment="1">
      <alignment horizontal="right"/>
    </xf>
    <xf numFmtId="1" fontId="14" fillId="0" borderId="5" xfId="0" applyNumberFormat="1" applyFont="1" applyBorder="1" applyAlignment="1">
      <alignment horizontal="right"/>
    </xf>
    <xf numFmtId="0" fontId="14" fillId="0" borderId="2" xfId="83" applyFont="1" applyFill="1" applyBorder="1" applyAlignment="1">
      <alignment horizontal="right"/>
    </xf>
    <xf numFmtId="0" fontId="14" fillId="0" borderId="5" xfId="83" applyFont="1" applyFill="1" applyBorder="1" applyAlignment="1">
      <alignment horizontal="right"/>
    </xf>
    <xf numFmtId="165" fontId="18" fillId="0" borderId="2" xfId="83" applyNumberFormat="1" applyFont="1" applyBorder="1" applyAlignment="1">
      <alignment horizontal="right"/>
    </xf>
    <xf numFmtId="1" fontId="14" fillId="0" borderId="5" xfId="0" applyNumberFormat="1" applyFont="1" applyBorder="1" applyAlignment="1">
      <alignment wrapText="1"/>
    </xf>
    <xf numFmtId="0" fontId="47" fillId="45" borderId="0" xfId="0" applyFont="1" applyFill="1" applyBorder="1"/>
    <xf numFmtId="0" fontId="0" fillId="0" borderId="0" xfId="0"/>
    <xf numFmtId="0" fontId="24" fillId="45" borderId="0" xfId="0" applyFont="1" applyFill="1"/>
    <xf numFmtId="0" fontId="144" fillId="45" borderId="0" xfId="0" applyFont="1" applyFill="1"/>
    <xf numFmtId="0" fontId="32" fillId="45" borderId="0" xfId="0" applyFont="1" applyFill="1"/>
    <xf numFmtId="0" fontId="145" fillId="45" borderId="0" xfId="0" applyFont="1" applyFill="1"/>
    <xf numFmtId="0" fontId="19" fillId="45" borderId="0" xfId="0" applyFont="1" applyFill="1"/>
    <xf numFmtId="0" fontId="147" fillId="45" borderId="0" xfId="0" applyFont="1" applyFill="1"/>
    <xf numFmtId="0" fontId="33" fillId="45" borderId="0" xfId="58" applyFont="1" applyFill="1" applyAlignment="1" applyProtection="1"/>
    <xf numFmtId="0" fontId="32" fillId="45" borderId="0" xfId="0" applyFont="1" applyFill="1"/>
    <xf numFmtId="0" fontId="145" fillId="45" borderId="0" xfId="0" applyFont="1" applyFill="1"/>
    <xf numFmtId="0" fontId="37" fillId="45" borderId="0" xfId="0" applyFont="1" applyFill="1" applyBorder="1" applyAlignment="1">
      <alignment horizontal="left"/>
    </xf>
    <xf numFmtId="0" fontId="32" fillId="45" borderId="0" xfId="0" applyFont="1" applyFill="1"/>
    <xf numFmtId="165" fontId="146" fillId="45" borderId="0" xfId="0" applyNumberFormat="1" applyFont="1" applyFill="1" applyBorder="1" applyAlignment="1">
      <alignment horizontal="right"/>
    </xf>
    <xf numFmtId="0" fontId="0" fillId="0" borderId="0" xfId="0"/>
    <xf numFmtId="0" fontId="32" fillId="45" borderId="0" xfId="0" applyFont="1" applyFill="1"/>
    <xf numFmtId="0" fontId="145" fillId="45" borderId="0" xfId="0" applyFont="1" applyFill="1"/>
    <xf numFmtId="0" fontId="53" fillId="45" borderId="0" xfId="0" applyFont="1" applyFill="1" applyBorder="1" applyAlignment="1">
      <alignment horizontal="left" wrapText="1"/>
    </xf>
    <xf numFmtId="0" fontId="0" fillId="45" borderId="0" xfId="0" applyFill="1"/>
    <xf numFmtId="0" fontId="32" fillId="45" borderId="0" xfId="0" applyFont="1" applyFill="1"/>
    <xf numFmtId="0" fontId="145" fillId="45" borderId="0" xfId="0" applyFont="1" applyFill="1"/>
    <xf numFmtId="164" fontId="53" fillId="45" borderId="0" xfId="0" applyNumberFormat="1" applyFont="1" applyFill="1" applyBorder="1" applyAlignment="1">
      <alignment horizontal="left" wrapText="1"/>
    </xf>
    <xf numFmtId="165" fontId="146" fillId="45" borderId="0" xfId="0" applyNumberFormat="1" applyFont="1" applyFill="1" applyBorder="1"/>
    <xf numFmtId="0" fontId="37" fillId="45" borderId="0" xfId="0" applyFont="1" applyFill="1" applyBorder="1" applyAlignment="1">
      <alignment horizontal="left" wrapText="1"/>
    </xf>
    <xf numFmtId="0" fontId="14" fillId="45" borderId="0" xfId="0" applyFont="1" applyFill="1" applyBorder="1" applyAlignment="1">
      <alignment horizontal="left"/>
    </xf>
    <xf numFmtId="0" fontId="0" fillId="45" borderId="0" xfId="0" applyFill="1" applyBorder="1"/>
    <xf numFmtId="0" fontId="146" fillId="45" borderId="0" xfId="0" applyFont="1" applyFill="1" applyBorder="1"/>
    <xf numFmtId="165" fontId="14" fillId="45" borderId="2" xfId="133" applyNumberFormat="1" applyFont="1" applyFill="1" applyBorder="1"/>
    <xf numFmtId="165" fontId="14" fillId="45" borderId="5" xfId="133" applyNumberFormat="1" applyFont="1" applyFill="1" applyBorder="1"/>
    <xf numFmtId="0" fontId="143" fillId="45" borderId="2" xfId="0" applyFont="1" applyFill="1" applyBorder="1"/>
    <xf numFmtId="0" fontId="143" fillId="45" borderId="5" xfId="0" applyFont="1" applyFill="1" applyBorder="1"/>
    <xf numFmtId="165" fontId="14" fillId="45" borderId="2" xfId="79" applyNumberFormat="1" applyFont="1" applyFill="1" applyBorder="1"/>
    <xf numFmtId="165" fontId="14" fillId="45" borderId="5" xfId="79" applyNumberFormat="1" applyFont="1" applyFill="1" applyBorder="1"/>
    <xf numFmtId="165" fontId="135" fillId="45" borderId="2" xfId="0" applyNumberFormat="1" applyFont="1" applyFill="1" applyBorder="1"/>
    <xf numFmtId="165" fontId="135" fillId="45" borderId="5" xfId="0" applyNumberFormat="1" applyFont="1" applyFill="1" applyBorder="1"/>
    <xf numFmtId="165" fontId="14" fillId="45" borderId="2" xfId="0" applyNumberFormat="1" applyFont="1" applyFill="1" applyBorder="1" applyAlignment="1">
      <alignment horizontal="right" vertical="center"/>
    </xf>
    <xf numFmtId="165" fontId="14" fillId="45" borderId="5" xfId="0" applyNumberFormat="1" applyFont="1" applyFill="1" applyBorder="1" applyAlignment="1">
      <alignment horizontal="right" vertical="center"/>
    </xf>
    <xf numFmtId="0" fontId="13" fillId="0" borderId="0" xfId="58" applyAlignment="1" applyProtection="1">
      <alignment horizontal="left" vertical="center"/>
    </xf>
    <xf numFmtId="0" fontId="25" fillId="0" borderId="14" xfId="83" applyFont="1" applyBorder="1" applyAlignment="1"/>
    <xf numFmtId="0" fontId="32" fillId="0" borderId="0" xfId="83" applyFont="1" applyAlignment="1"/>
    <xf numFmtId="0" fontId="14" fillId="0" borderId="0" xfId="0" applyFont="1" applyBorder="1" applyAlignment="1">
      <alignment horizontal="left" wrapText="1"/>
    </xf>
    <xf numFmtId="49" fontId="14" fillId="0" borderId="0" xfId="0" applyNumberFormat="1" applyFont="1" applyFill="1" applyBorder="1" applyAlignment="1">
      <alignment wrapText="1"/>
    </xf>
    <xf numFmtId="0" fontId="13" fillId="0" borderId="0" xfId="58" applyAlignment="1" applyProtection="1"/>
    <xf numFmtId="0" fontId="83" fillId="45" borderId="19" xfId="0" applyFont="1" applyFill="1" applyBorder="1" applyAlignment="1">
      <alignment vertical="top" textRotation="90"/>
    </xf>
    <xf numFmtId="0" fontId="24" fillId="0" borderId="0" xfId="0" applyFont="1" applyAlignment="1">
      <alignment horizontal="left" vertical="center"/>
    </xf>
    <xf numFmtId="0" fontId="149" fillId="0" borderId="0" xfId="58" applyFont="1" applyAlignment="1" applyProtection="1">
      <alignment horizontal="left" vertical="center"/>
    </xf>
    <xf numFmtId="0" fontId="17" fillId="0" borderId="0" xfId="58" applyFont="1" applyAlignment="1" applyProtection="1">
      <alignment horizontal="left" vertical="center"/>
    </xf>
    <xf numFmtId="0" fontId="48" fillId="0" borderId="0" xfId="0" applyFont="1" applyAlignment="1">
      <alignment horizontal="left" vertical="center" wrapText="1"/>
    </xf>
    <xf numFmtId="0" fontId="19" fillId="0" borderId="0" xfId="83" applyFont="1" applyAlignment="1">
      <alignment horizontal="left" indent="5"/>
    </xf>
    <xf numFmtId="0" fontId="19" fillId="0" borderId="0" xfId="83" applyFont="1"/>
    <xf numFmtId="0" fontId="24" fillId="2" borderId="0" xfId="79" applyFont="1" applyFill="1" applyAlignment="1"/>
    <xf numFmtId="0" fontId="19" fillId="2" borderId="0" xfId="79" applyFont="1" applyFill="1" applyAlignment="1"/>
    <xf numFmtId="0" fontId="46" fillId="2" borderId="0" xfId="81" applyFont="1" applyFill="1" applyBorder="1" applyAlignment="1">
      <alignment horizontal="left" wrapText="1"/>
    </xf>
    <xf numFmtId="0" fontId="61" fillId="2" borderId="0" xfId="81" applyFont="1" applyFill="1" applyAlignment="1">
      <alignment horizontal="left" wrapText="1"/>
    </xf>
    <xf numFmtId="0" fontId="24" fillId="0" borderId="0" xfId="83" applyFont="1"/>
    <xf numFmtId="0" fontId="47" fillId="0" borderId="0" xfId="83" applyFont="1"/>
    <xf numFmtId="0" fontId="24" fillId="0" borderId="0" xfId="83" applyFont="1" applyAlignment="1">
      <alignment vertical="center"/>
    </xf>
    <xf numFmtId="0" fontId="14" fillId="0" borderId="0" xfId="0" applyFont="1" applyFill="1" applyBorder="1" applyAlignment="1">
      <alignment horizontal="left" wrapText="1"/>
    </xf>
    <xf numFmtId="49" fontId="14" fillId="0" borderId="6" xfId="0" applyNumberFormat="1" applyFont="1" applyBorder="1" applyAlignment="1">
      <alignment horizontal="right"/>
    </xf>
    <xf numFmtId="0" fontId="24" fillId="0" borderId="0" xfId="0" applyFont="1" applyAlignment="1">
      <alignment vertical="center"/>
    </xf>
    <xf numFmtId="0" fontId="19" fillId="0" borderId="0" xfId="0" applyFont="1"/>
    <xf numFmtId="0" fontId="19" fillId="0" borderId="0" xfId="0" applyFont="1" applyAlignment="1">
      <alignment vertical="center"/>
    </xf>
    <xf numFmtId="0" fontId="14" fillId="0" borderId="0" xfId="0" applyFont="1" applyBorder="1" applyAlignment="1">
      <alignment horizontal="right" indent="1"/>
    </xf>
    <xf numFmtId="0" fontId="19" fillId="0" borderId="0" xfId="0" applyFont="1" applyBorder="1"/>
    <xf numFmtId="0" fontId="99" fillId="0" borderId="0" xfId="0" applyFont="1" applyBorder="1" applyAlignment="1">
      <alignment horizontal="right" indent="1"/>
    </xf>
    <xf numFmtId="0" fontId="79" fillId="0" borderId="0" xfId="0" applyFont="1" applyBorder="1" applyAlignment="1">
      <alignment wrapText="1"/>
    </xf>
    <xf numFmtId="0" fontId="79" fillId="0" borderId="0" xfId="0" applyFont="1" applyBorder="1" applyAlignment="1">
      <alignment vertical="top" wrapText="1"/>
    </xf>
    <xf numFmtId="0" fontId="153" fillId="0" borderId="0" xfId="0" applyFont="1"/>
    <xf numFmtId="0" fontId="25" fillId="0" borderId="0" xfId="0" applyFont="1" applyAlignment="1">
      <alignment vertical="center"/>
    </xf>
    <xf numFmtId="0" fontId="153" fillId="0" borderId="0" xfId="0" applyFont="1" applyAlignment="1">
      <alignment vertical="center"/>
    </xf>
    <xf numFmtId="1" fontId="18" fillId="0" borderId="0" xfId="0" applyNumberFormat="1" applyFont="1" applyFill="1" applyBorder="1" applyAlignment="1"/>
    <xf numFmtId="165" fontId="19" fillId="0" borderId="0" xfId="0" applyNumberFormat="1" applyFont="1" applyFill="1"/>
    <xf numFmtId="0" fontId="19" fillId="0" borderId="0" xfId="0" applyFont="1" applyAlignment="1"/>
    <xf numFmtId="0" fontId="24" fillId="0" borderId="0" xfId="0" applyFont="1" applyAlignment="1"/>
    <xf numFmtId="1" fontId="14" fillId="0" borderId="0" xfId="0" applyNumberFormat="1" applyFont="1" applyBorder="1" applyAlignment="1"/>
    <xf numFmtId="0" fontId="18" fillId="0" borderId="0" xfId="0" applyFont="1" applyBorder="1" applyAlignment="1"/>
    <xf numFmtId="0" fontId="14" fillId="0" borderId="0" xfId="0" applyFont="1" applyBorder="1" applyAlignment="1"/>
    <xf numFmtId="165" fontId="153" fillId="0" borderId="0" xfId="0" applyNumberFormat="1" applyFont="1"/>
    <xf numFmtId="0" fontId="25" fillId="0" borderId="0" xfId="0" applyFont="1" applyAlignment="1">
      <alignment horizontal="left" vertical="center"/>
    </xf>
    <xf numFmtId="0" fontId="152" fillId="0" borderId="0" xfId="58" applyFont="1" applyAlignment="1" applyProtection="1">
      <alignment horizontal="left" vertical="center"/>
    </xf>
    <xf numFmtId="0" fontId="19" fillId="2" borderId="0" xfId="0" applyFont="1" applyFill="1" applyAlignment="1"/>
    <xf numFmtId="0" fontId="79" fillId="2" borderId="0" xfId="0" applyFont="1" applyFill="1"/>
    <xf numFmtId="0" fontId="25" fillId="2" borderId="0" xfId="0" applyFont="1" applyFill="1" applyAlignment="1"/>
    <xf numFmtId="0" fontId="79" fillId="2" borderId="0" xfId="0" applyFont="1" applyFill="1" applyBorder="1"/>
    <xf numFmtId="0" fontId="25" fillId="2" borderId="0" xfId="0" applyFont="1" applyFill="1" applyBorder="1" applyAlignment="1"/>
    <xf numFmtId="0" fontId="153" fillId="2" borderId="0" xfId="0" applyFont="1" applyFill="1" applyAlignment="1">
      <alignment vertical="center"/>
    </xf>
    <xf numFmtId="0" fontId="25" fillId="0" borderId="0" xfId="0" applyFont="1" applyFill="1" applyBorder="1" applyAlignment="1">
      <alignment horizontal="left" vertical="center"/>
    </xf>
    <xf numFmtId="165" fontId="19" fillId="0" borderId="0" xfId="0" applyNumberFormat="1" applyFont="1" applyBorder="1"/>
    <xf numFmtId="1" fontId="79" fillId="0" borderId="0" xfId="0" applyNumberFormat="1" applyFont="1" applyBorder="1" applyAlignment="1">
      <alignment horizontal="right"/>
    </xf>
    <xf numFmtId="0" fontId="14" fillId="0" borderId="7" xfId="0" applyFont="1" applyBorder="1" applyAlignment="1">
      <alignment wrapText="1"/>
    </xf>
    <xf numFmtId="0" fontId="14" fillId="0" borderId="6" xfId="0" applyFont="1" applyBorder="1" applyAlignment="1">
      <alignment wrapText="1"/>
    </xf>
    <xf numFmtId="0" fontId="14" fillId="0" borderId="8" xfId="0" applyFont="1" applyBorder="1" applyAlignment="1">
      <alignment wrapText="1"/>
    </xf>
    <xf numFmtId="0" fontId="79" fillId="0" borderId="0" xfId="0" applyFont="1" applyBorder="1"/>
    <xf numFmtId="49" fontId="14" fillId="0" borderId="7" xfId="0" applyNumberFormat="1" applyFont="1" applyBorder="1" applyAlignment="1">
      <alignment horizontal="left" wrapText="1"/>
    </xf>
    <xf numFmtId="0" fontId="154" fillId="0" borderId="0" xfId="0" applyFont="1" applyBorder="1" applyAlignment="1">
      <alignment horizontal="left" vertical="center"/>
    </xf>
    <xf numFmtId="0" fontId="153" fillId="0" borderId="0" xfId="0" applyFont="1" applyBorder="1"/>
    <xf numFmtId="165" fontId="153" fillId="0" borderId="0" xfId="0" applyNumberFormat="1" applyFont="1" applyBorder="1"/>
    <xf numFmtId="0" fontId="25" fillId="0" borderId="4" xfId="0" applyFont="1" applyBorder="1" applyAlignment="1">
      <alignment vertical="center"/>
    </xf>
    <xf numFmtId="0" fontId="25" fillId="0" borderId="0" xfId="0" applyFont="1" applyBorder="1" applyAlignment="1">
      <alignment horizontal="left" vertical="center"/>
    </xf>
    <xf numFmtId="0" fontId="14" fillId="0" borderId="0" xfId="0" applyNumberFormat="1" applyFont="1" applyBorder="1" applyAlignment="1">
      <alignment horizontal="left"/>
    </xf>
    <xf numFmtId="0" fontId="46" fillId="0" borderId="0" xfId="0" applyFont="1" applyAlignment="1">
      <alignment horizontal="left" vertical="center"/>
    </xf>
    <xf numFmtId="0" fontId="61" fillId="0" borderId="0" xfId="0" applyFont="1" applyAlignment="1">
      <alignment horizontal="left" vertical="center"/>
    </xf>
    <xf numFmtId="165" fontId="79" fillId="0" borderId="0" xfId="0" applyNumberFormat="1" applyFont="1" applyBorder="1"/>
    <xf numFmtId="0" fontId="14" fillId="0" borderId="0" xfId="0" applyFont="1" applyBorder="1" applyAlignment="1">
      <alignment horizontal="left"/>
    </xf>
    <xf numFmtId="0" fontId="14" fillId="0" borderId="0" xfId="0" applyFont="1" applyBorder="1" applyAlignment="1">
      <alignment horizontal="right"/>
    </xf>
    <xf numFmtId="165" fontId="79" fillId="0" borderId="0" xfId="0" applyNumberFormat="1" applyFont="1" applyBorder="1" applyAlignment="1">
      <alignment wrapText="1"/>
    </xf>
    <xf numFmtId="0" fontId="47" fillId="0" borderId="0" xfId="0" applyFont="1" applyBorder="1" applyAlignment="1">
      <alignment horizontal="left" vertical="center"/>
    </xf>
    <xf numFmtId="0" fontId="48" fillId="0" borderId="0" xfId="0" applyFont="1" applyAlignment="1">
      <alignment horizontal="left" vertical="center"/>
    </xf>
    <xf numFmtId="0" fontId="48" fillId="0" borderId="0" xfId="0" applyFont="1" applyBorder="1" applyAlignment="1">
      <alignment horizontal="left" vertical="center"/>
    </xf>
    <xf numFmtId="0" fontId="14" fillId="0" borderId="0" xfId="86" applyFont="1" applyBorder="1" applyAlignment="1">
      <alignment horizontal="left" wrapText="1"/>
    </xf>
    <xf numFmtId="49" fontId="14" fillId="0" borderId="0" xfId="86" applyNumberFormat="1" applyFont="1" applyBorder="1" applyAlignment="1">
      <alignment horizontal="left" wrapText="1"/>
    </xf>
    <xf numFmtId="0" fontId="19" fillId="0" borderId="0" xfId="86" applyFont="1" applyBorder="1"/>
    <xf numFmtId="165" fontId="18" fillId="0" borderId="2" xfId="0" applyNumberFormat="1" applyFont="1" applyBorder="1" applyAlignment="1">
      <alignment horizontal="right"/>
    </xf>
    <xf numFmtId="165" fontId="18" fillId="0" borderId="5" xfId="0" applyNumberFormat="1" applyFont="1" applyBorder="1" applyAlignment="1">
      <alignment horizontal="right"/>
    </xf>
    <xf numFmtId="0" fontId="46" fillId="0" borderId="0" xfId="0" applyFont="1" applyAlignment="1">
      <alignment horizontal="left"/>
    </xf>
    <xf numFmtId="165" fontId="14" fillId="0" borderId="5" xfId="0" applyNumberFormat="1" applyFont="1" applyFill="1" applyBorder="1" applyAlignment="1"/>
    <xf numFmtId="0" fontId="14" fillId="0" borderId="2" xfId="0" applyFont="1" applyFill="1" applyBorder="1" applyAlignment="1">
      <alignment horizontal="right" indent="1"/>
    </xf>
    <xf numFmtId="0" fontId="79" fillId="45" borderId="0" xfId="0" applyFont="1" applyFill="1"/>
    <xf numFmtId="0" fontId="14" fillId="45" borderId="0" xfId="0" applyFont="1" applyFill="1" applyBorder="1" applyAlignment="1">
      <alignment horizontal="left" wrapText="1"/>
    </xf>
    <xf numFmtId="165" fontId="14" fillId="45" borderId="2" xfId="0" applyNumberFormat="1" applyFont="1" applyFill="1" applyBorder="1"/>
    <xf numFmtId="165" fontId="14" fillId="45" borderId="5" xfId="0" applyNumberFormat="1" applyFont="1" applyFill="1" applyBorder="1"/>
    <xf numFmtId="0" fontId="14" fillId="45" borderId="2" xfId="0" applyFont="1" applyFill="1" applyBorder="1"/>
    <xf numFmtId="0" fontId="14" fillId="45" borderId="5" xfId="0" applyFont="1" applyFill="1" applyBorder="1"/>
    <xf numFmtId="0" fontId="47" fillId="45" borderId="0" xfId="0" applyFont="1" applyFill="1"/>
    <xf numFmtId="0" fontId="98" fillId="0" borderId="0" xfId="58" applyFont="1" applyAlignment="1" applyProtection="1">
      <alignment horizontal="left" vertical="center"/>
    </xf>
    <xf numFmtId="0" fontId="17" fillId="0" borderId="0" xfId="58" applyFont="1" applyBorder="1" applyAlignment="1" applyProtection="1">
      <alignment horizontal="left" vertical="center"/>
    </xf>
    <xf numFmtId="165" fontId="79" fillId="0" borderId="0" xfId="0" applyNumberFormat="1" applyFont="1"/>
    <xf numFmtId="0" fontId="155" fillId="0" borderId="0" xfId="0" applyFont="1" applyBorder="1"/>
    <xf numFmtId="0" fontId="155" fillId="0" borderId="0" xfId="0" applyFont="1"/>
    <xf numFmtId="165" fontId="14" fillId="0" borderId="6" xfId="0" applyNumberFormat="1" applyFont="1" applyBorder="1" applyAlignment="1">
      <alignment wrapText="1"/>
    </xf>
    <xf numFmtId="165" fontId="14" fillId="0" borderId="8" xfId="0" applyNumberFormat="1" applyFont="1" applyBorder="1" applyAlignment="1">
      <alignment wrapText="1"/>
    </xf>
    <xf numFmtId="165" fontId="14" fillId="0" borderId="0" xfId="0" applyNumberFormat="1" applyFont="1" applyBorder="1" applyAlignment="1"/>
    <xf numFmtId="165" fontId="19" fillId="0" borderId="0" xfId="0" applyNumberFormat="1" applyFont="1"/>
    <xf numFmtId="165" fontId="18" fillId="0" borderId="6" xfId="0" applyNumberFormat="1" applyFont="1" applyBorder="1" applyAlignment="1"/>
    <xf numFmtId="165" fontId="18" fillId="0" borderId="8" xfId="0" applyNumberFormat="1" applyFont="1" applyBorder="1" applyAlignment="1"/>
    <xf numFmtId="165" fontId="14" fillId="0" borderId="8" xfId="0" applyNumberFormat="1" applyFont="1" applyBorder="1" applyAlignment="1"/>
    <xf numFmtId="0" fontId="149" fillId="0" borderId="0" xfId="58" applyFont="1" applyAlignment="1" applyProtection="1"/>
    <xf numFmtId="0" fontId="79" fillId="0" borderId="0" xfId="0" applyFont="1" applyAlignment="1"/>
    <xf numFmtId="0" fontId="153" fillId="0" borderId="0" xfId="0" applyFont="1" applyFill="1"/>
    <xf numFmtId="0" fontId="152" fillId="0" borderId="0" xfId="58" applyFont="1" applyFill="1" applyAlignment="1" applyProtection="1">
      <alignment horizontal="left" vertical="center"/>
    </xf>
    <xf numFmtId="165" fontId="18" fillId="0" borderId="6" xfId="0" applyNumberFormat="1" applyFont="1" applyBorder="1" applyAlignment="1">
      <alignment horizontal="right"/>
    </xf>
    <xf numFmtId="0" fontId="45" fillId="0" borderId="0" xfId="0" applyFont="1" applyAlignment="1">
      <alignment vertical="center"/>
    </xf>
    <xf numFmtId="0" fontId="158" fillId="0" borderId="0" xfId="0" applyFont="1"/>
    <xf numFmtId="1" fontId="153" fillId="0" borderId="0" xfId="0" applyNumberFormat="1" applyFont="1"/>
    <xf numFmtId="0" fontId="19" fillId="0" borderId="0" xfId="0" applyFont="1" applyBorder="1" applyAlignment="1">
      <alignment vertical="center"/>
    </xf>
    <xf numFmtId="0" fontId="14" fillId="0" borderId="6" xfId="0" applyFont="1" applyBorder="1" applyAlignment="1">
      <alignment horizontal="right" indent="1"/>
    </xf>
    <xf numFmtId="165" fontId="14" fillId="2" borderId="8" xfId="0" applyNumberFormat="1" applyFont="1" applyFill="1" applyBorder="1" applyAlignment="1"/>
    <xf numFmtId="1" fontId="79" fillId="0" borderId="0" xfId="0" applyNumberFormat="1" applyFont="1" applyAlignment="1">
      <alignment horizontal="right"/>
    </xf>
    <xf numFmtId="168" fontId="14" fillId="0" borderId="2" xfId="0" applyNumberFormat="1" applyFont="1" applyFill="1" applyBorder="1" applyAlignment="1"/>
    <xf numFmtId="168" fontId="14" fillId="0" borderId="5" xfId="0" applyNumberFormat="1" applyFont="1" applyFill="1" applyBorder="1" applyAlignment="1"/>
    <xf numFmtId="2" fontId="14" fillId="0" borderId="2" xfId="0" applyNumberFormat="1" applyFont="1" applyBorder="1" applyAlignment="1">
      <alignment horizontal="right" wrapText="1"/>
    </xf>
    <xf numFmtId="165" fontId="99" fillId="0" borderId="2" xfId="0" applyNumberFormat="1" applyFont="1" applyBorder="1" applyAlignment="1">
      <alignment horizontal="right" indent="1"/>
    </xf>
    <xf numFmtId="165" fontId="99" fillId="0" borderId="5" xfId="0" applyNumberFormat="1" applyFont="1" applyBorder="1" applyAlignment="1">
      <alignment horizontal="right" indent="1"/>
    </xf>
    <xf numFmtId="165" fontId="14" fillId="0" borderId="0" xfId="132" applyNumberFormat="1" applyFont="1"/>
    <xf numFmtId="165" fontId="14" fillId="0" borderId="0" xfId="0" applyNumberFormat="1" applyFont="1" applyBorder="1" applyAlignment="1">
      <alignment horizontal="right" vertical="center"/>
    </xf>
    <xf numFmtId="165" fontId="18" fillId="0" borderId="0" xfId="132" applyNumberFormat="1" applyFont="1"/>
    <xf numFmtId="0" fontId="157" fillId="0" borderId="0" xfId="60" applyFont="1" applyAlignment="1" applyProtection="1"/>
    <xf numFmtId="165" fontId="14" fillId="0" borderId="0" xfId="0" applyNumberFormat="1" applyFont="1" applyBorder="1" applyAlignment="1">
      <alignment horizontal="right" indent="1"/>
    </xf>
    <xf numFmtId="164" fontId="14" fillId="0" borderId="0" xfId="0" applyNumberFormat="1" applyFont="1" applyBorder="1" applyAlignment="1">
      <alignment horizontal="left" wrapText="1"/>
    </xf>
    <xf numFmtId="0" fontId="79" fillId="0" borderId="0" xfId="0" applyFont="1" applyAlignment="1">
      <alignment vertical="top"/>
    </xf>
    <xf numFmtId="165" fontId="14" fillId="0" borderId="0" xfId="0" applyNumberFormat="1" applyFont="1" applyBorder="1" applyAlignment="1">
      <alignment wrapText="1"/>
    </xf>
    <xf numFmtId="165" fontId="48" fillId="0" borderId="0" xfId="0" applyNumberFormat="1" applyFont="1" applyAlignment="1">
      <alignment horizontal="left" vertical="center" wrapText="1"/>
    </xf>
    <xf numFmtId="2" fontId="14" fillId="0" borderId="6" xfId="0" applyNumberFormat="1" applyFont="1" applyBorder="1" applyAlignment="1">
      <alignment wrapText="1"/>
    </xf>
    <xf numFmtId="2" fontId="14" fillId="0" borderId="8" xfId="0" applyNumberFormat="1" applyFont="1" applyBorder="1" applyAlignment="1">
      <alignment wrapText="1"/>
    </xf>
    <xf numFmtId="3" fontId="79" fillId="0" borderId="0" xfId="0" applyNumberFormat="1" applyFont="1"/>
    <xf numFmtId="2" fontId="14" fillId="0" borderId="2" xfId="0" applyNumberFormat="1" applyFont="1" applyBorder="1" applyAlignment="1"/>
    <xf numFmtId="2" fontId="14" fillId="0" borderId="5" xfId="0" applyNumberFormat="1" applyFont="1" applyBorder="1" applyAlignment="1"/>
    <xf numFmtId="0" fontId="14" fillId="0" borderId="0" xfId="0" applyFont="1" applyFill="1" applyBorder="1" applyAlignment="1">
      <alignment horizontal="right" indent="1"/>
    </xf>
    <xf numFmtId="1" fontId="14" fillId="0" borderId="6" xfId="0" applyNumberFormat="1" applyFont="1" applyFill="1" applyBorder="1" applyAlignment="1"/>
    <xf numFmtId="165" fontId="14" fillId="0" borderId="6" xfId="0" applyNumberFormat="1" applyFont="1" applyFill="1" applyBorder="1" applyAlignment="1"/>
    <xf numFmtId="165" fontId="14" fillId="0" borderId="8" xfId="0" applyNumberFormat="1" applyFont="1" applyFill="1" applyBorder="1" applyAlignment="1"/>
    <xf numFmtId="0" fontId="153" fillId="0" borderId="0" xfId="0" applyFont="1" applyFill="1" applyBorder="1"/>
    <xf numFmtId="0" fontId="24" fillId="0" borderId="0" xfId="0" applyFont="1" applyAlignment="1">
      <alignment horizontal="left"/>
    </xf>
    <xf numFmtId="0" fontId="14" fillId="0" borderId="6" xfId="0" applyFont="1" applyFill="1" applyBorder="1" applyAlignment="1"/>
    <xf numFmtId="0" fontId="14" fillId="0" borderId="8" xfId="0" applyFont="1" applyFill="1" applyBorder="1" applyAlignment="1"/>
    <xf numFmtId="1" fontId="79" fillId="0" borderId="0" xfId="0" applyNumberFormat="1" applyFont="1" applyFill="1"/>
    <xf numFmtId="0" fontId="14" fillId="0" borderId="6" xfId="0" applyFont="1" applyFill="1" applyBorder="1" applyAlignment="1">
      <alignment horizontal="right"/>
    </xf>
    <xf numFmtId="165" fontId="14" fillId="0" borderId="8" xfId="0" applyNumberFormat="1" applyFont="1" applyFill="1" applyBorder="1" applyAlignment="1">
      <alignment horizontal="right"/>
    </xf>
    <xf numFmtId="1" fontId="19" fillId="0" borderId="0" xfId="0" applyNumberFormat="1" applyFont="1"/>
    <xf numFmtId="0" fontId="19" fillId="0" borderId="0" xfId="0" applyFont="1" applyAlignment="1">
      <alignment wrapText="1"/>
    </xf>
    <xf numFmtId="169" fontId="19" fillId="0" borderId="0" xfId="0" applyNumberFormat="1" applyFont="1"/>
    <xf numFmtId="0" fontId="19" fillId="0" borderId="0" xfId="0" applyFont="1" applyAlignment="1">
      <alignment horizontal="left" vertical="center"/>
    </xf>
    <xf numFmtId="0" fontId="14" fillId="0" borderId="8" xfId="0" applyFont="1" applyBorder="1" applyAlignment="1">
      <alignment horizontal="right" indent="1"/>
    </xf>
    <xf numFmtId="165" fontId="79" fillId="0" borderId="0" xfId="0" applyNumberFormat="1" applyFont="1" applyAlignment="1">
      <alignment horizontal="center"/>
    </xf>
    <xf numFmtId="0" fontId="19" fillId="0" borderId="0" xfId="0" applyFont="1" applyAlignment="1">
      <alignment vertical="top"/>
    </xf>
    <xf numFmtId="0" fontId="14" fillId="0" borderId="5" xfId="0" applyFont="1" applyFill="1" applyBorder="1" applyAlignment="1">
      <alignment horizontal="right" indent="1"/>
    </xf>
    <xf numFmtId="0" fontId="19" fillId="0" borderId="0" xfId="79" applyFont="1" applyAlignment="1"/>
    <xf numFmtId="0" fontId="14" fillId="0" borderId="2" xfId="0" applyNumberFormat="1" applyFont="1" applyFill="1" applyBorder="1" applyAlignment="1">
      <alignment horizontal="right" indent="1"/>
    </xf>
    <xf numFmtId="0" fontId="19" fillId="0" borderId="0" xfId="79" applyFont="1" applyFill="1" applyBorder="1" applyAlignment="1"/>
    <xf numFmtId="167" fontId="19" fillId="0" borderId="0" xfId="79" applyNumberFormat="1" applyFont="1" applyBorder="1" applyAlignment="1"/>
    <xf numFmtId="0" fontId="19" fillId="0" borderId="0" xfId="79" applyFont="1" applyBorder="1" applyAlignment="1"/>
    <xf numFmtId="165" fontId="19" fillId="0" borderId="0" xfId="79" applyNumberFormat="1" applyFont="1"/>
    <xf numFmtId="1" fontId="19" fillId="0" borderId="0" xfId="79" applyNumberFormat="1" applyFont="1" applyFill="1" applyBorder="1" applyAlignment="1"/>
    <xf numFmtId="0" fontId="14" fillId="0" borderId="5" xfId="0" applyFont="1" applyBorder="1" applyAlignment="1">
      <alignment horizontal="right" indent="1"/>
    </xf>
    <xf numFmtId="2" fontId="79" fillId="0" borderId="0" xfId="0" applyNumberFormat="1" applyFont="1"/>
    <xf numFmtId="0" fontId="25" fillId="0" borderId="14" xfId="0" applyFont="1" applyBorder="1" applyAlignment="1">
      <alignment vertical="center"/>
    </xf>
    <xf numFmtId="0" fontId="160" fillId="0" borderId="2" xfId="0" applyFont="1" applyFill="1" applyBorder="1" applyAlignment="1">
      <alignment wrapText="1"/>
    </xf>
    <xf numFmtId="0" fontId="160" fillId="0" borderId="0" xfId="0" applyFont="1" applyFill="1" applyBorder="1" applyAlignment="1">
      <alignment wrapText="1"/>
    </xf>
    <xf numFmtId="0" fontId="160" fillId="0" borderId="2" xfId="0" applyFont="1" applyBorder="1" applyAlignment="1">
      <alignment wrapText="1"/>
    </xf>
    <xf numFmtId="0" fontId="160" fillId="0" borderId="5" xfId="0" applyFont="1" applyBorder="1" applyAlignment="1">
      <alignment wrapText="1"/>
    </xf>
    <xf numFmtId="0" fontId="79" fillId="0" borderId="0" xfId="0" applyFont="1" applyAlignment="1">
      <alignment vertical="center"/>
    </xf>
    <xf numFmtId="165" fontId="99" fillId="0" borderId="2" xfId="0" applyNumberFormat="1" applyFont="1" applyFill="1" applyBorder="1" applyAlignment="1">
      <alignment horizontal="right"/>
    </xf>
    <xf numFmtId="165" fontId="99" fillId="0" borderId="0" xfId="0" applyNumberFormat="1" applyFont="1" applyFill="1" applyBorder="1" applyAlignment="1">
      <alignment horizontal="right"/>
    </xf>
    <xf numFmtId="165" fontId="18" fillId="0" borderId="6" xfId="0" applyNumberFormat="1" applyFont="1" applyFill="1" applyBorder="1" applyAlignment="1">
      <alignment horizontal="right" indent="1"/>
    </xf>
    <xf numFmtId="165" fontId="18" fillId="0" borderId="8" xfId="0" applyNumberFormat="1" applyFont="1" applyFill="1" applyBorder="1" applyAlignment="1">
      <alignment horizontal="right" indent="1"/>
    </xf>
    <xf numFmtId="0" fontId="14" fillId="0" borderId="0" xfId="0" applyFont="1" applyBorder="1" applyAlignment="1">
      <alignment horizontal="left" vertical="top" wrapText="1"/>
    </xf>
    <xf numFmtId="165" fontId="99" fillId="0" borderId="5" xfId="0" applyNumberFormat="1" applyFont="1" applyBorder="1" applyAlignment="1">
      <alignment horizontal="right"/>
    </xf>
    <xf numFmtId="165" fontId="99" fillId="0" borderId="0" xfId="0" applyNumberFormat="1" applyFont="1" applyBorder="1" applyAlignment="1">
      <alignment horizontal="right"/>
    </xf>
    <xf numFmtId="165" fontId="14" fillId="0" borderId="17" xfId="0" applyNumberFormat="1" applyFont="1" applyFill="1" applyBorder="1" applyAlignment="1">
      <alignment horizontal="right"/>
    </xf>
    <xf numFmtId="49" fontId="14" fillId="0" borderId="0" xfId="0" applyNumberFormat="1" applyFont="1" applyBorder="1" applyAlignment="1">
      <alignment wrapText="1"/>
    </xf>
    <xf numFmtId="2" fontId="160" fillId="0" borderId="6" xfId="0" applyNumberFormat="1" applyFont="1" applyBorder="1" applyAlignment="1"/>
    <xf numFmtId="2" fontId="14" fillId="0" borderId="6" xfId="0" applyNumberFormat="1" applyFont="1" applyFill="1" applyBorder="1" applyAlignment="1"/>
    <xf numFmtId="0" fontId="18" fillId="0" borderId="0" xfId="0" applyNumberFormat="1" applyFont="1" applyBorder="1" applyAlignment="1">
      <alignment horizontal="right" wrapText="1"/>
    </xf>
    <xf numFmtId="0" fontId="18" fillId="0" borderId="0" xfId="0" applyNumberFormat="1" applyFont="1" applyFill="1" applyBorder="1" applyAlignment="1">
      <alignment horizontal="right" indent="1"/>
    </xf>
    <xf numFmtId="165" fontId="14" fillId="0" borderId="0" xfId="0" applyNumberFormat="1" applyFont="1" applyBorder="1" applyAlignment="1" applyProtection="1">
      <alignment wrapText="1"/>
      <protection locked="0"/>
    </xf>
    <xf numFmtId="165" fontId="14" fillId="0" borderId="0" xfId="0" applyNumberFormat="1" applyFont="1" applyBorder="1" applyAlignment="1" applyProtection="1">
      <alignment horizontal="right" wrapText="1"/>
      <protection locked="0"/>
    </xf>
    <xf numFmtId="2" fontId="14" fillId="0" borderId="6" xfId="0" applyNumberFormat="1" applyFont="1" applyBorder="1" applyAlignment="1">
      <alignment horizontal="right" wrapText="1"/>
    </xf>
    <xf numFmtId="0" fontId="14" fillId="0" borderId="8" xfId="0" applyFont="1" applyBorder="1" applyAlignment="1">
      <alignment horizontal="right"/>
    </xf>
    <xf numFmtId="49" fontId="79" fillId="0" borderId="0" xfId="0" applyNumberFormat="1" applyFont="1"/>
    <xf numFmtId="49" fontId="79" fillId="0" borderId="0" xfId="0" applyNumberFormat="1" applyFont="1" applyBorder="1"/>
    <xf numFmtId="49" fontId="19" fillId="0" borderId="0" xfId="0" applyNumberFormat="1" applyFont="1"/>
    <xf numFmtId="0" fontId="14" fillId="0" borderId="0" xfId="0" applyFont="1" applyFill="1" applyBorder="1" applyAlignment="1">
      <alignment wrapText="1"/>
    </xf>
    <xf numFmtId="0" fontId="98" fillId="0" borderId="0" xfId="58" applyFont="1" applyAlignment="1" applyProtection="1">
      <alignment vertical="center"/>
    </xf>
    <xf numFmtId="0" fontId="25" fillId="0" borderId="0" xfId="0" applyFont="1" applyAlignment="1">
      <alignment horizontal="left" vertical="center" indent="5"/>
    </xf>
    <xf numFmtId="0" fontId="17" fillId="0" borderId="0" xfId="58" applyFont="1" applyAlignment="1" applyProtection="1">
      <alignment vertical="center"/>
    </xf>
    <xf numFmtId="0" fontId="161" fillId="0" borderId="0" xfId="0" applyFont="1"/>
    <xf numFmtId="0" fontId="162" fillId="0" borderId="0" xfId="0" applyFont="1" applyAlignment="1">
      <alignment horizontal="left" vertical="center"/>
    </xf>
    <xf numFmtId="0" fontId="163" fillId="0" borderId="0" xfId="0" applyFont="1" applyAlignment="1">
      <alignment horizontal="left" vertical="center"/>
    </xf>
    <xf numFmtId="0" fontId="19" fillId="0" borderId="0" xfId="0" applyFont="1" applyBorder="1" applyAlignment="1">
      <alignment horizontal="center" vertical="center"/>
    </xf>
    <xf numFmtId="0" fontId="24" fillId="0" borderId="0" xfId="0" applyFont="1" applyBorder="1" applyAlignment="1">
      <alignment vertical="center"/>
    </xf>
    <xf numFmtId="0" fontId="25" fillId="0" borderId="0" xfId="0" applyFont="1" applyBorder="1" applyAlignment="1">
      <alignment vertical="center"/>
    </xf>
    <xf numFmtId="1" fontId="153" fillId="0" borderId="0" xfId="0" applyNumberFormat="1" applyFont="1" applyFill="1"/>
    <xf numFmtId="1" fontId="14" fillId="0" borderId="8" xfId="0" applyNumberFormat="1" applyFont="1" applyBorder="1" applyAlignment="1">
      <alignment wrapText="1"/>
    </xf>
    <xf numFmtId="0" fontId="19" fillId="0" borderId="0" xfId="83" applyFont="1"/>
    <xf numFmtId="0" fontId="164" fillId="0" borderId="0" xfId="0" applyFont="1" applyAlignment="1">
      <alignment horizontal="left" vertical="center" wrapText="1"/>
    </xf>
    <xf numFmtId="165" fontId="14" fillId="0" borderId="34" xfId="0" applyNumberFormat="1" applyFont="1" applyFill="1" applyBorder="1" applyAlignment="1">
      <alignment horizontal="right" wrapText="1"/>
    </xf>
    <xf numFmtId="2" fontId="14" fillId="0" borderId="34" xfId="0" applyNumberFormat="1" applyFont="1" applyFill="1" applyBorder="1" applyAlignment="1">
      <alignment horizontal="right" wrapText="1"/>
    </xf>
    <xf numFmtId="166" fontId="14" fillId="0" borderId="34" xfId="0" applyNumberFormat="1" applyFont="1" applyFill="1" applyBorder="1" applyAlignment="1">
      <alignment horizontal="right"/>
    </xf>
    <xf numFmtId="0" fontId="14" fillId="0" borderId="34" xfId="0" applyFont="1" applyFill="1" applyBorder="1" applyAlignment="1">
      <alignment horizontal="right"/>
    </xf>
    <xf numFmtId="165" fontId="14" fillId="0" borderId="33" xfId="0" applyNumberFormat="1" applyFont="1" applyBorder="1" applyAlignment="1">
      <alignment horizontal="right" wrapText="1"/>
    </xf>
    <xf numFmtId="0" fontId="14" fillId="0" borderId="33" xfId="83" applyFont="1" applyFill="1" applyBorder="1" applyAlignment="1">
      <alignment horizontal="right"/>
    </xf>
    <xf numFmtId="165" fontId="18" fillId="0" borderId="0" xfId="0" applyNumberFormat="1" applyFont="1" applyFill="1" applyBorder="1" applyAlignment="1">
      <alignment horizontal="right"/>
    </xf>
    <xf numFmtId="0" fontId="160" fillId="0" borderId="33" xfId="0" applyFont="1" applyBorder="1" applyAlignment="1">
      <alignment wrapText="1"/>
    </xf>
    <xf numFmtId="0" fontId="14" fillId="0" borderId="33" xfId="0" applyFont="1" applyFill="1" applyBorder="1" applyAlignment="1"/>
    <xf numFmtId="0" fontId="14" fillId="0" borderId="34" xfId="0" applyNumberFormat="1" applyFont="1" applyFill="1" applyBorder="1" applyAlignment="1"/>
    <xf numFmtId="0" fontId="14" fillId="0" borderId="33" xfId="0" applyNumberFormat="1" applyFont="1" applyFill="1" applyBorder="1" applyAlignment="1"/>
    <xf numFmtId="0" fontId="14" fillId="0" borderId="34" xfId="0" applyFont="1" applyFill="1" applyBorder="1" applyAlignment="1"/>
    <xf numFmtId="2" fontId="52" fillId="0" borderId="33" xfId="83" applyNumberFormat="1" applyFont="1" applyBorder="1" applyAlignment="1"/>
    <xf numFmtId="0" fontId="14" fillId="0" borderId="34" xfId="83" applyFont="1" applyFill="1" applyBorder="1" applyAlignment="1"/>
    <xf numFmtId="0" fontId="14" fillId="0" borderId="33" xfId="83" applyFont="1" applyFill="1" applyBorder="1" applyAlignment="1"/>
    <xf numFmtId="168" fontId="14" fillId="0" borderId="34" xfId="0" applyNumberFormat="1" applyFont="1" applyFill="1" applyBorder="1" applyAlignment="1"/>
    <xf numFmtId="168" fontId="14" fillId="0" borderId="33" xfId="0" applyNumberFormat="1" applyFont="1" applyFill="1" applyBorder="1" applyAlignment="1"/>
    <xf numFmtId="165" fontId="18" fillId="2" borderId="0" xfId="0" applyNumberFormat="1" applyFont="1" applyFill="1" applyBorder="1" applyAlignment="1">
      <alignment wrapText="1"/>
    </xf>
    <xf numFmtId="0" fontId="19" fillId="0" borderId="0" xfId="0" applyFont="1" applyBorder="1" applyAlignment="1"/>
    <xf numFmtId="0" fontId="19" fillId="0" borderId="0" xfId="0" applyFont="1" applyFill="1" applyBorder="1" applyAlignment="1"/>
    <xf numFmtId="165" fontId="14" fillId="0" borderId="0" xfId="0" applyNumberFormat="1" applyFont="1" applyFill="1" applyBorder="1" applyAlignment="1">
      <alignment wrapText="1"/>
    </xf>
    <xf numFmtId="165" fontId="18" fillId="0" borderId="0" xfId="0" applyNumberFormat="1" applyFont="1" applyFill="1" applyBorder="1" applyAlignment="1">
      <alignment wrapText="1"/>
    </xf>
    <xf numFmtId="165" fontId="14" fillId="2" borderId="0" xfId="0" applyNumberFormat="1" applyFont="1" applyFill="1" applyBorder="1" applyAlignment="1">
      <alignment wrapText="1"/>
    </xf>
    <xf numFmtId="1" fontId="14" fillId="2" borderId="33" xfId="0" applyNumberFormat="1" applyFont="1" applyFill="1" applyBorder="1" applyAlignment="1">
      <alignment wrapText="1"/>
    </xf>
    <xf numFmtId="1" fontId="18" fillId="2" borderId="33" xfId="0" applyNumberFormat="1" applyFont="1" applyFill="1" applyBorder="1" applyAlignment="1">
      <alignment wrapText="1"/>
    </xf>
    <xf numFmtId="0" fontId="53" fillId="0" borderId="0" xfId="0" applyFont="1" applyBorder="1" applyAlignment="1">
      <alignment horizontal="left" wrapText="1"/>
    </xf>
    <xf numFmtId="165" fontId="18" fillId="0" borderId="0" xfId="0" quotePrefix="1" applyNumberFormat="1" applyFont="1" applyFill="1" applyBorder="1" applyAlignment="1"/>
    <xf numFmtId="165" fontId="18" fillId="0" borderId="0" xfId="0" applyNumberFormat="1" applyFont="1" applyFill="1" applyBorder="1" applyAlignment="1"/>
    <xf numFmtId="0" fontId="14" fillId="0" borderId="34" xfId="0" applyNumberFormat="1" applyFont="1" applyFill="1" applyBorder="1" applyAlignment="1">
      <alignment horizontal="right"/>
    </xf>
    <xf numFmtId="165" fontId="18" fillId="0" borderId="33" xfId="0" applyNumberFormat="1" applyFont="1" applyFill="1" applyBorder="1" applyAlignment="1"/>
    <xf numFmtId="165" fontId="18" fillId="0" borderId="33" xfId="0" applyNumberFormat="1" applyFont="1" applyBorder="1" applyAlignment="1">
      <alignment horizontal="right"/>
    </xf>
    <xf numFmtId="165" fontId="18" fillId="0" borderId="33" xfId="86" applyNumberFormat="1" applyFont="1" applyBorder="1" applyAlignment="1">
      <alignment horizontal="right"/>
    </xf>
    <xf numFmtId="165" fontId="18" fillId="0" borderId="33" xfId="0" applyNumberFormat="1" applyFont="1" applyBorder="1" applyAlignment="1"/>
    <xf numFmtId="165" fontId="18" fillId="0" borderId="33" xfId="0" applyNumberFormat="1" applyFont="1" applyBorder="1" applyAlignment="1">
      <alignment horizontal="right" wrapText="1"/>
    </xf>
    <xf numFmtId="165" fontId="0" fillId="45" borderId="0" xfId="0" applyNumberFormat="1" applyFill="1"/>
    <xf numFmtId="166" fontId="18" fillId="0" borderId="33" xfId="83" applyNumberFormat="1" applyFont="1" applyFill="1" applyBorder="1" applyAlignment="1"/>
    <xf numFmtId="0" fontId="18" fillId="2" borderId="33" xfId="0" applyFont="1" applyFill="1" applyBorder="1" applyAlignment="1">
      <alignment wrapText="1"/>
    </xf>
    <xf numFmtId="0" fontId="14" fillId="0" borderId="33" xfId="0" applyNumberFormat="1" applyFont="1" applyBorder="1" applyAlignment="1">
      <alignment wrapText="1"/>
    </xf>
    <xf numFmtId="0" fontId="14" fillId="2" borderId="33" xfId="0" applyFont="1" applyFill="1" applyBorder="1" applyAlignment="1">
      <alignment wrapText="1"/>
    </xf>
    <xf numFmtId="1" fontId="14" fillId="0" borderId="33" xfId="0" applyNumberFormat="1" applyFont="1" applyBorder="1" applyAlignment="1">
      <alignment horizontal="right"/>
    </xf>
    <xf numFmtId="165" fontId="14" fillId="2" borderId="8" xfId="0" applyNumberFormat="1" applyFont="1" applyFill="1" applyBorder="1" applyAlignment="1">
      <alignment horizontal="right"/>
    </xf>
    <xf numFmtId="165" fontId="14" fillId="0" borderId="33" xfId="0" applyNumberFormat="1" applyFont="1" applyFill="1" applyBorder="1" applyAlignment="1">
      <alignment horizontal="right"/>
    </xf>
    <xf numFmtId="165" fontId="18" fillId="0" borderId="33" xfId="83" applyNumberFormat="1" applyFont="1" applyFill="1" applyBorder="1" applyAlignment="1"/>
    <xf numFmtId="0" fontId="14" fillId="0" borderId="34" xfId="0" applyFont="1" applyBorder="1" applyAlignment="1"/>
    <xf numFmtId="165" fontId="14" fillId="0" borderId="0" xfId="0" applyNumberFormat="1" applyFont="1" applyFill="1" applyBorder="1" applyAlignment="1"/>
    <xf numFmtId="0" fontId="14" fillId="0" borderId="5" xfId="0" applyFont="1" applyBorder="1" applyAlignment="1">
      <alignment horizontal="left" wrapText="1"/>
    </xf>
    <xf numFmtId="165" fontId="14" fillId="0" borderId="33" xfId="83" applyNumberFormat="1" applyFont="1" applyFill="1" applyBorder="1" applyAlignment="1"/>
    <xf numFmtId="166" fontId="14" fillId="0" borderId="33" xfId="83" applyNumberFormat="1" applyFont="1" applyFill="1" applyBorder="1" applyAlignment="1"/>
    <xf numFmtId="0" fontId="14" fillId="0" borderId="33" xfId="83" applyNumberFormat="1" applyFont="1" applyFill="1" applyBorder="1" applyAlignment="1"/>
    <xf numFmtId="1" fontId="137" fillId="0" borderId="34" xfId="83" applyNumberFormat="1" applyFont="1" applyFill="1" applyBorder="1" applyAlignment="1"/>
    <xf numFmtId="166" fontId="137" fillId="0" borderId="33" xfId="83" applyNumberFormat="1" applyFont="1" applyFill="1" applyBorder="1" applyAlignment="1"/>
    <xf numFmtId="166" fontId="14" fillId="0" borderId="34" xfId="83" applyNumberFormat="1" applyFont="1" applyFill="1" applyBorder="1" applyAlignment="1">
      <alignment horizontal="right"/>
    </xf>
    <xf numFmtId="166" fontId="14" fillId="0" borderId="33" xfId="83" applyNumberFormat="1" applyFont="1" applyFill="1" applyBorder="1" applyAlignment="1">
      <alignment horizontal="right"/>
    </xf>
    <xf numFmtId="1" fontId="14" fillId="0" borderId="34" xfId="0" applyNumberFormat="1" applyFont="1" applyFill="1" applyBorder="1" applyAlignment="1"/>
    <xf numFmtId="1" fontId="14" fillId="0" borderId="33" xfId="0" applyNumberFormat="1" applyFont="1" applyFill="1" applyBorder="1" applyAlignment="1"/>
    <xf numFmtId="0" fontId="37" fillId="0" borderId="34" xfId="0" applyFont="1" applyBorder="1"/>
    <xf numFmtId="2" fontId="37" fillId="0" borderId="34" xfId="0" applyNumberFormat="1" applyFont="1" applyBorder="1"/>
    <xf numFmtId="165" fontId="18" fillId="0" borderId="0" xfId="0" applyNumberFormat="1" applyFont="1" applyBorder="1" applyAlignment="1">
      <alignment horizontal="right" wrapText="1"/>
    </xf>
    <xf numFmtId="2" fontId="14" fillId="2" borderId="2" xfId="0" applyNumberFormat="1" applyFont="1" applyFill="1" applyBorder="1" applyAlignment="1">
      <alignment horizontal="right" wrapText="1"/>
    </xf>
    <xf numFmtId="2" fontId="14" fillId="2" borderId="5" xfId="0" applyNumberFormat="1" applyFont="1" applyFill="1" applyBorder="1" applyAlignment="1">
      <alignment horizontal="right" wrapText="1"/>
    </xf>
    <xf numFmtId="0" fontId="14" fillId="2" borderId="2" xfId="0" applyFont="1" applyFill="1" applyBorder="1" applyAlignment="1">
      <alignment horizontal="right" wrapText="1"/>
    </xf>
    <xf numFmtId="0" fontId="18" fillId="2" borderId="2" xfId="0" applyFont="1" applyFill="1" applyBorder="1" applyAlignment="1">
      <alignment horizontal="right" wrapText="1"/>
    </xf>
    <xf numFmtId="170" fontId="14" fillId="0" borderId="34" xfId="80" applyNumberFormat="1" applyFont="1" applyBorder="1" applyAlignment="1">
      <alignment horizontal="right"/>
    </xf>
    <xf numFmtId="165" fontId="14" fillId="0" borderId="34" xfId="0" applyNumberFormat="1" applyFont="1" applyFill="1" applyBorder="1" applyAlignment="1"/>
    <xf numFmtId="1" fontId="18" fillId="0" borderId="2" xfId="0" applyNumberFormat="1" applyFont="1" applyBorder="1" applyAlignment="1"/>
    <xf numFmtId="1" fontId="14" fillId="0" borderId="2" xfId="0" applyNumberFormat="1" applyFont="1" applyBorder="1" applyAlignment="1"/>
    <xf numFmtId="2" fontId="14" fillId="0" borderId="33" xfId="0" applyNumberFormat="1" applyFont="1" applyFill="1" applyBorder="1" applyAlignment="1"/>
    <xf numFmtId="2" fontId="14" fillId="0" borderId="33" xfId="83" applyNumberFormat="1" applyFont="1" applyBorder="1" applyAlignment="1"/>
    <xf numFmtId="165" fontId="18" fillId="0" borderId="33" xfId="0" applyNumberFormat="1" applyFont="1" applyFill="1" applyBorder="1" applyAlignment="1">
      <alignment horizontal="right"/>
    </xf>
    <xf numFmtId="165" fontId="18" fillId="0" borderId="33" xfId="83" applyNumberFormat="1" applyFont="1" applyBorder="1" applyAlignment="1">
      <alignment horizontal="right"/>
    </xf>
    <xf numFmtId="170" fontId="14" fillId="0" borderId="2" xfId="80" applyNumberFormat="1" applyFont="1" applyBorder="1" applyAlignment="1">
      <alignment horizontal="right"/>
    </xf>
    <xf numFmtId="0" fontId="95" fillId="0" borderId="33" xfId="0" applyFont="1" applyBorder="1" applyAlignment="1">
      <alignment wrapText="1"/>
    </xf>
    <xf numFmtId="0" fontId="14" fillId="0" borderId="34" xfId="84" applyFont="1" applyBorder="1"/>
    <xf numFmtId="2" fontId="37" fillId="0" borderId="34" xfId="0" applyNumberFormat="1" applyFont="1" applyBorder="1" applyAlignment="1">
      <alignment horizontal="right" wrapText="1"/>
    </xf>
    <xf numFmtId="165" fontId="18" fillId="0" borderId="8" xfId="0" applyNumberFormat="1" applyFont="1" applyBorder="1" applyAlignment="1">
      <alignment horizontal="right"/>
    </xf>
    <xf numFmtId="165" fontId="47" fillId="0" borderId="0" xfId="133" applyNumberFormat="1" applyFont="1" applyFill="1"/>
    <xf numFmtId="0" fontId="14" fillId="2" borderId="34" xfId="0" applyFont="1" applyFill="1" applyBorder="1" applyAlignment="1"/>
    <xf numFmtId="1" fontId="14" fillId="2" borderId="34" xfId="0" applyNumberFormat="1" applyFont="1" applyFill="1" applyBorder="1" applyAlignment="1"/>
    <xf numFmtId="0" fontId="14" fillId="2" borderId="33" xfId="0" applyFont="1" applyFill="1" applyBorder="1" applyAlignment="1"/>
    <xf numFmtId="0" fontId="18" fillId="2" borderId="34" xfId="0" applyFont="1" applyFill="1" applyBorder="1" applyAlignment="1"/>
    <xf numFmtId="0" fontId="18" fillId="2" borderId="33" xfId="0" applyFont="1" applyFill="1" applyBorder="1" applyAlignment="1"/>
    <xf numFmtId="0" fontId="14" fillId="2" borderId="34" xfId="0" applyFont="1" applyFill="1" applyBorder="1" applyAlignment="1">
      <alignment wrapText="1"/>
    </xf>
    <xf numFmtId="1" fontId="14" fillId="2" borderId="34" xfId="0" applyNumberFormat="1" applyFont="1" applyFill="1" applyBorder="1" applyAlignment="1">
      <alignment wrapText="1"/>
    </xf>
    <xf numFmtId="0" fontId="18" fillId="2" borderId="34" xfId="0" applyFont="1" applyFill="1" applyBorder="1" applyAlignment="1">
      <alignment wrapText="1"/>
    </xf>
    <xf numFmtId="165" fontId="18" fillId="0" borderId="0" xfId="86" applyNumberFormat="1" applyFont="1" applyBorder="1" applyAlignment="1">
      <alignment horizontal="right"/>
    </xf>
    <xf numFmtId="165" fontId="14" fillId="0" borderId="0" xfId="83" applyNumberFormat="1" applyFont="1" applyBorder="1" applyAlignment="1"/>
    <xf numFmtId="165" fontId="70" fillId="0" borderId="0" xfId="0" applyNumberFormat="1" applyFont="1"/>
    <xf numFmtId="0" fontId="18" fillId="0" borderId="2" xfId="0" applyFont="1" applyFill="1" applyBorder="1" applyAlignment="1">
      <alignment wrapText="1"/>
    </xf>
    <xf numFmtId="166" fontId="139" fillId="0" borderId="2" xfId="83" applyNumberFormat="1" applyFont="1" applyFill="1" applyBorder="1" applyAlignment="1">
      <alignment horizontal="right"/>
    </xf>
    <xf numFmtId="166" fontId="139" fillId="0" borderId="33" xfId="83" applyNumberFormat="1" applyFont="1" applyFill="1" applyBorder="1" applyAlignment="1">
      <alignment horizontal="right"/>
    </xf>
    <xf numFmtId="166" fontId="139" fillId="0" borderId="5" xfId="83" applyNumberFormat="1" applyFont="1" applyFill="1" applyBorder="1" applyAlignment="1">
      <alignment horizontal="right"/>
    </xf>
    <xf numFmtId="166" fontId="18" fillId="0" borderId="33" xfId="83" applyNumberFormat="1" applyFont="1" applyFill="1" applyBorder="1" applyAlignment="1">
      <alignment horizontal="right"/>
    </xf>
    <xf numFmtId="2" fontId="14" fillId="0" borderId="2" xfId="0" applyNumberFormat="1" applyFont="1" applyFill="1" applyBorder="1" applyAlignment="1">
      <alignment horizontal="right"/>
    </xf>
    <xf numFmtId="165" fontId="14" fillId="0" borderId="33" xfId="84" applyNumberFormat="1" applyFont="1" applyBorder="1"/>
    <xf numFmtId="165" fontId="37" fillId="0" borderId="33" xfId="0" applyNumberFormat="1" applyFont="1" applyBorder="1" applyAlignment="1">
      <alignment horizontal="right" wrapText="1"/>
    </xf>
    <xf numFmtId="0" fontId="166" fillId="0" borderId="33" xfId="0" applyFont="1" applyBorder="1" applyAlignment="1">
      <alignment wrapText="1"/>
    </xf>
    <xf numFmtId="165" fontId="37" fillId="0" borderId="33" xfId="0" applyNumberFormat="1" applyFont="1" applyBorder="1"/>
    <xf numFmtId="165" fontId="135" fillId="0" borderId="33" xfId="0" applyNumberFormat="1" applyFont="1" applyBorder="1"/>
    <xf numFmtId="0" fontId="69" fillId="0" borderId="0" xfId="0" applyFont="1" applyFill="1" applyBorder="1"/>
    <xf numFmtId="165" fontId="27" fillId="0" borderId="0" xfId="0" applyNumberFormat="1" applyFont="1" applyFill="1" applyBorder="1"/>
    <xf numFmtId="165" fontId="69" fillId="0" borderId="0" xfId="0" applyNumberFormat="1" applyFont="1" applyFill="1" applyBorder="1"/>
    <xf numFmtId="165" fontId="153" fillId="0" borderId="0" xfId="0" applyNumberFormat="1" applyFont="1" applyFill="1" applyBorder="1"/>
    <xf numFmtId="165" fontId="14" fillId="0" borderId="0" xfId="83" applyNumberFormat="1" applyFont="1" applyFill="1" applyBorder="1" applyAlignment="1">
      <alignment horizontal="right" vertical="center"/>
    </xf>
    <xf numFmtId="1" fontId="18" fillId="0" borderId="33" xfId="0" applyNumberFormat="1" applyFont="1" applyBorder="1" applyAlignment="1"/>
    <xf numFmtId="1" fontId="14" fillId="0" borderId="33" xfId="0" applyNumberFormat="1" applyFont="1" applyBorder="1" applyAlignment="1"/>
    <xf numFmtId="0" fontId="149" fillId="0" borderId="0" xfId="58" applyFont="1" applyAlignment="1" applyProtection="1">
      <alignment horizontal="left" vertical="center"/>
    </xf>
    <xf numFmtId="0" fontId="152" fillId="0" borderId="0" xfId="58" applyFont="1" applyAlignment="1" applyProtection="1">
      <alignment horizontal="left" vertical="center"/>
    </xf>
    <xf numFmtId="0" fontId="19" fillId="0" borderId="0" xfId="83" applyFont="1"/>
    <xf numFmtId="0" fontId="24" fillId="0" borderId="0" xfId="83" applyFont="1" applyAlignment="1"/>
    <xf numFmtId="0" fontId="24" fillId="0" borderId="0" xfId="83" applyFont="1" applyAlignment="1">
      <alignment vertical="center"/>
    </xf>
    <xf numFmtId="0" fontId="14" fillId="49" borderId="9" xfId="0" applyFont="1" applyFill="1" applyBorder="1" applyAlignment="1">
      <alignment horizontal="center" vertical="center" wrapText="1"/>
    </xf>
    <xf numFmtId="165" fontId="18" fillId="64" borderId="2" xfId="0" applyNumberFormat="1" applyFont="1" applyFill="1" applyBorder="1" applyAlignment="1">
      <alignment horizontal="right" wrapText="1" indent="1"/>
    </xf>
    <xf numFmtId="165" fontId="18" fillId="64" borderId="5" xfId="0" applyNumberFormat="1" applyFont="1" applyFill="1" applyBorder="1" applyAlignment="1">
      <alignment horizontal="right" wrapText="1"/>
    </xf>
    <xf numFmtId="165" fontId="18" fillId="64" borderId="5" xfId="0" applyNumberFormat="1" applyFont="1" applyFill="1" applyBorder="1" applyAlignment="1">
      <alignment horizontal="right" wrapText="1" indent="1"/>
    </xf>
    <xf numFmtId="3" fontId="75" fillId="66" borderId="2" xfId="0" applyNumberFormat="1" applyFont="1" applyFill="1" applyBorder="1" applyAlignment="1"/>
    <xf numFmtId="1" fontId="75" fillId="66" borderId="2" xfId="0" applyNumberFormat="1" applyFont="1" applyFill="1" applyBorder="1" applyAlignment="1"/>
    <xf numFmtId="165" fontId="75" fillId="66" borderId="2" xfId="0" applyNumberFormat="1" applyFont="1" applyFill="1" applyBorder="1" applyAlignment="1"/>
    <xf numFmtId="166" fontId="75" fillId="66" borderId="2" xfId="0" applyNumberFormat="1" applyFont="1" applyFill="1" applyBorder="1" applyAlignment="1"/>
    <xf numFmtId="2" fontId="75" fillId="66" borderId="2" xfId="0" applyNumberFormat="1" applyFont="1" applyFill="1" applyBorder="1" applyAlignment="1"/>
    <xf numFmtId="166" fontId="75" fillId="66" borderId="5" xfId="0" applyNumberFormat="1" applyFont="1" applyFill="1" applyBorder="1" applyAlignment="1"/>
    <xf numFmtId="165" fontId="75" fillId="66" borderId="2" xfId="0" applyNumberFormat="1" applyFont="1" applyFill="1" applyBorder="1" applyAlignment="1">
      <alignment horizontal="right"/>
    </xf>
    <xf numFmtId="165" fontId="75" fillId="66" borderId="5" xfId="0" applyNumberFormat="1" applyFont="1" applyFill="1" applyBorder="1" applyAlignment="1">
      <alignment horizontal="right"/>
    </xf>
    <xf numFmtId="166" fontId="75" fillId="66" borderId="2" xfId="0" applyNumberFormat="1" applyFont="1" applyFill="1" applyBorder="1" applyAlignment="1">
      <alignment horizontal="right"/>
    </xf>
    <xf numFmtId="3" fontId="75" fillId="66" borderId="2" xfId="0" applyNumberFormat="1" applyFont="1" applyFill="1" applyBorder="1" applyAlignment="1">
      <alignment horizontal="right"/>
    </xf>
    <xf numFmtId="166" fontId="75" fillId="66" borderId="5" xfId="0" applyNumberFormat="1" applyFont="1" applyFill="1" applyBorder="1" applyAlignment="1">
      <alignment horizontal="right"/>
    </xf>
    <xf numFmtId="0" fontId="14" fillId="67" borderId="0" xfId="0" applyFont="1" applyFill="1" applyAlignment="1"/>
    <xf numFmtId="0" fontId="98" fillId="67" borderId="0" xfId="58" applyFont="1" applyFill="1" applyAlignment="1" applyProtection="1">
      <alignment horizontal="left" vertical="center" wrapText="1"/>
    </xf>
    <xf numFmtId="0" fontId="48" fillId="45" borderId="0" xfId="0" applyFont="1" applyFill="1" applyBorder="1"/>
    <xf numFmtId="0" fontId="146" fillId="45" borderId="1" xfId="0" applyFont="1" applyFill="1" applyBorder="1"/>
    <xf numFmtId="0" fontId="61" fillId="0" borderId="0" xfId="0" applyFont="1" applyAlignment="1">
      <alignment horizontal="left" vertical="top"/>
    </xf>
    <xf numFmtId="165" fontId="14" fillId="0" borderId="0" xfId="0" applyNumberFormat="1" applyFont="1" applyBorder="1" applyAlignment="1">
      <alignment horizontal="right"/>
    </xf>
    <xf numFmtId="164" fontId="14" fillId="0" borderId="0" xfId="83" applyNumberFormat="1" applyFont="1" applyFill="1" applyBorder="1"/>
    <xf numFmtId="0" fontId="69" fillId="0" borderId="2" xfId="0" applyFont="1" applyBorder="1"/>
    <xf numFmtId="2" fontId="14" fillId="0" borderId="34" xfId="0" applyNumberFormat="1" applyFont="1" applyBorder="1" applyAlignment="1"/>
    <xf numFmtId="2" fontId="14" fillId="0" borderId="33" xfId="0" applyNumberFormat="1" applyFont="1" applyBorder="1" applyAlignment="1"/>
    <xf numFmtId="0" fontId="14" fillId="0" borderId="0" xfId="83" applyFont="1" applyFill="1" applyBorder="1" applyAlignment="1">
      <alignment horizontal="center" vertical="center" wrapText="1"/>
    </xf>
    <xf numFmtId="165" fontId="18" fillId="0" borderId="0" xfId="83" applyNumberFormat="1" applyFont="1" applyFill="1" applyBorder="1" applyAlignment="1"/>
    <xf numFmtId="166" fontId="18" fillId="0" borderId="0" xfId="83" applyNumberFormat="1" applyFont="1" applyFill="1" applyBorder="1" applyAlignment="1"/>
    <xf numFmtId="165" fontId="18" fillId="0" borderId="0" xfId="0" applyNumberFormat="1" applyFont="1" applyBorder="1" applyAlignment="1"/>
    <xf numFmtId="165" fontId="18" fillId="0" borderId="0" xfId="0" applyNumberFormat="1" applyFont="1" applyBorder="1" applyAlignment="1">
      <alignment horizontal="right"/>
    </xf>
    <xf numFmtId="166" fontId="18" fillId="0" borderId="0" xfId="83" applyNumberFormat="1" applyFont="1" applyFill="1" applyBorder="1" applyAlignment="1">
      <alignment horizontal="right"/>
    </xf>
    <xf numFmtId="164" fontId="14" fillId="0" borderId="0" xfId="83" applyNumberFormat="1" applyFont="1" applyFill="1" applyBorder="1" applyAlignment="1"/>
    <xf numFmtId="49" fontId="37" fillId="0" borderId="0" xfId="0" applyNumberFormat="1" applyFont="1" applyBorder="1" applyAlignment="1">
      <alignment horizontal="right"/>
    </xf>
    <xf numFmtId="49" fontId="52" fillId="0" borderId="0" xfId="0" applyNumberFormat="1" applyFont="1" applyBorder="1" applyAlignment="1">
      <alignment horizontal="right"/>
    </xf>
    <xf numFmtId="0" fontId="14" fillId="0" borderId="34" xfId="86" applyFont="1" applyBorder="1" applyAlignment="1"/>
    <xf numFmtId="0" fontId="14" fillId="0" borderId="33" xfId="86" applyFont="1" applyBorder="1" applyAlignment="1"/>
    <xf numFmtId="0" fontId="18" fillId="0" borderId="0" xfId="86" applyFont="1" applyBorder="1" applyAlignment="1">
      <alignment horizontal="right" indent="1"/>
    </xf>
    <xf numFmtId="165" fontId="18" fillId="0" borderId="34" xfId="86" applyNumberFormat="1" applyFont="1" applyBorder="1" applyAlignment="1">
      <alignment horizontal="right"/>
    </xf>
    <xf numFmtId="165" fontId="18" fillId="0" borderId="34" xfId="0" applyNumberFormat="1" applyFont="1" applyBorder="1" applyAlignment="1">
      <alignment horizontal="right"/>
    </xf>
    <xf numFmtId="165" fontId="18" fillId="0" borderId="34" xfId="0" applyNumberFormat="1" applyFont="1" applyFill="1" applyBorder="1" applyAlignment="1"/>
    <xf numFmtId="1" fontId="18" fillId="0" borderId="34" xfId="0" applyNumberFormat="1" applyFont="1" applyFill="1" applyBorder="1" applyAlignment="1"/>
    <xf numFmtId="165" fontId="92" fillId="0" borderId="0" xfId="0" applyNumberFormat="1" applyFont="1" applyBorder="1" applyAlignment="1">
      <alignment horizontal="right"/>
    </xf>
    <xf numFmtId="165" fontId="135" fillId="45" borderId="34" xfId="0" applyNumberFormat="1" applyFont="1" applyFill="1" applyBorder="1"/>
    <xf numFmtId="165" fontId="135" fillId="45" borderId="33" xfId="0" applyNumberFormat="1" applyFont="1" applyFill="1" applyBorder="1"/>
    <xf numFmtId="165" fontId="14" fillId="45" borderId="34" xfId="79" applyNumberFormat="1" applyFont="1" applyFill="1" applyBorder="1"/>
    <xf numFmtId="165" fontId="14" fillId="45" borderId="33" xfId="79" applyNumberFormat="1" applyFont="1" applyFill="1" applyBorder="1"/>
    <xf numFmtId="0" fontId="135" fillId="45" borderId="0" xfId="0" applyFont="1" applyFill="1"/>
    <xf numFmtId="165" fontId="14" fillId="45" borderId="0" xfId="133" applyNumberFormat="1" applyFont="1" applyFill="1"/>
    <xf numFmtId="0" fontId="14" fillId="0" borderId="0" xfId="83" applyFont="1" applyFill="1" applyBorder="1" applyAlignment="1">
      <alignment horizontal="center" vertical="center" wrapText="1"/>
    </xf>
    <xf numFmtId="165" fontId="14" fillId="0" borderId="0" xfId="0" applyNumberFormat="1" applyFont="1" applyBorder="1" applyAlignment="1">
      <alignment vertical="center" wrapText="1"/>
    </xf>
    <xf numFmtId="165" fontId="18" fillId="0" borderId="0" xfId="0" applyNumberFormat="1" applyFont="1" applyBorder="1" applyAlignment="1">
      <alignment horizontal="right" vertical="center" wrapText="1"/>
    </xf>
    <xf numFmtId="0" fontId="14" fillId="0" borderId="0" xfId="83" applyFont="1" applyFill="1" applyBorder="1" applyAlignment="1">
      <alignment vertical="center" wrapText="1"/>
    </xf>
    <xf numFmtId="0" fontId="14" fillId="0" borderId="0" xfId="83" applyFont="1" applyFill="1" applyBorder="1" applyAlignment="1">
      <alignment wrapText="1"/>
    </xf>
    <xf numFmtId="0" fontId="47" fillId="0" borderId="0" xfId="83" applyFont="1" applyFill="1" applyBorder="1" applyAlignment="1">
      <alignment horizontal="center" vertical="center" wrapText="1"/>
    </xf>
    <xf numFmtId="0" fontId="53" fillId="0" borderId="0" xfId="0" applyFont="1" applyBorder="1" applyAlignment="1">
      <alignment vertical="center" wrapText="1"/>
    </xf>
    <xf numFmtId="165" fontId="179" fillId="0" borderId="0" xfId="83" applyNumberFormat="1" applyFont="1" applyFill="1" applyBorder="1"/>
    <xf numFmtId="165" fontId="179" fillId="0" borderId="0" xfId="83" applyNumberFormat="1" applyFont="1" applyFill="1"/>
    <xf numFmtId="0" fontId="179" fillId="0" borderId="0" xfId="83" applyFont="1" applyFill="1"/>
    <xf numFmtId="164" fontId="165" fillId="0" borderId="0" xfId="83" applyNumberFormat="1" applyFont="1" applyFill="1" applyBorder="1"/>
    <xf numFmtId="0" fontId="180" fillId="0" borderId="0" xfId="0" applyFont="1"/>
    <xf numFmtId="165" fontId="130" fillId="0" borderId="0" xfId="0" applyNumberFormat="1" applyFont="1"/>
    <xf numFmtId="0" fontId="130" fillId="0" borderId="0" xfId="0" applyFont="1"/>
    <xf numFmtId="0" fontId="130" fillId="0" borderId="0" xfId="0" applyFont="1" applyBorder="1"/>
    <xf numFmtId="2" fontId="81" fillId="0" borderId="0" xfId="0" applyNumberFormat="1" applyFont="1"/>
    <xf numFmtId="0" fontId="14" fillId="0" borderId="0" xfId="83" applyFont="1" applyBorder="1"/>
    <xf numFmtId="164" fontId="71" fillId="0" borderId="0" xfId="0" applyNumberFormat="1" applyFont="1" applyBorder="1" applyAlignment="1">
      <alignment horizontal="left" wrapText="1"/>
    </xf>
    <xf numFmtId="165" fontId="88" fillId="0" borderId="0" xfId="0" applyNumberFormat="1" applyFont="1" applyBorder="1" applyAlignment="1"/>
    <xf numFmtId="165" fontId="18" fillId="0" borderId="34" xfId="0" applyNumberFormat="1" applyFont="1" applyFill="1" applyBorder="1" applyAlignment="1">
      <alignment horizontal="right"/>
    </xf>
    <xf numFmtId="0" fontId="165" fillId="0" borderId="0" xfId="83" applyFont="1" applyFill="1" applyBorder="1" applyAlignment="1">
      <alignment horizontal="center" vertical="center" wrapText="1"/>
    </xf>
    <xf numFmtId="0" fontId="76" fillId="45" borderId="34" xfId="0" applyFont="1" applyFill="1" applyBorder="1"/>
    <xf numFmtId="165" fontId="65" fillId="0" borderId="0" xfId="83" applyNumberFormat="1" applyFont="1" applyFill="1"/>
    <xf numFmtId="1" fontId="76" fillId="0" borderId="5" xfId="0" applyNumberFormat="1" applyFont="1" applyBorder="1" applyAlignment="1">
      <alignment horizontal="right"/>
    </xf>
    <xf numFmtId="0" fontId="14" fillId="0" borderId="0" xfId="84" applyFont="1"/>
    <xf numFmtId="165" fontId="18" fillId="0" borderId="34" xfId="0" applyNumberFormat="1" applyFont="1" applyBorder="1" applyAlignment="1"/>
    <xf numFmtId="0" fontId="0" fillId="0" borderId="0" xfId="0" applyAlignment="1">
      <alignment wrapText="1"/>
    </xf>
    <xf numFmtId="0" fontId="0" fillId="0" borderId="0" xfId="0" applyAlignment="1"/>
    <xf numFmtId="165" fontId="135" fillId="0" borderId="33" xfId="0" applyNumberFormat="1" applyFont="1" applyFill="1" applyBorder="1" applyAlignment="1">
      <alignment wrapText="1"/>
    </xf>
    <xf numFmtId="0" fontId="18" fillId="2" borderId="0" xfId="0" applyFont="1" applyFill="1" applyBorder="1" applyAlignment="1">
      <alignment wrapText="1"/>
    </xf>
    <xf numFmtId="1" fontId="18" fillId="2" borderId="0" xfId="0" applyNumberFormat="1" applyFont="1" applyFill="1" applyBorder="1" applyAlignment="1">
      <alignment wrapText="1"/>
    </xf>
    <xf numFmtId="1" fontId="24" fillId="0" borderId="0" xfId="0" applyNumberFormat="1" applyFont="1" applyAlignment="1">
      <alignment horizontal="right"/>
    </xf>
    <xf numFmtId="1" fontId="79" fillId="0" borderId="0" xfId="0" applyNumberFormat="1" applyFont="1"/>
    <xf numFmtId="165" fontId="14" fillId="0" borderId="33" xfId="79" applyNumberFormat="1" applyFont="1" applyBorder="1" applyAlignment="1">
      <alignment horizontal="right" wrapText="1"/>
    </xf>
    <xf numFmtId="0" fontId="183" fillId="0" borderId="0" xfId="0" applyFont="1" applyFill="1" applyBorder="1" applyAlignment="1">
      <alignment vertical="center" wrapText="1"/>
    </xf>
    <xf numFmtId="0" fontId="130" fillId="0" borderId="0" xfId="0" applyFont="1" applyAlignment="1"/>
    <xf numFmtId="0" fontId="19" fillId="0" borderId="0" xfId="0" applyNumberFormat="1" applyFont="1" applyAlignment="1"/>
    <xf numFmtId="0" fontId="52" fillId="0" borderId="2" xfId="0" applyNumberFormat="1" applyFont="1" applyBorder="1" applyAlignment="1"/>
    <xf numFmtId="0" fontId="52" fillId="0" borderId="5" xfId="0" applyNumberFormat="1" applyFont="1" applyBorder="1" applyAlignment="1"/>
    <xf numFmtId="0" fontId="75" fillId="66" borderId="2" xfId="0" applyNumberFormat="1" applyFont="1" applyFill="1" applyBorder="1" applyAlignment="1"/>
    <xf numFmtId="0" fontId="75" fillId="66" borderId="5" xfId="0" applyNumberFormat="1" applyFont="1" applyFill="1" applyBorder="1" applyAlignment="1"/>
    <xf numFmtId="0" fontId="183" fillId="0" borderId="0" xfId="0" applyFont="1" applyBorder="1" applyAlignment="1">
      <alignment vertical="center"/>
    </xf>
    <xf numFmtId="0" fontId="184" fillId="0" borderId="0" xfId="0" applyFont="1" applyBorder="1" applyAlignment="1">
      <alignment vertical="center"/>
    </xf>
    <xf numFmtId="165" fontId="143" fillId="0" borderId="0" xfId="0" applyNumberFormat="1" applyFont="1" applyBorder="1" applyAlignment="1"/>
    <xf numFmtId="0" fontId="67" fillId="0" borderId="0" xfId="0" applyFont="1" applyBorder="1" applyAlignment="1">
      <alignment vertical="center"/>
    </xf>
    <xf numFmtId="0" fontId="186" fillId="0" borderId="0" xfId="0" applyFont="1" applyAlignment="1"/>
    <xf numFmtId="0" fontId="184" fillId="0" borderId="0" xfId="0" applyFont="1" applyFill="1" applyBorder="1" applyAlignment="1">
      <alignment vertical="center"/>
    </xf>
    <xf numFmtId="0" fontId="184" fillId="0" borderId="0" xfId="58" applyFont="1" applyAlignment="1" applyProtection="1"/>
    <xf numFmtId="0" fontId="0" fillId="45" borderId="0" xfId="0" applyFill="1" applyAlignment="1"/>
    <xf numFmtId="0" fontId="186" fillId="45" borderId="0" xfId="0" applyFont="1" applyFill="1" applyAlignment="1"/>
    <xf numFmtId="0" fontId="185" fillId="45" borderId="0" xfId="0" applyFont="1" applyFill="1" applyAlignment="1">
      <alignment horizontal="left" vertical="center"/>
    </xf>
    <xf numFmtId="0" fontId="186" fillId="0" borderId="0" xfId="0" applyFont="1" applyAlignment="1">
      <alignment wrapText="1"/>
    </xf>
    <xf numFmtId="0" fontId="186" fillId="45" borderId="0" xfId="0" applyFont="1" applyFill="1"/>
    <xf numFmtId="0" fontId="185" fillId="0" borderId="0" xfId="0" applyFont="1" applyBorder="1"/>
    <xf numFmtId="0" fontId="178" fillId="0" borderId="0" xfId="0" applyFont="1" applyBorder="1" applyAlignment="1">
      <alignment vertical="center"/>
    </xf>
    <xf numFmtId="165" fontId="18" fillId="45" borderId="34" xfId="0" applyNumberFormat="1" applyFont="1" applyFill="1" applyBorder="1" applyAlignment="1">
      <alignment horizontal="right"/>
    </xf>
    <xf numFmtId="2" fontId="14" fillId="45" borderId="34" xfId="0" applyNumberFormat="1" applyFont="1" applyFill="1" applyBorder="1" applyAlignment="1"/>
    <xf numFmtId="165" fontId="18" fillId="45" borderId="34" xfId="0" applyNumberFormat="1" applyFont="1" applyFill="1" applyBorder="1" applyAlignment="1"/>
    <xf numFmtId="0" fontId="182" fillId="0" borderId="0" xfId="0" applyFont="1" applyBorder="1" applyAlignment="1">
      <alignment vertical="center"/>
    </xf>
    <xf numFmtId="0" fontId="177" fillId="0" borderId="0" xfId="83" applyFont="1" applyFill="1"/>
    <xf numFmtId="0" fontId="186" fillId="0" borderId="0" xfId="0" applyFont="1" applyBorder="1" applyAlignment="1">
      <alignment vertical="center"/>
    </xf>
    <xf numFmtId="0" fontId="177" fillId="0" borderId="0" xfId="83" applyFont="1" applyBorder="1" applyAlignment="1">
      <alignment vertical="center"/>
    </xf>
    <xf numFmtId="165" fontId="184" fillId="0" borderId="0" xfId="0" applyNumberFormat="1" applyFont="1" applyBorder="1" applyAlignment="1"/>
    <xf numFmtId="165" fontId="184" fillId="0" borderId="0" xfId="79" applyNumberFormat="1" applyFont="1" applyBorder="1" applyAlignment="1">
      <alignment vertical="center"/>
    </xf>
    <xf numFmtId="49" fontId="14" fillId="0" borderId="2" xfId="83" applyNumberFormat="1" applyFont="1" applyFill="1" applyBorder="1" applyAlignment="1">
      <alignment horizontal="right"/>
    </xf>
    <xf numFmtId="49" fontId="14" fillId="0" borderId="0" xfId="83" applyNumberFormat="1" applyFont="1" applyFill="1" applyBorder="1" applyAlignment="1">
      <alignment horizontal="right"/>
    </xf>
    <xf numFmtId="0" fontId="14" fillId="0" borderId="0" xfId="83" applyNumberFormat="1" applyFont="1" applyFill="1" applyBorder="1" applyAlignment="1"/>
    <xf numFmtId="0" fontId="14" fillId="0" borderId="34" xfId="83" applyFont="1" applyFill="1" applyBorder="1" applyAlignment="1">
      <alignment horizontal="right"/>
    </xf>
    <xf numFmtId="165" fontId="79" fillId="0" borderId="0" xfId="0" applyNumberFormat="1" applyFont="1" applyAlignment="1">
      <alignment horizontal="right"/>
    </xf>
    <xf numFmtId="1" fontId="76" fillId="0" borderId="33" xfId="0" applyNumberFormat="1" applyFont="1" applyBorder="1" applyAlignment="1">
      <alignment horizontal="right"/>
    </xf>
    <xf numFmtId="166" fontId="14" fillId="0" borderId="2" xfId="0" applyNumberFormat="1" applyFont="1" applyBorder="1" applyAlignment="1">
      <alignment horizontal="right"/>
    </xf>
    <xf numFmtId="166" fontId="14" fillId="0" borderId="5" xfId="0" applyNumberFormat="1" applyFont="1" applyBorder="1" applyAlignment="1">
      <alignment horizontal="right"/>
    </xf>
    <xf numFmtId="166" fontId="18" fillId="66" borderId="2" xfId="0" applyNumberFormat="1" applyFont="1" applyFill="1" applyBorder="1" applyAlignment="1">
      <alignment horizontal="right"/>
    </xf>
    <xf numFmtId="0" fontId="14" fillId="0" borderId="34" xfId="0" applyFont="1" applyBorder="1"/>
    <xf numFmtId="0" fontId="14" fillId="0" borderId="33" xfId="0" applyFont="1" applyBorder="1"/>
    <xf numFmtId="49" fontId="14" fillId="0" borderId="33" xfId="0" applyNumberFormat="1" applyFont="1" applyBorder="1" applyAlignment="1">
      <alignment horizontal="right" wrapText="1"/>
    </xf>
    <xf numFmtId="0" fontId="186" fillId="0" borderId="0" xfId="0" applyFont="1"/>
    <xf numFmtId="0" fontId="188" fillId="0" borderId="0" xfId="286" applyFont="1" applyFill="1" applyAlignment="1">
      <alignment horizontal="right"/>
    </xf>
    <xf numFmtId="165" fontId="14" fillId="0" borderId="34" xfId="0" applyNumberFormat="1" applyFont="1" applyBorder="1" applyAlignment="1">
      <alignment horizontal="right"/>
    </xf>
    <xf numFmtId="0" fontId="135" fillId="0" borderId="0" xfId="0" applyFont="1" applyBorder="1" applyAlignment="1">
      <alignment wrapText="1"/>
    </xf>
    <xf numFmtId="49" fontId="14" fillId="0" borderId="0" xfId="0" applyNumberFormat="1" applyFont="1" applyBorder="1" applyAlignment="1">
      <alignment horizontal="right" indent="1"/>
    </xf>
    <xf numFmtId="0" fontId="14" fillId="0" borderId="0" xfId="0" applyFont="1" applyFill="1" applyBorder="1" applyAlignment="1"/>
    <xf numFmtId="165" fontId="18" fillId="0" borderId="33" xfId="0" applyNumberFormat="1" applyFont="1" applyBorder="1" applyAlignment="1">
      <alignment wrapText="1"/>
    </xf>
    <xf numFmtId="166" fontId="165" fillId="0" borderId="0" xfId="83" applyNumberFormat="1" applyFont="1" applyFill="1" applyBorder="1" applyAlignment="1">
      <alignment horizontal="left"/>
    </xf>
    <xf numFmtId="165" fontId="14" fillId="0" borderId="6" xfId="0" applyNumberFormat="1" applyFont="1" applyFill="1" applyBorder="1"/>
    <xf numFmtId="165" fontId="14" fillId="0" borderId="0" xfId="0" applyNumberFormat="1" applyFont="1" applyFill="1"/>
    <xf numFmtId="165" fontId="99" fillId="0" borderId="8" xfId="0" applyNumberFormat="1" applyFont="1" applyBorder="1" applyAlignment="1">
      <alignment horizontal="right"/>
    </xf>
    <xf numFmtId="165" fontId="160" fillId="0" borderId="6" xfId="0" applyNumberFormat="1" applyFont="1" applyBorder="1" applyAlignment="1"/>
    <xf numFmtId="165" fontId="14" fillId="0" borderId="6" xfId="83" applyNumberFormat="1" applyFont="1" applyBorder="1" applyAlignment="1"/>
    <xf numFmtId="165" fontId="191" fillId="0" borderId="0" xfId="0" applyNumberFormat="1" applyFont="1" applyBorder="1" applyAlignment="1">
      <alignment horizontal="right"/>
    </xf>
    <xf numFmtId="165" fontId="137" fillId="0" borderId="33" xfId="83" applyNumberFormat="1" applyFont="1" applyFill="1" applyBorder="1" applyAlignment="1"/>
    <xf numFmtId="0" fontId="52" fillId="0" borderId="2" xfId="0" applyNumberFormat="1" applyFont="1" applyBorder="1" applyAlignment="1">
      <alignment horizontal="right"/>
    </xf>
    <xf numFmtId="0" fontId="52" fillId="0" borderId="5" xfId="0" applyNumberFormat="1" applyFont="1" applyBorder="1" applyAlignment="1">
      <alignment horizontal="right"/>
    </xf>
    <xf numFmtId="165" fontId="53" fillId="0" borderId="6" xfId="0" applyNumberFormat="1" applyFont="1" applyFill="1" applyBorder="1" applyAlignment="1">
      <alignment horizontal="right"/>
    </xf>
    <xf numFmtId="165" fontId="52" fillId="0" borderId="8" xfId="0" applyNumberFormat="1" applyFont="1" applyFill="1" applyBorder="1" applyAlignment="1">
      <alignment horizontal="right"/>
    </xf>
    <xf numFmtId="0" fontId="183" fillId="0" borderId="0" xfId="0" applyFont="1" applyBorder="1" applyAlignment="1">
      <alignment vertical="center" wrapText="1"/>
    </xf>
    <xf numFmtId="1" fontId="14" fillId="0" borderId="34" xfId="0" applyNumberFormat="1" applyFont="1" applyBorder="1" applyAlignment="1">
      <alignment horizontal="right"/>
    </xf>
    <xf numFmtId="1" fontId="14" fillId="0" borderId="2" xfId="86" applyNumberFormat="1" applyFont="1" applyBorder="1" applyAlignment="1">
      <alignment horizontal="right"/>
    </xf>
    <xf numFmtId="1" fontId="14" fillId="0" borderId="34" xfId="86" applyNumberFormat="1" applyFont="1" applyBorder="1" applyAlignment="1">
      <alignment horizontal="right"/>
    </xf>
    <xf numFmtId="1" fontId="14" fillId="0" borderId="5" xfId="86" applyNumberFormat="1" applyFont="1" applyBorder="1" applyAlignment="1">
      <alignment horizontal="right"/>
    </xf>
    <xf numFmtId="1" fontId="14" fillId="0" borderId="33" xfId="86" applyNumberFormat="1" applyFont="1" applyBorder="1" applyAlignment="1">
      <alignment horizontal="right"/>
    </xf>
    <xf numFmtId="171" fontId="14" fillId="0" borderId="2" xfId="80" applyNumberFormat="1" applyFont="1" applyBorder="1" applyAlignment="1">
      <alignment horizontal="right"/>
    </xf>
    <xf numFmtId="165" fontId="14" fillId="0" borderId="0" xfId="0" applyNumberFormat="1" applyFont="1"/>
    <xf numFmtId="165" fontId="192" fillId="0" borderId="0" xfId="0" applyNumberFormat="1" applyFont="1" applyBorder="1"/>
    <xf numFmtId="4" fontId="14" fillId="45" borderId="2" xfId="0" applyNumberFormat="1" applyFont="1" applyFill="1" applyBorder="1"/>
    <xf numFmtId="2" fontId="76" fillId="0" borderId="33" xfId="80" applyNumberFormat="1" applyFont="1" applyBorder="1"/>
    <xf numFmtId="2" fontId="76" fillId="0" borderId="5" xfId="80" applyNumberFormat="1" applyFont="1" applyBorder="1"/>
    <xf numFmtId="1" fontId="14" fillId="0" borderId="0" xfId="0" applyNumberFormat="1" applyFont="1" applyAlignment="1">
      <alignment horizontal="right"/>
    </xf>
    <xf numFmtId="0" fontId="48" fillId="0" borderId="0" xfId="83" applyFont="1" applyAlignment="1">
      <alignment horizontal="justify" vertical="center" wrapText="1"/>
    </xf>
    <xf numFmtId="165" fontId="135" fillId="0" borderId="0" xfId="0" applyNumberFormat="1" applyFont="1"/>
    <xf numFmtId="0" fontId="153" fillId="45" borderId="0" xfId="0" applyFont="1" applyFill="1"/>
    <xf numFmtId="0" fontId="0" fillId="0" borderId="0" xfId="0"/>
    <xf numFmtId="0" fontId="184" fillId="0" borderId="0" xfId="0" applyFont="1" applyBorder="1" applyAlignment="1">
      <alignment vertical="center" wrapText="1"/>
    </xf>
    <xf numFmtId="165" fontId="19" fillId="0" borderId="0" xfId="84" applyNumberFormat="1" applyFont="1"/>
    <xf numFmtId="165" fontId="81" fillId="0" borderId="0" xfId="0" applyNumberFormat="1" applyFont="1"/>
    <xf numFmtId="0" fontId="179" fillId="0" borderId="0" xfId="83" applyFont="1"/>
    <xf numFmtId="165" fontId="179" fillId="0" borderId="0" xfId="83" applyNumberFormat="1" applyFont="1"/>
    <xf numFmtId="165" fontId="18" fillId="0" borderId="33" xfId="83" applyNumberFormat="1" applyFont="1" applyFill="1" applyBorder="1" applyAlignment="1">
      <alignment horizontal="right"/>
    </xf>
    <xf numFmtId="0" fontId="193" fillId="0" borderId="0" xfId="287" applyFont="1" applyAlignment="1">
      <alignment horizontal="right" wrapText="1"/>
    </xf>
    <xf numFmtId="49" fontId="14" fillId="0" borderId="35" xfId="83" applyNumberFormat="1" applyFont="1" applyFill="1" applyBorder="1" applyAlignment="1">
      <alignment horizontal="left"/>
    </xf>
    <xf numFmtId="165" fontId="135" fillId="0" borderId="34" xfId="0" applyNumberFormat="1" applyFont="1" applyBorder="1"/>
    <xf numFmtId="164" fontId="52" fillId="0" borderId="0" xfId="83" applyNumberFormat="1" applyFont="1" applyFill="1" applyBorder="1"/>
    <xf numFmtId="165" fontId="14" fillId="0" borderId="0" xfId="132" applyNumberFormat="1" applyFont="1" applyBorder="1"/>
    <xf numFmtId="0" fontId="24" fillId="0" borderId="0" xfId="0" applyFont="1" applyAlignment="1">
      <alignment horizontal="left" vertical="center"/>
    </xf>
    <xf numFmtId="0" fontId="25" fillId="0" borderId="0" xfId="0" applyFont="1" applyAlignment="1">
      <alignment horizontal="left" vertical="center"/>
    </xf>
    <xf numFmtId="165" fontId="18" fillId="0" borderId="0" xfId="0" applyNumberFormat="1" applyFont="1" applyBorder="1" applyAlignment="1">
      <alignment wrapText="1"/>
    </xf>
    <xf numFmtId="165" fontId="18" fillId="0" borderId="33" xfId="83" applyNumberFormat="1" applyFont="1" applyBorder="1" applyAlignment="1"/>
    <xf numFmtId="165" fontId="14" fillId="0" borderId="34" xfId="0" applyNumberFormat="1" applyFont="1" applyBorder="1" applyAlignment="1"/>
    <xf numFmtId="0" fontId="18" fillId="0" borderId="2" xfId="83" applyNumberFormat="1" applyFont="1" applyFill="1" applyBorder="1" applyAlignment="1"/>
    <xf numFmtId="0" fontId="18" fillId="0" borderId="5" xfId="83" applyNumberFormat="1" applyFont="1" applyFill="1" applyBorder="1" applyAlignment="1"/>
    <xf numFmtId="0" fontId="48" fillId="45" borderId="0" xfId="0" applyFont="1" applyFill="1" applyAlignment="1">
      <alignment horizontal="left"/>
    </xf>
    <xf numFmtId="2" fontId="18" fillId="2" borderId="0" xfId="0" applyNumberFormat="1" applyFont="1" applyFill="1" applyBorder="1" applyAlignment="1">
      <alignment wrapText="1"/>
    </xf>
    <xf numFmtId="165" fontId="14" fillId="0" borderId="33" xfId="0" applyNumberFormat="1" applyFont="1" applyFill="1" applyBorder="1" applyAlignment="1"/>
    <xf numFmtId="166" fontId="137" fillId="0" borderId="5" xfId="83" applyNumberFormat="1" applyFont="1" applyFill="1" applyBorder="1" applyAlignment="1">
      <alignment horizontal="right"/>
    </xf>
    <xf numFmtId="0" fontId="35" fillId="0" borderId="0" xfId="0" applyFont="1"/>
    <xf numFmtId="0" fontId="35" fillId="0" borderId="0" xfId="0" applyFont="1" applyFill="1" applyBorder="1"/>
    <xf numFmtId="0" fontId="19" fillId="2" borderId="0" xfId="79" applyFont="1" applyFill="1" applyAlignment="1"/>
    <xf numFmtId="0" fontId="25" fillId="0" borderId="0" xfId="0" applyFont="1" applyAlignment="1">
      <alignment horizontal="left" vertical="center"/>
    </xf>
    <xf numFmtId="0" fontId="25" fillId="0" borderId="0" xfId="0" applyFont="1" applyAlignment="1">
      <alignment vertical="center"/>
    </xf>
    <xf numFmtId="0" fontId="24" fillId="0" borderId="0" xfId="0" applyFont="1" applyAlignment="1">
      <alignment vertical="center"/>
    </xf>
    <xf numFmtId="0" fontId="19" fillId="0" borderId="0" xfId="0" applyFont="1" applyAlignment="1">
      <alignment vertical="center"/>
    </xf>
    <xf numFmtId="0" fontId="19" fillId="0" borderId="0" xfId="0" applyNumberFormat="1" applyFont="1"/>
    <xf numFmtId="0" fontId="14" fillId="0" borderId="34" xfId="79" applyFont="1" applyBorder="1" applyAlignment="1">
      <alignment horizontal="right"/>
    </xf>
    <xf numFmtId="165" fontId="18" fillId="0" borderId="0" xfId="0" applyNumberFormat="1" applyFont="1" applyFill="1" applyBorder="1" applyAlignment="1">
      <alignment horizontal="right" wrapText="1"/>
    </xf>
    <xf numFmtId="0" fontId="0" fillId="0" borderId="0" xfId="0"/>
    <xf numFmtId="1" fontId="14" fillId="0" borderId="0" xfId="0" applyNumberFormat="1" applyFont="1" applyFill="1" applyBorder="1" applyAlignment="1">
      <alignment horizontal="right" wrapText="1"/>
    </xf>
    <xf numFmtId="0" fontId="14" fillId="0" borderId="0" xfId="0" applyFont="1" applyFill="1" applyBorder="1" applyAlignment="1">
      <alignment horizontal="right"/>
    </xf>
    <xf numFmtId="2" fontId="14" fillId="2" borderId="0" xfId="0" applyNumberFormat="1" applyFont="1" applyFill="1" applyBorder="1" applyAlignment="1">
      <alignment horizontal="right"/>
    </xf>
    <xf numFmtId="166" fontId="14" fillId="0" borderId="0" xfId="0" applyNumberFormat="1" applyFont="1" applyFill="1" applyBorder="1" applyAlignment="1"/>
    <xf numFmtId="1" fontId="14" fillId="0" borderId="0" xfId="0" applyNumberFormat="1" applyFont="1" applyBorder="1" applyAlignment="1">
      <alignment wrapText="1"/>
    </xf>
    <xf numFmtId="165" fontId="65" fillId="0" borderId="0" xfId="83" applyNumberFormat="1" applyFont="1" applyFill="1" applyBorder="1"/>
    <xf numFmtId="165" fontId="14" fillId="45" borderId="0" xfId="133" applyNumberFormat="1" applyFont="1" applyFill="1" applyBorder="1"/>
    <xf numFmtId="165" fontId="135" fillId="45" borderId="0" xfId="0" applyNumberFormat="1" applyFont="1" applyFill="1" applyBorder="1"/>
    <xf numFmtId="164" fontId="14" fillId="45" borderId="0" xfId="0" applyNumberFormat="1" applyFont="1" applyFill="1" applyBorder="1" applyAlignment="1">
      <alignment horizontal="left" wrapText="1"/>
    </xf>
    <xf numFmtId="165" fontId="14" fillId="45" borderId="0" xfId="0" applyNumberFormat="1" applyFont="1" applyFill="1" applyBorder="1"/>
    <xf numFmtId="165" fontId="52" fillId="45" borderId="0" xfId="0" applyNumberFormat="1" applyFont="1" applyFill="1" applyBorder="1" applyAlignment="1">
      <alignment horizontal="right"/>
    </xf>
    <xf numFmtId="0" fontId="14" fillId="0" borderId="33" xfId="0" applyNumberFormat="1" applyFont="1" applyFill="1" applyBorder="1" applyAlignment="1">
      <alignment horizontal="right"/>
    </xf>
    <xf numFmtId="0" fontId="14" fillId="0" borderId="33" xfId="79" applyFont="1" applyBorder="1" applyAlignment="1">
      <alignment horizontal="right"/>
    </xf>
    <xf numFmtId="0" fontId="47" fillId="0" borderId="0" xfId="0" applyFont="1" applyAlignment="1">
      <alignment horizontal="left" vertical="center"/>
    </xf>
    <xf numFmtId="165" fontId="177" fillId="0" borderId="0" xfId="83" applyNumberFormat="1" applyFont="1" applyBorder="1" applyAlignment="1">
      <alignment vertical="center"/>
    </xf>
    <xf numFmtId="165" fontId="18" fillId="0" borderId="33" xfId="0" quotePrefix="1" applyNumberFormat="1" applyFont="1" applyFill="1" applyBorder="1" applyAlignment="1"/>
    <xf numFmtId="0" fontId="178" fillId="0" borderId="0" xfId="0" applyFont="1"/>
    <xf numFmtId="165" fontId="14" fillId="0" borderId="34" xfId="0" applyNumberFormat="1" applyFont="1" applyBorder="1"/>
    <xf numFmtId="165" fontId="184" fillId="0" borderId="0" xfId="0" applyNumberFormat="1" applyFont="1" applyBorder="1" applyAlignment="1">
      <alignment vertical="center"/>
    </xf>
    <xf numFmtId="165" fontId="192" fillId="0" borderId="0" xfId="0" applyNumberFormat="1" applyFont="1" applyFill="1" applyBorder="1"/>
    <xf numFmtId="165" fontId="159" fillId="45" borderId="34" xfId="0" applyNumberFormat="1" applyFont="1" applyFill="1" applyBorder="1"/>
    <xf numFmtId="165" fontId="159" fillId="45" borderId="33" xfId="0" applyNumberFormat="1" applyFont="1" applyFill="1" applyBorder="1"/>
    <xf numFmtId="165" fontId="18" fillId="0" borderId="0" xfId="79" applyNumberFormat="1" applyFont="1" applyBorder="1" applyAlignment="1">
      <alignment vertical="center"/>
    </xf>
    <xf numFmtId="0" fontId="14" fillId="0" borderId="34" xfId="0" applyFont="1" applyFill="1" applyBorder="1" applyAlignment="1">
      <alignment horizontal="right" indent="1"/>
    </xf>
    <xf numFmtId="0" fontId="14" fillId="0" borderId="33" xfId="0" applyFont="1" applyFill="1" applyBorder="1" applyAlignment="1">
      <alignment horizontal="right" indent="1"/>
    </xf>
    <xf numFmtId="0" fontId="47" fillId="0" borderId="0" xfId="79" applyFont="1" applyAlignment="1">
      <alignment vertical="center"/>
    </xf>
    <xf numFmtId="0" fontId="47" fillId="2" borderId="0" xfId="79" applyFont="1" applyFill="1" applyAlignment="1">
      <alignment horizontal="justify" vertical="center"/>
    </xf>
    <xf numFmtId="0" fontId="19" fillId="0" borderId="0" xfId="79" applyFont="1" applyAlignment="1">
      <alignment vertical="center"/>
    </xf>
    <xf numFmtId="0" fontId="48" fillId="0" borderId="0" xfId="79" applyFont="1" applyAlignment="1">
      <alignment vertical="center"/>
    </xf>
    <xf numFmtId="0" fontId="79" fillId="0" borderId="0" xfId="0" applyFont="1" applyAlignment="1">
      <alignment horizontal="left" vertical="center"/>
    </xf>
    <xf numFmtId="165" fontId="47" fillId="0" borderId="0" xfId="0" applyNumberFormat="1" applyFont="1"/>
    <xf numFmtId="165" fontId="67" fillId="0" borderId="0" xfId="0" applyNumberFormat="1" applyFont="1" applyBorder="1" applyAlignment="1"/>
    <xf numFmtId="165" fontId="14" fillId="0" borderId="33" xfId="0" applyNumberFormat="1" applyFont="1" applyBorder="1" applyAlignment="1">
      <alignment horizontal="right"/>
    </xf>
    <xf numFmtId="0" fontId="47" fillId="0" borderId="0" xfId="0" applyFont="1" applyFill="1" applyBorder="1" applyAlignment="1">
      <alignment horizontal="left" vertical="center"/>
    </xf>
    <xf numFmtId="0" fontId="153" fillId="0" borderId="0" xfId="0" applyFont="1" applyAlignment="1">
      <alignment horizontal="left" vertical="center"/>
    </xf>
    <xf numFmtId="0" fontId="153" fillId="0" borderId="0" xfId="0" applyFont="1" applyFill="1" applyBorder="1" applyAlignment="1">
      <alignment horizontal="left" vertical="center"/>
    </xf>
    <xf numFmtId="1" fontId="14" fillId="0" borderId="0" xfId="83" applyNumberFormat="1" applyFont="1" applyFill="1" applyBorder="1" applyAlignment="1"/>
    <xf numFmtId="0" fontId="14" fillId="0" borderId="34" xfId="0" applyFont="1" applyFill="1" applyBorder="1"/>
    <xf numFmtId="165" fontId="198" fillId="0" borderId="0" xfId="83" applyNumberFormat="1" applyFont="1" applyFill="1"/>
    <xf numFmtId="2" fontId="52" fillId="0" borderId="33" xfId="83" applyNumberFormat="1" applyFont="1" applyBorder="1" applyAlignment="1">
      <alignment horizontal="right"/>
    </xf>
    <xf numFmtId="0" fontId="149" fillId="0" borderId="0" xfId="58" applyFont="1" applyFill="1" applyAlignment="1" applyProtection="1">
      <alignment horizontal="left" vertical="center"/>
    </xf>
    <xf numFmtId="0" fontId="47" fillId="0" borderId="0" xfId="0" applyFont="1" applyAlignment="1">
      <alignment horizontal="left" vertical="center"/>
    </xf>
    <xf numFmtId="0" fontId="24" fillId="0" borderId="0" xfId="83" applyFont="1" applyAlignment="1"/>
    <xf numFmtId="0" fontId="14" fillId="0" borderId="0" xfId="83" applyFont="1" applyFill="1" applyBorder="1" applyAlignment="1">
      <alignment horizontal="center" vertical="center" wrapText="1"/>
    </xf>
    <xf numFmtId="0" fontId="0" fillId="0" borderId="0" xfId="0"/>
    <xf numFmtId="0" fontId="48" fillId="0" borderId="0" xfId="0" applyFont="1" applyAlignment="1">
      <alignment horizontal="left" vertical="center"/>
    </xf>
    <xf numFmtId="0" fontId="24" fillId="0" borderId="0" xfId="83" applyFont="1" applyAlignment="1">
      <alignment vertical="center"/>
    </xf>
    <xf numFmtId="165" fontId="14" fillId="0" borderId="33" xfId="0" applyNumberFormat="1" applyFont="1" applyBorder="1" applyAlignment="1"/>
    <xf numFmtId="0" fontId="19" fillId="0" borderId="0" xfId="83" applyFont="1"/>
    <xf numFmtId="0" fontId="27" fillId="0" borderId="0" xfId="0" applyFont="1"/>
    <xf numFmtId="0" fontId="14" fillId="0" borderId="40" xfId="83" applyFont="1" applyFill="1" applyBorder="1" applyAlignment="1">
      <alignment horizontal="left"/>
    </xf>
    <xf numFmtId="166" fontId="14" fillId="0" borderId="34" xfId="83" applyNumberFormat="1" applyFont="1" applyFill="1" applyBorder="1" applyAlignment="1"/>
    <xf numFmtId="49" fontId="14" fillId="0" borderId="40" xfId="83" applyNumberFormat="1" applyFont="1" applyFill="1" applyBorder="1" applyAlignment="1">
      <alignment horizontal="left"/>
    </xf>
    <xf numFmtId="165" fontId="18" fillId="0" borderId="34" xfId="83" applyNumberFormat="1" applyFont="1" applyFill="1" applyBorder="1" applyAlignment="1"/>
    <xf numFmtId="0" fontId="0" fillId="0" borderId="0" xfId="0" applyFont="1" applyBorder="1" applyAlignment="1">
      <alignment wrapText="1"/>
    </xf>
    <xf numFmtId="0" fontId="202" fillId="0" borderId="0" xfId="0" applyFont="1" applyBorder="1"/>
    <xf numFmtId="0" fontId="165" fillId="0" borderId="2" xfId="86" applyFont="1" applyBorder="1" applyAlignment="1"/>
    <xf numFmtId="0" fontId="165" fillId="0" borderId="5" xfId="86" applyFont="1" applyBorder="1" applyAlignment="1"/>
    <xf numFmtId="0" fontId="48" fillId="45" borderId="0" xfId="0" applyFont="1" applyFill="1" applyBorder="1" applyAlignment="1">
      <alignment horizontal="left"/>
    </xf>
    <xf numFmtId="0" fontId="47" fillId="0" borderId="0" xfId="0" applyNumberFormat="1" applyFont="1"/>
    <xf numFmtId="0" fontId="48" fillId="0" borderId="0" xfId="0" applyNumberFormat="1" applyFont="1"/>
    <xf numFmtId="0" fontId="79" fillId="0" borderId="0" xfId="0" applyFont="1" applyFill="1" applyAlignment="1">
      <alignment horizontal="left" vertical="center"/>
    </xf>
    <xf numFmtId="0" fontId="47" fillId="0" borderId="0" xfId="0" applyNumberFormat="1" applyFont="1" applyAlignment="1">
      <alignment horizontal="left" vertical="center"/>
    </xf>
    <xf numFmtId="0" fontId="155" fillId="0" borderId="0" xfId="0" applyFont="1" applyAlignment="1">
      <alignment horizontal="left" vertical="center"/>
    </xf>
    <xf numFmtId="0" fontId="48" fillId="0" borderId="0" xfId="0" applyNumberFormat="1" applyFont="1" applyAlignment="1">
      <alignment horizontal="left" vertical="center"/>
    </xf>
    <xf numFmtId="3" fontId="14" fillId="0" borderId="2" xfId="83" applyNumberFormat="1" applyFont="1" applyFill="1" applyBorder="1" applyAlignment="1">
      <alignment horizontal="right"/>
    </xf>
    <xf numFmtId="0" fontId="0" fillId="0" borderId="0" xfId="0"/>
    <xf numFmtId="0" fontId="19" fillId="0" borderId="0" xfId="0" applyFont="1" applyAlignment="1">
      <alignment vertical="center"/>
    </xf>
    <xf numFmtId="1" fontId="19" fillId="0" borderId="0" xfId="83" applyNumberFormat="1" applyFont="1"/>
    <xf numFmtId="0" fontId="22" fillId="0" borderId="0" xfId="0" applyFont="1" applyAlignment="1">
      <alignment horizontal="left" vertical="center"/>
    </xf>
    <xf numFmtId="0" fontId="0" fillId="0" borderId="0" xfId="0"/>
    <xf numFmtId="0" fontId="37" fillId="0" borderId="0" xfId="0" applyFont="1" applyBorder="1" applyAlignment="1">
      <alignment horizontal="center" vertical="center" wrapText="1"/>
    </xf>
    <xf numFmtId="0" fontId="53" fillId="0" borderId="0" xfId="0" applyFont="1" applyBorder="1" applyAlignment="1">
      <alignment horizontal="center" vertical="center" wrapText="1"/>
    </xf>
    <xf numFmtId="0" fontId="29" fillId="0" borderId="0" xfId="0" applyFont="1" applyAlignment="1">
      <alignment horizontal="left" vertical="center"/>
    </xf>
    <xf numFmtId="0" fontId="28" fillId="0" borderId="0" xfId="0" applyFont="1" applyAlignment="1">
      <alignment horizontal="left" vertical="center"/>
    </xf>
    <xf numFmtId="0" fontId="19" fillId="0" borderId="0" xfId="0" applyFont="1" applyAlignment="1">
      <alignment vertical="center"/>
    </xf>
    <xf numFmtId="0" fontId="23" fillId="0" borderId="0" xfId="0" applyFont="1" applyAlignment="1">
      <alignment horizontal="left" vertical="center"/>
    </xf>
    <xf numFmtId="165" fontId="37" fillId="0" borderId="0" xfId="0" applyNumberFormat="1" applyFont="1" applyBorder="1"/>
    <xf numFmtId="165" fontId="64" fillId="0" borderId="0" xfId="0" applyNumberFormat="1" applyFont="1" applyBorder="1"/>
    <xf numFmtId="0" fontId="165" fillId="0" borderId="0" xfId="83" applyNumberFormat="1" applyFont="1" applyFill="1" applyBorder="1"/>
    <xf numFmtId="0" fontId="79" fillId="0" borderId="0" xfId="0" applyFont="1" applyAlignment="1"/>
    <xf numFmtId="0" fontId="47" fillId="0" borderId="0" xfId="0" applyFont="1" applyBorder="1"/>
    <xf numFmtId="0" fontId="48" fillId="0" borderId="0" xfId="0" applyFont="1"/>
    <xf numFmtId="0" fontId="47" fillId="0" borderId="0" xfId="0" applyFont="1"/>
    <xf numFmtId="0" fontId="19" fillId="0" borderId="0" xfId="83" applyFont="1"/>
    <xf numFmtId="0" fontId="47" fillId="0" borderId="0" xfId="0" applyFont="1" applyBorder="1" applyAlignment="1">
      <alignment horizontal="left" vertical="center"/>
    </xf>
    <xf numFmtId="0" fontId="48" fillId="0" borderId="0" xfId="0" applyFont="1" applyAlignment="1">
      <alignment horizontal="left"/>
    </xf>
    <xf numFmtId="0" fontId="48" fillId="0" borderId="0" xfId="0" applyFont="1" applyBorder="1" applyAlignment="1">
      <alignment horizontal="left"/>
    </xf>
    <xf numFmtId="0" fontId="47" fillId="0" borderId="0" xfId="0" applyFont="1" applyAlignment="1">
      <alignment horizontal="left" vertical="center"/>
    </xf>
    <xf numFmtId="0" fontId="0" fillId="0" borderId="0" xfId="0"/>
    <xf numFmtId="0" fontId="48" fillId="0" borderId="0" xfId="0" applyFont="1" applyAlignment="1">
      <alignment horizontal="left" vertical="center"/>
    </xf>
    <xf numFmtId="0" fontId="47" fillId="0" borderId="0" xfId="0" applyFont="1" applyAlignment="1">
      <alignment horizontal="left" vertical="center" wrapText="1"/>
    </xf>
    <xf numFmtId="0" fontId="48" fillId="0" borderId="0" xfId="86" applyFont="1" applyAlignment="1"/>
    <xf numFmtId="0" fontId="47" fillId="0" borderId="0" xfId="86" applyFont="1" applyAlignment="1"/>
    <xf numFmtId="0" fontId="19" fillId="0" borderId="0" xfId="0" applyFont="1" applyAlignment="1">
      <alignment vertical="center"/>
    </xf>
    <xf numFmtId="0" fontId="37" fillId="0" borderId="40" xfId="0" applyFont="1" applyBorder="1" applyAlignment="1">
      <alignment horizontal="left"/>
    </xf>
    <xf numFmtId="49" fontId="52" fillId="0" borderId="2" xfId="0" applyNumberFormat="1" applyFont="1" applyFill="1" applyBorder="1" applyAlignment="1">
      <alignment horizontal="right"/>
    </xf>
    <xf numFmtId="0" fontId="52" fillId="0" borderId="2" xfId="0" applyNumberFormat="1" applyFont="1" applyFill="1" applyBorder="1" applyAlignment="1">
      <alignment horizontal="right"/>
    </xf>
    <xf numFmtId="164" fontId="53" fillId="0" borderId="0" xfId="0" applyNumberFormat="1" applyFont="1" applyBorder="1" applyAlignment="1">
      <alignment horizontal="left" wrapText="1"/>
    </xf>
    <xf numFmtId="0" fontId="14" fillId="0" borderId="39" xfId="0" applyFont="1" applyBorder="1" applyAlignment="1">
      <alignment horizontal="left" vertical="center"/>
    </xf>
    <xf numFmtId="164" fontId="14" fillId="0" borderId="6" xfId="0" applyNumberFormat="1" applyFont="1" applyBorder="1" applyAlignment="1">
      <alignment horizontal="left" vertical="center"/>
    </xf>
    <xf numFmtId="49" fontId="14" fillId="0" borderId="0" xfId="0" applyNumberFormat="1" applyFont="1" applyBorder="1" applyAlignment="1">
      <alignment vertical="center"/>
    </xf>
    <xf numFmtId="49" fontId="14" fillId="0" borderId="8" xfId="0" applyNumberFormat="1" applyFont="1" applyBorder="1" applyAlignment="1">
      <alignment horizontal="right"/>
    </xf>
    <xf numFmtId="0" fontId="14" fillId="0" borderId="0" xfId="0" applyFont="1" applyBorder="1" applyAlignment="1">
      <alignment vertical="center"/>
    </xf>
    <xf numFmtId="49" fontId="14" fillId="0" borderId="39" xfId="0" applyNumberFormat="1" applyFont="1" applyBorder="1" applyAlignment="1">
      <alignment horizontal="left" vertical="center"/>
    </xf>
    <xf numFmtId="164" fontId="14" fillId="0" borderId="0" xfId="0" applyNumberFormat="1" applyFont="1" applyBorder="1" applyAlignment="1">
      <alignment horizontal="left" vertical="center"/>
    </xf>
    <xf numFmtId="0" fontId="0" fillId="0" borderId="0" xfId="0" applyFont="1" applyAlignment="1">
      <alignment horizontal="left" vertical="top"/>
    </xf>
    <xf numFmtId="165" fontId="37" fillId="0" borderId="0" xfId="0" applyNumberFormat="1" applyFont="1" applyBorder="1" applyAlignment="1">
      <alignment horizontal="right"/>
    </xf>
    <xf numFmtId="165" fontId="53" fillId="0" borderId="0" xfId="0" applyNumberFormat="1" applyFont="1" applyFill="1" applyBorder="1" applyAlignment="1">
      <alignment horizontal="right"/>
    </xf>
    <xf numFmtId="0" fontId="153" fillId="0" borderId="0" xfId="0" applyFont="1" applyBorder="1" applyAlignment="1">
      <alignment vertical="center"/>
    </xf>
    <xf numFmtId="3" fontId="153" fillId="0" borderId="0" xfId="0" applyNumberFormat="1" applyFont="1" applyBorder="1" applyAlignment="1">
      <alignment vertical="center"/>
    </xf>
    <xf numFmtId="4" fontId="14" fillId="0" borderId="2" xfId="0" applyNumberFormat="1" applyFont="1" applyBorder="1" applyAlignment="1">
      <alignment horizontal="right"/>
    </xf>
    <xf numFmtId="4" fontId="18" fillId="66" borderId="2" xfId="0" applyNumberFormat="1" applyFont="1" applyFill="1" applyBorder="1" applyAlignment="1">
      <alignment horizontal="right"/>
    </xf>
    <xf numFmtId="165" fontId="76" fillId="0" borderId="2" xfId="0" applyNumberFormat="1" applyFont="1" applyFill="1" applyBorder="1" applyAlignment="1">
      <alignment horizontal="right"/>
    </xf>
    <xf numFmtId="165" fontId="76" fillId="0" borderId="5" xfId="0" applyNumberFormat="1" applyFont="1" applyFill="1" applyBorder="1" applyAlignment="1">
      <alignment horizontal="right"/>
    </xf>
    <xf numFmtId="165" fontId="53" fillId="0" borderId="8" xfId="0" applyNumberFormat="1" applyFont="1" applyFill="1" applyBorder="1" applyAlignment="1">
      <alignment horizontal="right"/>
    </xf>
    <xf numFmtId="165" fontId="37" fillId="0" borderId="6" xfId="0" applyNumberFormat="1" applyFont="1" applyFill="1" applyBorder="1" applyAlignment="1">
      <alignment horizontal="right"/>
    </xf>
    <xf numFmtId="165" fontId="37" fillId="0" borderId="2" xfId="0" applyNumberFormat="1" applyFont="1" applyFill="1" applyBorder="1" applyAlignment="1">
      <alignment horizontal="right"/>
    </xf>
    <xf numFmtId="165" fontId="53" fillId="0" borderId="5" xfId="0" applyNumberFormat="1" applyFont="1" applyFill="1" applyBorder="1" applyAlignment="1">
      <alignment horizontal="right"/>
    </xf>
    <xf numFmtId="165" fontId="52" fillId="0" borderId="2" xfId="0" applyNumberFormat="1" applyFont="1" applyFill="1" applyBorder="1" applyAlignment="1">
      <alignment horizontal="right"/>
    </xf>
    <xf numFmtId="165" fontId="52" fillId="0" borderId="0" xfId="0" applyNumberFormat="1" applyFont="1" applyFill="1" applyAlignment="1">
      <alignment horizontal="right"/>
    </xf>
    <xf numFmtId="2" fontId="52" fillId="0" borderId="2" xfId="0" applyNumberFormat="1" applyFont="1" applyFill="1" applyBorder="1" applyAlignment="1">
      <alignment horizontal="right"/>
    </xf>
    <xf numFmtId="2" fontId="52" fillId="0" borderId="0" xfId="0" applyNumberFormat="1" applyFont="1" applyFill="1" applyAlignment="1">
      <alignment horizontal="right"/>
    </xf>
    <xf numFmtId="2" fontId="14" fillId="0" borderId="5" xfId="0" applyNumberFormat="1" applyFont="1" applyBorder="1" applyAlignment="1">
      <alignment horizontal="right"/>
    </xf>
    <xf numFmtId="2" fontId="14" fillId="0" borderId="33" xfId="0" applyNumberFormat="1" applyFont="1" applyBorder="1" applyAlignment="1">
      <alignment horizontal="right"/>
    </xf>
    <xf numFmtId="2" fontId="14" fillId="0" borderId="2" xfId="0" applyNumberFormat="1" applyFont="1" applyBorder="1" applyAlignment="1">
      <alignment horizontal="right"/>
    </xf>
    <xf numFmtId="2" fontId="14" fillId="0" borderId="34" xfId="0" applyNumberFormat="1" applyFont="1" applyBorder="1" applyAlignment="1">
      <alignment horizontal="right"/>
    </xf>
    <xf numFmtId="0" fontId="165" fillId="0" borderId="2" xfId="83" applyFont="1" applyFill="1" applyBorder="1" applyAlignment="1">
      <alignment horizontal="right"/>
    </xf>
    <xf numFmtId="0" fontId="21" fillId="2" borderId="0" xfId="0" applyFont="1" applyFill="1" applyAlignment="1">
      <alignment horizontal="left" vertical="center"/>
    </xf>
    <xf numFmtId="49" fontId="53" fillId="0" borderId="8" xfId="0" applyNumberFormat="1" applyFont="1" applyFill="1" applyBorder="1" applyAlignment="1">
      <alignment horizontal="right"/>
    </xf>
    <xf numFmtId="165" fontId="47" fillId="0" borderId="0" xfId="80" applyNumberFormat="1" applyFont="1" applyAlignment="1">
      <alignment horizontal="right"/>
    </xf>
    <xf numFmtId="0" fontId="27" fillId="0" borderId="0" xfId="0" applyFont="1" applyBorder="1"/>
    <xf numFmtId="0" fontId="205" fillId="45" borderId="1" xfId="0" applyFont="1" applyFill="1" applyBorder="1"/>
    <xf numFmtId="0" fontId="206" fillId="45" borderId="0" xfId="0" applyFont="1" applyFill="1" applyBorder="1"/>
    <xf numFmtId="0" fontId="205" fillId="45" borderId="0" xfId="0" applyFont="1" applyFill="1" applyBorder="1"/>
    <xf numFmtId="165" fontId="205" fillId="45" borderId="0" xfId="0" applyNumberFormat="1" applyFont="1" applyFill="1" applyBorder="1"/>
    <xf numFmtId="0" fontId="206" fillId="45" borderId="0" xfId="0" applyFont="1" applyFill="1"/>
    <xf numFmtId="0" fontId="47" fillId="0" borderId="0" xfId="0" applyNumberFormat="1" applyFont="1" applyAlignment="1">
      <alignment vertical="center"/>
    </xf>
    <xf numFmtId="0" fontId="48" fillId="0" borderId="0" xfId="0" applyNumberFormat="1" applyFont="1" applyAlignment="1">
      <alignment vertical="center"/>
    </xf>
    <xf numFmtId="166" fontId="52" fillId="0" borderId="0" xfId="0" applyNumberFormat="1" applyFont="1" applyBorder="1" applyAlignment="1">
      <alignment horizontal="right"/>
    </xf>
    <xf numFmtId="3" fontId="52" fillId="0" borderId="0" xfId="0" applyNumberFormat="1" applyFont="1" applyBorder="1" applyAlignment="1">
      <alignment horizontal="right"/>
    </xf>
    <xf numFmtId="0" fontId="19" fillId="0" borderId="0" xfId="0" applyFont="1" applyAlignment="1">
      <alignment vertical="center"/>
    </xf>
    <xf numFmtId="0" fontId="21" fillId="2" borderId="0" xfId="0" applyFont="1" applyFill="1" applyAlignment="1">
      <alignment vertical="center"/>
    </xf>
    <xf numFmtId="0" fontId="23" fillId="2" borderId="0" xfId="0" applyFont="1" applyFill="1" applyAlignment="1">
      <alignment vertical="center"/>
    </xf>
    <xf numFmtId="0" fontId="23" fillId="2" borderId="4" xfId="0" applyFont="1" applyFill="1" applyBorder="1" applyAlignment="1">
      <alignment vertical="center"/>
    </xf>
    <xf numFmtId="0" fontId="48" fillId="2" borderId="0" xfId="79" applyFont="1" applyFill="1" applyAlignment="1">
      <alignment horizontal="justify" vertical="center"/>
    </xf>
    <xf numFmtId="0" fontId="47" fillId="0" borderId="0" xfId="79" applyFont="1" applyFill="1" applyAlignment="1"/>
    <xf numFmtId="0" fontId="47" fillId="0" borderId="0" xfId="79" applyFont="1" applyFill="1" applyAlignment="1">
      <alignment horizontal="justify" vertical="center"/>
    </xf>
    <xf numFmtId="0" fontId="48" fillId="0" borderId="0" xfId="79" applyFont="1" applyFill="1" applyAlignment="1"/>
    <xf numFmtId="0" fontId="19" fillId="0" borderId="0" xfId="79" applyFont="1" applyFill="1"/>
    <xf numFmtId="165" fontId="184" fillId="0" borderId="0" xfId="79" applyNumberFormat="1" applyFont="1" applyFill="1" applyBorder="1" applyAlignment="1">
      <alignment vertical="center"/>
    </xf>
    <xf numFmtId="165" fontId="19" fillId="0" borderId="0" xfId="79" applyNumberFormat="1" applyFont="1" applyFill="1"/>
    <xf numFmtId="0" fontId="19" fillId="0" borderId="0" xfId="0" applyFont="1" applyFill="1" applyBorder="1" applyAlignment="1">
      <alignment horizontal="left" vertical="center"/>
    </xf>
    <xf numFmtId="0" fontId="19" fillId="0" borderId="0" xfId="0" applyFont="1" applyFill="1" applyAlignment="1">
      <alignment horizontal="left" vertical="center"/>
    </xf>
    <xf numFmtId="0" fontId="153" fillId="0" borderId="0" xfId="0" applyFont="1" applyFill="1" applyAlignment="1">
      <alignment horizontal="left" vertical="center"/>
    </xf>
    <xf numFmtId="0" fontId="47" fillId="0" borderId="0" xfId="79" applyFont="1" applyFill="1" applyAlignment="1">
      <alignment vertical="center"/>
    </xf>
    <xf numFmtId="0" fontId="19" fillId="0" borderId="0" xfId="79" applyFont="1" applyFill="1" applyAlignment="1">
      <alignment vertical="center"/>
    </xf>
    <xf numFmtId="0" fontId="48" fillId="0" borderId="0" xfId="79" applyFont="1" applyFill="1" applyAlignment="1">
      <alignment vertical="center"/>
    </xf>
    <xf numFmtId="165" fontId="18" fillId="0" borderId="0" xfId="79" applyNumberFormat="1" applyFont="1" applyFill="1" applyBorder="1" applyAlignment="1">
      <alignment vertical="center"/>
    </xf>
    <xf numFmtId="0" fontId="47" fillId="0" borderId="0" xfId="79" applyFont="1" applyFill="1" applyAlignment="1">
      <alignment horizontal="left" vertical="center"/>
    </xf>
    <xf numFmtId="0" fontId="48" fillId="0" borderId="0" xfId="79" applyFont="1" applyFill="1" applyAlignment="1">
      <alignment horizontal="left" vertical="center"/>
    </xf>
    <xf numFmtId="2" fontId="14" fillId="0" borderId="5" xfId="0" applyNumberFormat="1" applyFont="1" applyFill="1" applyBorder="1" applyAlignment="1">
      <alignment horizontal="right"/>
    </xf>
    <xf numFmtId="165" fontId="52" fillId="0" borderId="6" xfId="0" applyNumberFormat="1" applyFont="1" applyFill="1" applyBorder="1" applyAlignment="1">
      <alignment horizontal="right"/>
    </xf>
    <xf numFmtId="0" fontId="18" fillId="0" borderId="2" xfId="0" applyNumberFormat="1" applyFont="1" applyFill="1" applyBorder="1" applyAlignment="1">
      <alignment horizontal="right" wrapText="1"/>
    </xf>
    <xf numFmtId="0" fontId="14" fillId="0" borderId="2" xfId="0" applyNumberFormat="1" applyFont="1" applyFill="1" applyBorder="1" applyAlignment="1">
      <alignment horizontal="right" wrapText="1"/>
    </xf>
    <xf numFmtId="0" fontId="21" fillId="45" borderId="0" xfId="0" applyFont="1" applyFill="1" applyAlignment="1">
      <alignment vertical="center"/>
    </xf>
    <xf numFmtId="0" fontId="23" fillId="45" borderId="0" xfId="0" applyFont="1" applyFill="1" applyAlignment="1">
      <alignment vertical="center"/>
    </xf>
    <xf numFmtId="1" fontId="14" fillId="45" borderId="2" xfId="0" applyNumberFormat="1" applyFont="1" applyFill="1" applyBorder="1" applyAlignment="1">
      <alignment horizontal="right"/>
    </xf>
    <xf numFmtId="165" fontId="14" fillId="45" borderId="6" xfId="0" applyNumberFormat="1" applyFont="1" applyFill="1" applyBorder="1" applyAlignment="1">
      <alignment horizontal="right"/>
    </xf>
    <xf numFmtId="0" fontId="48" fillId="45" borderId="0" xfId="0" applyFont="1" applyFill="1"/>
    <xf numFmtId="0" fontId="47" fillId="45" borderId="0" xfId="0" applyFont="1" applyFill="1" applyAlignment="1">
      <alignment horizontal="left" vertical="center"/>
    </xf>
    <xf numFmtId="0" fontId="48" fillId="45" borderId="0" xfId="0" applyFont="1" applyFill="1" applyAlignment="1">
      <alignment horizontal="left" vertical="center"/>
    </xf>
    <xf numFmtId="2" fontId="14" fillId="45" borderId="34" xfId="0" applyNumberFormat="1" applyFont="1" applyFill="1" applyBorder="1" applyAlignment="1">
      <alignment horizontal="right"/>
    </xf>
    <xf numFmtId="1" fontId="76" fillId="45" borderId="33" xfId="0" applyNumberFormat="1" applyFont="1" applyFill="1" applyBorder="1" applyAlignment="1">
      <alignment horizontal="right"/>
    </xf>
    <xf numFmtId="0" fontId="19" fillId="45" borderId="0" xfId="83" applyFont="1" applyFill="1"/>
    <xf numFmtId="2" fontId="14" fillId="45" borderId="2" xfId="0" applyNumberFormat="1" applyFont="1" applyFill="1" applyBorder="1" applyAlignment="1"/>
    <xf numFmtId="2" fontId="14" fillId="0" borderId="34" xfId="0" applyNumberFormat="1" applyFont="1" applyFill="1" applyBorder="1" applyAlignment="1"/>
    <xf numFmtId="0" fontId="208" fillId="0" borderId="0" xfId="0" applyFont="1" applyAlignment="1"/>
    <xf numFmtId="0" fontId="155" fillId="0" borderId="0" xfId="0" applyFont="1" applyAlignment="1"/>
    <xf numFmtId="0" fontId="184" fillId="0" borderId="0" xfId="79" applyFont="1" applyFill="1" applyBorder="1" applyAlignment="1"/>
    <xf numFmtId="0" fontId="18" fillId="0" borderId="0" xfId="79" applyFont="1" applyFill="1" applyBorder="1" applyAlignment="1"/>
    <xf numFmtId="165" fontId="184" fillId="0" borderId="0" xfId="0" applyNumberFormat="1" applyFont="1" applyFill="1" applyBorder="1" applyAlignment="1"/>
    <xf numFmtId="1" fontId="209" fillId="0" borderId="0" xfId="83" applyNumberFormat="1" applyFont="1" applyFill="1" applyBorder="1" applyAlignment="1">
      <alignment horizontal="left" vertical="center"/>
    </xf>
    <xf numFmtId="166" fontId="18" fillId="0" borderId="0" xfId="83" applyNumberFormat="1" applyFont="1" applyFill="1" applyBorder="1" applyAlignment="1">
      <alignment horizontal="left" vertical="center"/>
    </xf>
    <xf numFmtId="1" fontId="18" fillId="0" borderId="0" xfId="0" applyNumberFormat="1" applyFont="1" applyBorder="1" applyAlignment="1">
      <alignment horizontal="left" vertical="center"/>
    </xf>
    <xf numFmtId="1" fontId="209" fillId="0" borderId="0" xfId="0" applyNumberFormat="1" applyFont="1" applyBorder="1" applyAlignment="1">
      <alignment horizontal="left" vertical="center"/>
    </xf>
    <xf numFmtId="165" fontId="18" fillId="0" borderId="0" xfId="0" applyNumberFormat="1" applyFont="1" applyBorder="1" applyAlignment="1">
      <alignment horizontal="left" vertical="center"/>
    </xf>
    <xf numFmtId="0" fontId="148" fillId="0" borderId="0" xfId="0" applyFont="1" applyBorder="1" applyAlignment="1">
      <alignment vertical="center"/>
    </xf>
    <xf numFmtId="0" fontId="148" fillId="0" borderId="0" xfId="83" applyFont="1" applyAlignment="1">
      <alignment vertical="center"/>
    </xf>
    <xf numFmtId="0" fontId="194" fillId="0" borderId="0" xfId="0" applyFont="1" applyAlignment="1">
      <alignment vertical="center"/>
    </xf>
    <xf numFmtId="0" fontId="210" fillId="0" borderId="0" xfId="83" applyFont="1" applyFill="1" applyAlignment="1"/>
    <xf numFmtId="0" fontId="18" fillId="0" borderId="0" xfId="83" applyFont="1"/>
    <xf numFmtId="0" fontId="198" fillId="0" borderId="0" xfId="83" applyFont="1" applyFill="1"/>
    <xf numFmtId="0" fontId="53" fillId="0" borderId="0" xfId="0" applyFont="1" applyBorder="1" applyAlignment="1">
      <alignment horizontal="center" vertical="center" wrapText="1"/>
    </xf>
    <xf numFmtId="0" fontId="24" fillId="11" borderId="20" xfId="0" applyFont="1" applyFill="1" applyBorder="1" applyAlignment="1">
      <alignment horizontal="center" vertical="center" textRotation="90"/>
    </xf>
    <xf numFmtId="0" fontId="0" fillId="0" borderId="0" xfId="0" applyAlignment="1"/>
    <xf numFmtId="0" fontId="0" fillId="0" borderId="0" xfId="0"/>
    <xf numFmtId="0" fontId="14" fillId="67" borderId="0" xfId="0" applyFont="1" applyFill="1" applyAlignment="1">
      <alignment wrapText="1"/>
    </xf>
    <xf numFmtId="0" fontId="48" fillId="0" borderId="0" xfId="0" applyFont="1"/>
    <xf numFmtId="0" fontId="47" fillId="0" borderId="0" xfId="0" applyFont="1"/>
    <xf numFmtId="0" fontId="14" fillId="49" borderId="5" xfId="0" applyFont="1" applyFill="1" applyBorder="1" applyAlignment="1">
      <alignment horizontal="center" vertical="center" wrapText="1"/>
    </xf>
    <xf numFmtId="0" fontId="14" fillId="49" borderId="11" xfId="0" applyFont="1" applyFill="1" applyBorder="1" applyAlignment="1">
      <alignment horizontal="center" vertical="center" wrapText="1"/>
    </xf>
    <xf numFmtId="0" fontId="14" fillId="49" borderId="6" xfId="0" applyFont="1" applyFill="1" applyBorder="1" applyAlignment="1">
      <alignment horizontal="center" vertical="center" wrapText="1"/>
    </xf>
    <xf numFmtId="0" fontId="14" fillId="49" borderId="17" xfId="0" applyFont="1" applyFill="1" applyBorder="1" applyAlignment="1">
      <alignment horizontal="center" vertical="center" wrapText="1"/>
    </xf>
    <xf numFmtId="0" fontId="48" fillId="0" borderId="0" xfId="0" applyFont="1" applyAlignment="1">
      <alignment horizontal="left"/>
    </xf>
    <xf numFmtId="0" fontId="0" fillId="0" borderId="0" xfId="0" applyAlignment="1"/>
    <xf numFmtId="0" fontId="0" fillId="0" borderId="0" xfId="0"/>
    <xf numFmtId="0" fontId="47" fillId="0" borderId="0" xfId="0" applyFont="1" applyAlignment="1">
      <alignment horizontal="left"/>
    </xf>
    <xf numFmtId="0" fontId="22" fillId="0" borderId="0" xfId="0" applyFont="1" applyAlignment="1"/>
    <xf numFmtId="0" fontId="14" fillId="0" borderId="39" xfId="0" applyFont="1" applyBorder="1" applyAlignment="1">
      <alignment horizontal="left" wrapText="1"/>
    </xf>
    <xf numFmtId="0" fontId="71" fillId="0" borderId="39" xfId="0" applyFont="1" applyBorder="1" applyAlignment="1">
      <alignment horizontal="left" wrapText="1"/>
    </xf>
    <xf numFmtId="0" fontId="0" fillId="0" borderId="0" xfId="0" applyBorder="1" applyAlignment="1"/>
    <xf numFmtId="0" fontId="14" fillId="0" borderId="0" xfId="0" applyFont="1" applyBorder="1"/>
    <xf numFmtId="0" fontId="14" fillId="50" borderId="10" xfId="83" applyFont="1" applyFill="1" applyBorder="1" applyAlignment="1">
      <alignment horizontal="center" vertical="center" wrapText="1"/>
    </xf>
    <xf numFmtId="0" fontId="0" fillId="0" borderId="0" xfId="0"/>
    <xf numFmtId="0" fontId="37" fillId="0" borderId="0" xfId="0" applyFont="1" applyBorder="1" applyAlignment="1">
      <alignment horizontal="center" vertical="center" wrapText="1"/>
    </xf>
    <xf numFmtId="0" fontId="53" fillId="0" borderId="0" xfId="0" applyFont="1" applyBorder="1" applyAlignment="1">
      <alignment horizontal="center" vertical="center" wrapText="1"/>
    </xf>
    <xf numFmtId="0" fontId="48" fillId="45" borderId="0" xfId="0" applyFont="1" applyFill="1" applyAlignment="1">
      <alignment horizontal="left" vertical="center"/>
    </xf>
    <xf numFmtId="0" fontId="47" fillId="45" borderId="0" xfId="0" applyFont="1" applyFill="1" applyAlignment="1">
      <alignment vertical="center"/>
    </xf>
    <xf numFmtId="0" fontId="14" fillId="0" borderId="0" xfId="83" applyFont="1" applyFill="1" applyBorder="1" applyAlignment="1">
      <alignment horizontal="center" vertical="center" wrapText="1"/>
    </xf>
    <xf numFmtId="0" fontId="37" fillId="0" borderId="0" xfId="0" applyFont="1" applyBorder="1" applyAlignment="1">
      <alignment horizontal="center" wrapText="1"/>
    </xf>
    <xf numFmtId="0" fontId="19" fillId="0" borderId="0" xfId="0" applyFont="1" applyAlignment="1">
      <alignment vertical="center"/>
    </xf>
    <xf numFmtId="0" fontId="18" fillId="65" borderId="54" xfId="0" applyFont="1" applyFill="1" applyBorder="1" applyAlignment="1">
      <alignment horizontal="center" vertical="center"/>
    </xf>
    <xf numFmtId="0" fontId="18" fillId="65" borderId="53" xfId="0" applyFont="1" applyFill="1" applyBorder="1" applyAlignment="1">
      <alignment horizontal="center" vertical="center"/>
    </xf>
    <xf numFmtId="0" fontId="60" fillId="0" borderId="0" xfId="0" applyFont="1" applyBorder="1" applyAlignment="1">
      <alignment horizontal="center" vertical="center"/>
    </xf>
    <xf numFmtId="165" fontId="60" fillId="0" borderId="0" xfId="0" applyNumberFormat="1" applyFont="1" applyBorder="1" applyAlignment="1">
      <alignment horizontal="center" vertical="center"/>
    </xf>
    <xf numFmtId="0" fontId="66" fillId="0" borderId="0" xfId="58" applyFont="1" applyAlignment="1" applyProtection="1">
      <alignment horizontal="left" vertical="top"/>
    </xf>
    <xf numFmtId="0" fontId="13" fillId="0" borderId="0" xfId="58" applyAlignment="1" applyProtection="1">
      <alignment vertical="center"/>
    </xf>
    <xf numFmtId="0" fontId="66" fillId="0" borderId="0" xfId="58" applyFont="1" applyAlignment="1" applyProtection="1">
      <alignment vertical="center"/>
    </xf>
    <xf numFmtId="0" fontId="66" fillId="0" borderId="14" xfId="58" applyFont="1" applyBorder="1" applyAlignment="1" applyProtection="1">
      <alignment vertical="center"/>
    </xf>
    <xf numFmtId="0" fontId="66" fillId="0" borderId="0" xfId="58" applyFont="1" applyBorder="1" applyAlignment="1" applyProtection="1">
      <alignment horizontal="left" vertical="center"/>
    </xf>
    <xf numFmtId="0" fontId="13" fillId="2" borderId="0" xfId="58" applyFill="1" applyBorder="1" applyAlignment="1" applyProtection="1"/>
    <xf numFmtId="0" fontId="23" fillId="0" borderId="14" xfId="0" applyFont="1" applyBorder="1" applyAlignment="1">
      <alignment vertical="center" wrapText="1"/>
    </xf>
    <xf numFmtId="0" fontId="23" fillId="0" borderId="14" xfId="0" applyFont="1" applyBorder="1" applyAlignment="1">
      <alignment vertical="center"/>
    </xf>
    <xf numFmtId="0" fontId="14" fillId="48" borderId="62" xfId="0" applyFont="1" applyFill="1" applyBorder="1" applyAlignment="1">
      <alignment horizontal="center" vertical="center" wrapText="1"/>
    </xf>
    <xf numFmtId="0" fontId="18" fillId="48" borderId="63" xfId="0" applyFont="1" applyFill="1" applyBorder="1" applyAlignment="1">
      <alignment horizontal="center" vertical="center"/>
    </xf>
    <xf numFmtId="165" fontId="14" fillId="0" borderId="40" xfId="0" applyNumberFormat="1" applyFont="1" applyFill="1" applyBorder="1" applyAlignment="1">
      <alignment wrapText="1"/>
    </xf>
    <xf numFmtId="0" fontId="14" fillId="0" borderId="40" xfId="0" applyFont="1" applyFill="1" applyBorder="1" applyAlignment="1"/>
    <xf numFmtId="1" fontId="14" fillId="0" borderId="40" xfId="0" applyNumberFormat="1" applyFont="1" applyFill="1" applyBorder="1" applyAlignment="1">
      <alignment horizontal="right" wrapText="1"/>
    </xf>
    <xf numFmtId="0" fontId="14" fillId="0" borderId="40" xfId="0" applyFont="1" applyFill="1" applyBorder="1" applyAlignment="1">
      <alignment horizontal="right"/>
    </xf>
    <xf numFmtId="165" fontId="14" fillId="0" borderId="40" xfId="0" applyNumberFormat="1" applyFont="1" applyFill="1" applyBorder="1" applyAlignment="1">
      <alignment horizontal="right"/>
    </xf>
    <xf numFmtId="164" fontId="14" fillId="0" borderId="68" xfId="0" applyNumberFormat="1" applyFont="1" applyBorder="1" applyAlignment="1">
      <alignment horizontal="left" wrapText="1"/>
    </xf>
    <xf numFmtId="164" fontId="14" fillId="0" borderId="69" xfId="0" applyNumberFormat="1" applyFont="1" applyBorder="1" applyAlignment="1">
      <alignment horizontal="left" wrapText="1"/>
    </xf>
    <xf numFmtId="0" fontId="18" fillId="48" borderId="70" xfId="0" applyFont="1" applyFill="1" applyBorder="1" applyAlignment="1">
      <alignment horizontal="center" vertical="center"/>
    </xf>
    <xf numFmtId="0" fontId="14" fillId="48" borderId="63" xfId="0" applyFont="1" applyFill="1" applyBorder="1" applyAlignment="1">
      <alignment horizontal="center" vertical="center" wrapText="1"/>
    </xf>
    <xf numFmtId="0" fontId="18" fillId="48" borderId="71" xfId="0" applyFont="1" applyFill="1" applyBorder="1" applyAlignment="1">
      <alignment horizontal="center" vertical="center"/>
    </xf>
    <xf numFmtId="0" fontId="14" fillId="48" borderId="72" xfId="0" applyFont="1" applyFill="1" applyBorder="1" applyAlignment="1">
      <alignment horizontal="center" vertical="center" wrapText="1"/>
    </xf>
    <xf numFmtId="165" fontId="14" fillId="0" borderId="40" xfId="0" applyNumberFormat="1" applyFont="1" applyBorder="1" applyAlignment="1">
      <alignment horizontal="right" wrapText="1"/>
    </xf>
    <xf numFmtId="165" fontId="14" fillId="0" borderId="39" xfId="0" applyNumberFormat="1" applyFont="1" applyFill="1" applyBorder="1" applyAlignment="1">
      <alignment horizontal="right"/>
    </xf>
    <xf numFmtId="165" fontId="14" fillId="0" borderId="40" xfId="0" applyNumberFormat="1" applyFont="1" applyFill="1" applyBorder="1" applyAlignment="1">
      <alignment horizontal="right" wrapText="1"/>
    </xf>
    <xf numFmtId="165" fontId="14" fillId="0" borderId="73" xfId="0" applyNumberFormat="1" applyFont="1" applyFill="1" applyBorder="1" applyAlignment="1">
      <alignment horizontal="right" wrapText="1"/>
    </xf>
    <xf numFmtId="164" fontId="14" fillId="0" borderId="68" xfId="0" applyNumberFormat="1" applyFont="1" applyFill="1" applyBorder="1" applyAlignment="1">
      <alignment horizontal="left" wrapText="1"/>
    </xf>
    <xf numFmtId="0" fontId="37" fillId="45" borderId="0" xfId="0" applyFont="1" applyFill="1" applyAlignment="1">
      <alignment horizontal="left" vertical="top"/>
    </xf>
    <xf numFmtId="0" fontId="14" fillId="45" borderId="0" xfId="0" applyFont="1" applyFill="1" applyAlignment="1">
      <alignment vertical="top"/>
    </xf>
    <xf numFmtId="0" fontId="37" fillId="0" borderId="0" xfId="0" applyFont="1" applyAlignment="1">
      <alignment horizontal="left" vertical="top"/>
    </xf>
    <xf numFmtId="0" fontId="14" fillId="0" borderId="0" xfId="0" applyFont="1" applyAlignment="1">
      <alignment vertical="top"/>
    </xf>
    <xf numFmtId="0" fontId="18" fillId="48" borderId="77" xfId="0" applyFont="1" applyFill="1" applyBorder="1" applyAlignment="1">
      <alignment horizontal="center" vertical="center"/>
    </xf>
    <xf numFmtId="0" fontId="18" fillId="48" borderId="78" xfId="0" applyFont="1" applyFill="1" applyBorder="1" applyAlignment="1">
      <alignment horizontal="center" vertical="center"/>
    </xf>
    <xf numFmtId="0" fontId="18" fillId="48" borderId="79" xfId="0" applyFont="1" applyFill="1" applyBorder="1" applyAlignment="1">
      <alignment horizontal="center" vertical="center"/>
    </xf>
    <xf numFmtId="0" fontId="14" fillId="0" borderId="73" xfId="0" applyFont="1" applyFill="1" applyBorder="1" applyAlignment="1">
      <alignment horizontal="right" wrapText="1"/>
    </xf>
    <xf numFmtId="165" fontId="14" fillId="0" borderId="73" xfId="0" applyNumberFormat="1" applyFont="1" applyFill="1" applyBorder="1" applyAlignment="1">
      <alignment horizontal="right"/>
    </xf>
    <xf numFmtId="165" fontId="14" fillId="0" borderId="73" xfId="0" applyNumberFormat="1" applyFont="1" applyBorder="1" applyAlignment="1">
      <alignment horizontal="right" wrapText="1"/>
    </xf>
    <xf numFmtId="164" fontId="14" fillId="0" borderId="69" xfId="0" applyNumberFormat="1" applyFont="1" applyFill="1" applyBorder="1" applyAlignment="1">
      <alignment horizontal="left" wrapText="1"/>
    </xf>
    <xf numFmtId="0" fontId="14" fillId="45" borderId="0" xfId="0" applyFont="1" applyFill="1" applyBorder="1" applyAlignment="1">
      <alignment horizontal="center" vertical="center" wrapText="1"/>
    </xf>
    <xf numFmtId="0" fontId="18" fillId="45" borderId="73" xfId="0" applyFont="1" applyFill="1" applyBorder="1" applyAlignment="1">
      <alignment horizontal="center" vertical="center"/>
    </xf>
    <xf numFmtId="0" fontId="18" fillId="45" borderId="2" xfId="0" applyFont="1" applyFill="1" applyBorder="1" applyAlignment="1">
      <alignment horizontal="center" vertical="center"/>
    </xf>
    <xf numFmtId="0" fontId="18" fillId="45" borderId="5" xfId="0" applyFont="1" applyFill="1" applyBorder="1" applyAlignment="1">
      <alignment horizontal="center" vertical="center"/>
    </xf>
    <xf numFmtId="0" fontId="14" fillId="45" borderId="81" xfId="0" applyFont="1" applyFill="1" applyBorder="1" applyAlignment="1">
      <alignment horizontal="center" vertical="center" wrapText="1"/>
    </xf>
    <xf numFmtId="0" fontId="14" fillId="45" borderId="82" xfId="0" applyFont="1" applyFill="1" applyBorder="1" applyAlignment="1">
      <alignment horizontal="center" vertical="center" wrapText="1"/>
    </xf>
    <xf numFmtId="0" fontId="14" fillId="45" borderId="73" xfId="0" applyFont="1" applyFill="1" applyBorder="1" applyAlignment="1">
      <alignment horizontal="center" vertical="center" wrapText="1"/>
    </xf>
    <xf numFmtId="0" fontId="14" fillId="45" borderId="34" xfId="0" applyFont="1" applyFill="1" applyBorder="1" applyAlignment="1">
      <alignment horizontal="center" vertical="center" wrapText="1"/>
    </xf>
    <xf numFmtId="0" fontId="18" fillId="45" borderId="34" xfId="0" applyFont="1" applyFill="1" applyBorder="1" applyAlignment="1">
      <alignment horizontal="center" vertical="center"/>
    </xf>
    <xf numFmtId="0" fontId="18" fillId="45" borderId="33" xfId="0" applyFont="1" applyFill="1" applyBorder="1" applyAlignment="1">
      <alignment horizontal="center" vertical="center"/>
    </xf>
    <xf numFmtId="165" fontId="14" fillId="0" borderId="39" xfId="0" applyNumberFormat="1" applyFont="1" applyFill="1" applyBorder="1" applyAlignment="1">
      <alignment horizontal="right" wrapText="1"/>
    </xf>
    <xf numFmtId="0" fontId="14" fillId="45" borderId="40" xfId="0" applyFont="1" applyFill="1" applyBorder="1" applyAlignment="1">
      <alignment horizontal="center" vertical="center" wrapText="1"/>
    </xf>
    <xf numFmtId="0" fontId="14" fillId="45" borderId="84" xfId="0" applyFont="1" applyFill="1" applyBorder="1" applyAlignment="1">
      <alignment horizontal="center" vertical="center" wrapText="1"/>
    </xf>
    <xf numFmtId="0" fontId="14" fillId="0" borderId="39" xfId="0" applyFont="1" applyFill="1" applyBorder="1" applyAlignment="1">
      <alignment horizontal="left" wrapText="1"/>
    </xf>
    <xf numFmtId="0" fontId="18" fillId="48" borderId="86" xfId="0" applyFont="1" applyFill="1" applyBorder="1" applyAlignment="1">
      <alignment horizontal="center" vertical="center"/>
    </xf>
    <xf numFmtId="0" fontId="18" fillId="48" borderId="87" xfId="0" applyFont="1" applyFill="1" applyBorder="1" applyAlignment="1">
      <alignment horizontal="center" vertical="center"/>
    </xf>
    <xf numFmtId="0" fontId="18" fillId="48" borderId="88" xfId="0" applyFont="1" applyFill="1" applyBorder="1" applyAlignment="1">
      <alignment horizontal="center" vertical="center"/>
    </xf>
    <xf numFmtId="165" fontId="14" fillId="0" borderId="73" xfId="0" applyNumberFormat="1" applyFont="1" applyBorder="1" applyAlignment="1">
      <alignment horizontal="right"/>
    </xf>
    <xf numFmtId="165" fontId="14" fillId="0" borderId="73" xfId="0" applyNumberFormat="1" applyFont="1" applyFill="1" applyBorder="1" applyAlignment="1">
      <alignment horizontal="right" indent="1"/>
    </xf>
    <xf numFmtId="165" fontId="14" fillId="0" borderId="39" xfId="0" applyNumberFormat="1" applyFont="1" applyBorder="1" applyAlignment="1">
      <alignment horizontal="right" wrapText="1"/>
    </xf>
    <xf numFmtId="0" fontId="18" fillId="48" borderId="92" xfId="0" applyFont="1" applyFill="1" applyBorder="1" applyAlignment="1">
      <alignment horizontal="center" vertical="center"/>
    </xf>
    <xf numFmtId="0" fontId="18" fillId="48" borderId="93" xfId="0" applyFont="1" applyFill="1" applyBorder="1" applyAlignment="1">
      <alignment horizontal="center" vertical="center"/>
    </xf>
    <xf numFmtId="0" fontId="14" fillId="48" borderId="93" xfId="0" applyFont="1" applyFill="1" applyBorder="1" applyAlignment="1">
      <alignment horizontal="center" vertical="center" wrapText="1"/>
    </xf>
    <xf numFmtId="0" fontId="18" fillId="48" borderId="94" xfId="0" applyFont="1" applyFill="1" applyBorder="1" applyAlignment="1">
      <alignment horizontal="center" vertical="center"/>
    </xf>
    <xf numFmtId="0" fontId="18" fillId="48" borderId="95" xfId="0" applyFont="1" applyFill="1" applyBorder="1" applyAlignment="1">
      <alignment horizontal="center" vertical="center"/>
    </xf>
    <xf numFmtId="165" fontId="14" fillId="0" borderId="40" xfId="0" applyNumberFormat="1" applyFont="1" applyFill="1" applyBorder="1" applyAlignment="1">
      <alignment horizontal="right" wrapText="1" indent="1"/>
    </xf>
    <xf numFmtId="164" fontId="14" fillId="0" borderId="66" xfId="0" applyNumberFormat="1" applyFont="1" applyBorder="1" applyAlignment="1">
      <alignment horizontal="left" wrapText="1"/>
    </xf>
    <xf numFmtId="0" fontId="14" fillId="0" borderId="39" xfId="0" applyFont="1" applyBorder="1" applyAlignment="1">
      <alignment horizontal="right" wrapText="1"/>
    </xf>
    <xf numFmtId="165" fontId="18" fillId="0" borderId="40" xfId="0" applyNumberFormat="1" applyFont="1" applyFill="1" applyBorder="1" applyAlignment="1"/>
    <xf numFmtId="0" fontId="14" fillId="0" borderId="39" xfId="0" applyFont="1" applyBorder="1" applyAlignment="1">
      <alignment wrapText="1"/>
    </xf>
    <xf numFmtId="0" fontId="14" fillId="0" borderId="68" xfId="0" applyFont="1" applyBorder="1" applyAlignment="1">
      <alignment wrapText="1"/>
    </xf>
    <xf numFmtId="165" fontId="18" fillId="0" borderId="69" xfId="0" applyNumberFormat="1" applyFont="1" applyBorder="1" applyAlignment="1">
      <alignment horizontal="right" wrapText="1"/>
    </xf>
    <xf numFmtId="165" fontId="14" fillId="0" borderId="40" xfId="0" applyNumberFormat="1" applyFont="1" applyBorder="1" applyAlignment="1">
      <alignment wrapText="1"/>
    </xf>
    <xf numFmtId="49" fontId="14" fillId="0" borderId="0" xfId="0" applyNumberFormat="1" applyFont="1" applyBorder="1" applyAlignment="1">
      <alignment horizontal="left"/>
    </xf>
    <xf numFmtId="0" fontId="79" fillId="0" borderId="40" xfId="0" applyFont="1" applyBorder="1"/>
    <xf numFmtId="0" fontId="14" fillId="0" borderId="40" xfId="0" applyFont="1" applyBorder="1" applyAlignment="1">
      <alignment wrapText="1"/>
    </xf>
    <xf numFmtId="165" fontId="18" fillId="0" borderId="39" xfId="0" applyNumberFormat="1" applyFont="1" applyFill="1" applyBorder="1" applyAlignment="1"/>
    <xf numFmtId="165" fontId="18" fillId="0" borderId="73" xfId="0" applyNumberFormat="1" applyFont="1" applyFill="1" applyBorder="1" applyAlignment="1"/>
    <xf numFmtId="2" fontId="160" fillId="0" borderId="39" xfId="0" applyNumberFormat="1" applyFont="1" applyBorder="1" applyAlignment="1"/>
    <xf numFmtId="165" fontId="18" fillId="0" borderId="40" xfId="0" applyNumberFormat="1" applyFont="1" applyBorder="1" applyAlignment="1">
      <alignment wrapText="1"/>
    </xf>
    <xf numFmtId="0" fontId="18" fillId="0" borderId="68" xfId="0" applyNumberFormat="1" applyFont="1" applyBorder="1" applyAlignment="1">
      <alignment horizontal="right" wrapText="1"/>
    </xf>
    <xf numFmtId="0" fontId="14" fillId="0" borderId="73" xfId="0" applyFont="1" applyBorder="1" applyAlignment="1">
      <alignment wrapText="1"/>
    </xf>
    <xf numFmtId="0" fontId="18" fillId="0" borderId="84" xfId="0" applyNumberFormat="1" applyFont="1" applyBorder="1" applyAlignment="1">
      <alignment horizontal="right" wrapText="1"/>
    </xf>
    <xf numFmtId="0" fontId="79" fillId="0" borderId="73" xfId="0" applyFont="1" applyBorder="1"/>
    <xf numFmtId="165" fontId="18" fillId="0" borderId="84" xfId="0" applyNumberFormat="1" applyFont="1" applyBorder="1" applyAlignment="1">
      <alignment horizontal="right" wrapText="1"/>
    </xf>
    <xf numFmtId="0" fontId="14" fillId="45" borderId="40" xfId="0" applyNumberFormat="1" applyFont="1" applyFill="1" applyBorder="1" applyAlignment="1">
      <alignment horizontal="center" vertical="center" wrapText="1"/>
    </xf>
    <xf numFmtId="0" fontId="14" fillId="45" borderId="33" xfId="0" applyFont="1" applyFill="1" applyBorder="1" applyAlignment="1">
      <alignment horizontal="center" vertical="center" wrapText="1"/>
    </xf>
    <xf numFmtId="0" fontId="14" fillId="45" borderId="33" xfId="0" applyNumberFormat="1" applyFont="1" applyFill="1" applyBorder="1" applyAlignment="1">
      <alignment horizontal="center" vertical="center" wrapText="1"/>
    </xf>
    <xf numFmtId="0" fontId="79" fillId="45" borderId="0" xfId="0" applyFont="1" applyFill="1" applyBorder="1"/>
    <xf numFmtId="0" fontId="14" fillId="45" borderId="99" xfId="0" applyFont="1" applyFill="1" applyBorder="1" applyAlignment="1">
      <alignment horizontal="center" vertical="center" wrapText="1"/>
    </xf>
    <xf numFmtId="0" fontId="14" fillId="45" borderId="100" xfId="0" applyFont="1" applyFill="1" applyBorder="1" applyAlignment="1">
      <alignment horizontal="center" vertical="center" wrapText="1"/>
    </xf>
    <xf numFmtId="0" fontId="14" fillId="48" borderId="43" xfId="0" applyNumberFormat="1" applyFont="1" applyFill="1" applyBorder="1" applyAlignment="1">
      <alignment horizontal="center" vertical="center" wrapText="1"/>
    </xf>
    <xf numFmtId="0" fontId="14" fillId="48" borderId="52" xfId="0" applyNumberFormat="1" applyFont="1" applyFill="1" applyBorder="1" applyAlignment="1">
      <alignment horizontal="center" vertical="center" wrapText="1"/>
    </xf>
    <xf numFmtId="165" fontId="18" fillId="0" borderId="39" xfId="0" applyNumberFormat="1" applyFont="1" applyFill="1" applyBorder="1" applyAlignment="1">
      <alignment horizontal="right" indent="1"/>
    </xf>
    <xf numFmtId="165" fontId="18" fillId="0" borderId="39" xfId="0" applyNumberFormat="1" applyFont="1" applyFill="1" applyBorder="1" applyAlignment="1">
      <alignment horizontal="right"/>
    </xf>
    <xf numFmtId="165" fontId="18" fillId="0" borderId="40" xfId="0" applyNumberFormat="1" applyFont="1" applyFill="1" applyBorder="1" applyAlignment="1">
      <alignment horizontal="right"/>
    </xf>
    <xf numFmtId="165" fontId="160" fillId="0" borderId="39" xfId="0" applyNumberFormat="1" applyFont="1" applyBorder="1" applyAlignment="1"/>
    <xf numFmtId="165" fontId="18" fillId="0" borderId="40" xfId="0" applyNumberFormat="1" applyFont="1" applyBorder="1" applyAlignment="1">
      <alignment horizontal="right" wrapText="1"/>
    </xf>
    <xf numFmtId="0" fontId="18" fillId="0" borderId="69" xfId="0" applyNumberFormat="1" applyFont="1" applyBorder="1" applyAlignment="1">
      <alignment horizontal="right" wrapText="1"/>
    </xf>
    <xf numFmtId="0" fontId="14" fillId="48" borderId="85" xfId="0" applyFont="1" applyFill="1" applyBorder="1" applyAlignment="1">
      <alignment horizontal="center" vertical="center" wrapText="1"/>
    </xf>
    <xf numFmtId="0" fontId="14" fillId="48" borderId="104" xfId="0" applyFont="1" applyFill="1" applyBorder="1" applyAlignment="1">
      <alignment horizontal="center" vertical="center" wrapText="1"/>
    </xf>
    <xf numFmtId="0" fontId="14" fillId="44" borderId="48" xfId="0" applyFont="1" applyFill="1" applyBorder="1" applyAlignment="1">
      <alignment vertical="center" wrapText="1"/>
    </xf>
    <xf numFmtId="0" fontId="14" fillId="44" borderId="85" xfId="0" applyFont="1" applyFill="1" applyBorder="1" applyAlignment="1">
      <alignment horizontal="center" vertical="center" wrapText="1"/>
    </xf>
    <xf numFmtId="1" fontId="14" fillId="0" borderId="40" xfId="0" applyNumberFormat="1" applyFont="1" applyFill="1" applyBorder="1" applyAlignment="1">
      <alignment horizontal="right"/>
    </xf>
    <xf numFmtId="165" fontId="18" fillId="0" borderId="40" xfId="0" applyNumberFormat="1" applyFont="1" applyFill="1" applyBorder="1" applyAlignment="1">
      <alignment horizontal="right" wrapText="1"/>
    </xf>
    <xf numFmtId="165" fontId="14" fillId="0" borderId="39" xfId="0" applyNumberFormat="1" applyFont="1" applyBorder="1" applyAlignment="1">
      <alignment wrapText="1"/>
    </xf>
    <xf numFmtId="165" fontId="18" fillId="0" borderId="68" xfId="0" applyNumberFormat="1" applyFont="1" applyBorder="1" applyAlignment="1">
      <alignment horizontal="right" wrapText="1"/>
    </xf>
    <xf numFmtId="0" fontId="160" fillId="0" borderId="73" xfId="0" applyFont="1" applyBorder="1" applyAlignment="1">
      <alignment wrapText="1"/>
    </xf>
    <xf numFmtId="0" fontId="14" fillId="0" borderId="73" xfId="0" applyFont="1" applyBorder="1" applyAlignment="1">
      <alignment horizontal="right" wrapText="1" indent="1"/>
    </xf>
    <xf numFmtId="165" fontId="18" fillId="0" borderId="73" xfId="0" quotePrefix="1" applyNumberFormat="1" applyFont="1" applyFill="1" applyBorder="1" applyAlignment="1"/>
    <xf numFmtId="0" fontId="14" fillId="0" borderId="73" xfId="83" applyFont="1" applyFill="1" applyBorder="1"/>
    <xf numFmtId="164" fontId="14" fillId="0" borderId="108" xfId="83" applyNumberFormat="1" applyFont="1" applyFill="1" applyBorder="1"/>
    <xf numFmtId="49" fontId="14" fillId="0" borderId="73" xfId="83" applyNumberFormat="1" applyFont="1" applyFill="1" applyBorder="1" applyAlignment="1">
      <alignment horizontal="left"/>
    </xf>
    <xf numFmtId="0" fontId="14" fillId="0" borderId="73" xfId="83" applyFont="1" applyBorder="1"/>
    <xf numFmtId="0" fontId="14" fillId="0" borderId="108" xfId="83" applyFont="1" applyFill="1" applyBorder="1"/>
    <xf numFmtId="0" fontId="14" fillId="0" borderId="73" xfId="83" applyFont="1" applyFill="1" applyBorder="1" applyAlignment="1">
      <alignment horizontal="left"/>
    </xf>
    <xf numFmtId="165" fontId="18" fillId="0" borderId="108" xfId="83" applyNumberFormat="1" applyFont="1" applyFill="1" applyBorder="1" applyAlignment="1">
      <alignment horizontal="right"/>
    </xf>
    <xf numFmtId="165" fontId="18" fillId="0" borderId="109" xfId="83" applyNumberFormat="1" applyFont="1" applyFill="1" applyBorder="1" applyAlignment="1">
      <alignment horizontal="right"/>
    </xf>
    <xf numFmtId="0" fontId="14" fillId="49" borderId="113" xfId="83" applyFont="1" applyFill="1" applyBorder="1" applyAlignment="1">
      <alignment horizontal="center" vertical="center" wrapText="1"/>
    </xf>
    <xf numFmtId="0" fontId="14" fillId="49" borderId="112" xfId="83" applyFont="1" applyFill="1" applyBorder="1" applyAlignment="1">
      <alignment horizontal="center" vertical="center" wrapText="1"/>
    </xf>
    <xf numFmtId="0" fontId="14" fillId="49" borderId="114" xfId="83" applyFont="1" applyFill="1" applyBorder="1" applyAlignment="1">
      <alignment horizontal="center" vertical="center" wrapText="1"/>
    </xf>
    <xf numFmtId="0" fontId="160" fillId="0" borderId="73" xfId="0" applyFont="1" applyFill="1" applyBorder="1" applyAlignment="1">
      <alignment wrapText="1"/>
    </xf>
    <xf numFmtId="0" fontId="14" fillId="0" borderId="0" xfId="0" applyFont="1" applyBorder="1" applyAlignment="1">
      <alignment horizontal="right" wrapText="1" indent="1"/>
    </xf>
    <xf numFmtId="164" fontId="14" fillId="0" borderId="108" xfId="83" applyNumberFormat="1" applyFont="1" applyFill="1" applyBorder="1" applyAlignment="1">
      <alignment horizontal="right"/>
    </xf>
    <xf numFmtId="49" fontId="14" fillId="0" borderId="73" xfId="83" applyNumberFormat="1" applyFont="1" applyFill="1" applyBorder="1"/>
    <xf numFmtId="165" fontId="14" fillId="0" borderId="73" xfId="83" applyNumberFormat="1" applyFont="1" applyBorder="1"/>
    <xf numFmtId="0" fontId="14" fillId="49" borderId="61" xfId="83" applyFont="1" applyFill="1" applyBorder="1" applyAlignment="1">
      <alignment horizontal="center" vertical="center" wrapText="1"/>
    </xf>
    <xf numFmtId="1" fontId="14" fillId="0" borderId="0" xfId="0" applyNumberFormat="1" applyFont="1" applyFill="1" applyBorder="1" applyAlignment="1"/>
    <xf numFmtId="0" fontId="14" fillId="0" borderId="73" xfId="0" applyFont="1" applyFill="1" applyBorder="1" applyAlignment="1"/>
    <xf numFmtId="0" fontId="14" fillId="0" borderId="73" xfId="83" applyNumberFormat="1" applyFont="1" applyBorder="1" applyAlignment="1">
      <alignment horizontal="left"/>
    </xf>
    <xf numFmtId="164" fontId="14" fillId="0" borderId="109" xfId="83" applyNumberFormat="1" applyFont="1" applyFill="1" applyBorder="1" applyAlignment="1">
      <alignment horizontal="left"/>
    </xf>
    <xf numFmtId="0" fontId="14" fillId="0" borderId="73" xfId="83" applyNumberFormat="1" applyFont="1" applyFill="1" applyBorder="1" applyAlignment="1">
      <alignment horizontal="left"/>
    </xf>
    <xf numFmtId="2" fontId="18" fillId="0" borderId="109" xfId="83" applyNumberFormat="1" applyFont="1" applyFill="1" applyBorder="1" applyAlignment="1">
      <alignment horizontal="right"/>
    </xf>
    <xf numFmtId="49" fontId="14" fillId="0" borderId="73" xfId="83" applyNumberFormat="1" applyFont="1" applyBorder="1" applyAlignment="1">
      <alignment horizontal="left"/>
    </xf>
    <xf numFmtId="164" fontId="14" fillId="0" borderId="109" xfId="83" applyNumberFormat="1" applyFont="1" applyFill="1" applyBorder="1"/>
    <xf numFmtId="0" fontId="14" fillId="49" borderId="111" xfId="83" applyFont="1" applyFill="1" applyBorder="1" applyAlignment="1">
      <alignment horizontal="center" vertical="center" wrapText="1"/>
    </xf>
    <xf numFmtId="0" fontId="14" fillId="49" borderId="116" xfId="83" applyFont="1" applyFill="1" applyBorder="1" applyAlignment="1">
      <alignment horizontal="center" vertical="center" wrapText="1"/>
    </xf>
    <xf numFmtId="0" fontId="14" fillId="49" borderId="117" xfId="83" applyFont="1" applyFill="1" applyBorder="1" applyAlignment="1">
      <alignment horizontal="center" vertical="center" wrapText="1"/>
    </xf>
    <xf numFmtId="0" fontId="14" fillId="0" borderId="73" xfId="0" applyFont="1" applyBorder="1" applyAlignment="1">
      <alignment horizontal="right" indent="1"/>
    </xf>
    <xf numFmtId="1" fontId="14" fillId="0" borderId="73" xfId="0" applyNumberFormat="1" applyFont="1" applyBorder="1" applyAlignment="1">
      <alignment horizontal="right"/>
    </xf>
    <xf numFmtId="165" fontId="18" fillId="0" borderId="73" xfId="0" applyNumberFormat="1" applyFont="1" applyFill="1" applyBorder="1" applyAlignment="1">
      <alignment horizontal="right"/>
    </xf>
    <xf numFmtId="0" fontId="14" fillId="0" borderId="73" xfId="83" applyFont="1" applyFill="1" applyBorder="1" applyAlignment="1">
      <alignment horizontal="right"/>
    </xf>
    <xf numFmtId="165" fontId="18" fillId="0" borderId="73" xfId="83" applyNumberFormat="1" applyFont="1" applyFill="1" applyBorder="1" applyAlignment="1">
      <alignment horizontal="right"/>
    </xf>
    <xf numFmtId="165" fontId="18" fillId="0" borderId="73" xfId="83" applyNumberFormat="1" applyFont="1" applyBorder="1" applyAlignment="1">
      <alignment horizontal="right"/>
    </xf>
    <xf numFmtId="0" fontId="14" fillId="0" borderId="73" xfId="0" applyNumberFormat="1" applyFont="1" applyFill="1" applyBorder="1" applyAlignment="1"/>
    <xf numFmtId="2" fontId="14" fillId="0" borderId="73" xfId="79" applyNumberFormat="1" applyFont="1" applyBorder="1" applyAlignment="1"/>
    <xf numFmtId="49" fontId="14" fillId="0" borderId="73" xfId="79" applyNumberFormat="1" applyFont="1" applyFill="1" applyBorder="1" applyAlignment="1">
      <alignment horizontal="center"/>
    </xf>
    <xf numFmtId="164" fontId="14" fillId="0" borderId="109" xfId="79" applyNumberFormat="1" applyFont="1" applyBorder="1" applyAlignment="1"/>
    <xf numFmtId="164" fontId="14" fillId="0" borderId="109" xfId="79" applyNumberFormat="1" applyFont="1" applyFill="1" applyBorder="1" applyAlignment="1"/>
    <xf numFmtId="0" fontId="14" fillId="0" borderId="73" xfId="79" applyFont="1" applyBorder="1" applyAlignment="1">
      <alignment horizontal="center"/>
    </xf>
    <xf numFmtId="0" fontId="14" fillId="0" borderId="109" xfId="79" applyNumberFormat="1" applyFont="1" applyBorder="1" applyAlignment="1"/>
    <xf numFmtId="0" fontId="14" fillId="0" borderId="73" xfId="79" applyFont="1" applyFill="1" applyBorder="1" applyAlignment="1">
      <alignment horizontal="center"/>
    </xf>
    <xf numFmtId="0" fontId="18" fillId="0" borderId="109" xfId="79" applyNumberFormat="1" applyFont="1" applyFill="1" applyBorder="1" applyAlignment="1">
      <alignment horizontal="right"/>
    </xf>
    <xf numFmtId="0" fontId="14" fillId="0" borderId="5" xfId="0" applyNumberFormat="1" applyFont="1" applyFill="1" applyBorder="1" applyAlignment="1"/>
    <xf numFmtId="0" fontId="14" fillId="0" borderId="5" xfId="0" applyNumberFormat="1" applyFont="1" applyFill="1" applyBorder="1" applyAlignment="1">
      <alignment horizontal="right"/>
    </xf>
    <xf numFmtId="0" fontId="14" fillId="49" borderId="44" xfId="79" applyFont="1" applyFill="1" applyBorder="1" applyAlignment="1">
      <alignment horizontal="center" vertical="center" wrapText="1"/>
    </xf>
    <xf numFmtId="0" fontId="14" fillId="49" borderId="116" xfId="79" applyFont="1" applyFill="1" applyBorder="1" applyAlignment="1">
      <alignment horizontal="center" vertical="center" wrapText="1"/>
    </xf>
    <xf numFmtId="0" fontId="14" fillId="49" borderId="11" xfId="79" applyFont="1" applyFill="1" applyBorder="1" applyAlignment="1">
      <alignment horizontal="center" vertical="center" wrapText="1"/>
    </xf>
    <xf numFmtId="3" fontId="14" fillId="0" borderId="73" xfId="0" applyNumberFormat="1" applyFont="1" applyFill="1" applyBorder="1" applyAlignment="1">
      <alignment horizontal="right"/>
    </xf>
    <xf numFmtId="166" fontId="14" fillId="0" borderId="73" xfId="0" applyNumberFormat="1" applyFont="1" applyFill="1" applyBorder="1" applyAlignment="1">
      <alignment horizontal="right"/>
    </xf>
    <xf numFmtId="166" fontId="14" fillId="0" borderId="73" xfId="0" applyNumberFormat="1" applyFont="1" applyFill="1" applyBorder="1" applyAlignment="1"/>
    <xf numFmtId="166" fontId="14" fillId="0" borderId="73" xfId="0" applyNumberFormat="1" applyFont="1" applyFill="1" applyBorder="1" applyAlignment="1">
      <alignment horizontal="right" indent="1"/>
    </xf>
    <xf numFmtId="166" fontId="14" fillId="45" borderId="73" xfId="0" applyNumberFormat="1" applyFont="1" applyFill="1" applyBorder="1"/>
    <xf numFmtId="165" fontId="18" fillId="45" borderId="73" xfId="0" applyNumberFormat="1" applyFont="1" applyFill="1" applyBorder="1" applyAlignment="1">
      <alignment horizontal="right"/>
    </xf>
    <xf numFmtId="0" fontId="18" fillId="0" borderId="109" xfId="79" applyNumberFormat="1" applyFont="1" applyBorder="1" applyAlignment="1">
      <alignment horizontal="right"/>
    </xf>
    <xf numFmtId="0" fontId="18" fillId="0" borderId="108" xfId="79" applyFont="1" applyBorder="1" applyAlignment="1">
      <alignment horizontal="right"/>
    </xf>
    <xf numFmtId="0" fontId="14" fillId="0" borderId="73" xfId="0" applyFont="1" applyFill="1" applyBorder="1" applyAlignment="1">
      <alignment horizontal="right"/>
    </xf>
    <xf numFmtId="0" fontId="14" fillId="0" borderId="73" xfId="0" applyFont="1" applyFill="1" applyBorder="1"/>
    <xf numFmtId="165" fontId="18" fillId="0" borderId="73" xfId="0" applyNumberFormat="1" applyFont="1" applyBorder="1" applyAlignment="1">
      <alignment horizontal="right"/>
    </xf>
    <xf numFmtId="49" fontId="14" fillId="0" borderId="73" xfId="0" applyNumberFormat="1" applyFont="1" applyFill="1" applyBorder="1" applyAlignment="1">
      <alignment vertical="center" wrapText="1"/>
    </xf>
    <xf numFmtId="164" fontId="14" fillId="0" borderId="109" xfId="0" applyNumberFormat="1" applyFont="1" applyBorder="1" applyAlignment="1">
      <alignment horizontal="left" vertical="center" wrapText="1"/>
    </xf>
    <xf numFmtId="0" fontId="14" fillId="0" borderId="73" xfId="0" applyFont="1" applyFill="1" applyBorder="1" applyAlignment="1">
      <alignment vertical="center" wrapText="1"/>
    </xf>
    <xf numFmtId="0" fontId="19" fillId="0" borderId="73" xfId="0" applyFont="1" applyFill="1" applyBorder="1"/>
    <xf numFmtId="0" fontId="14" fillId="0" borderId="73" xfId="79" applyFont="1" applyBorder="1" applyAlignment="1">
      <alignment horizontal="left" vertical="center"/>
    </xf>
    <xf numFmtId="165" fontId="14" fillId="0" borderId="73" xfId="0" applyNumberFormat="1" applyFont="1" applyBorder="1" applyAlignment="1">
      <alignment vertical="center" wrapText="1"/>
    </xf>
    <xf numFmtId="165" fontId="18" fillId="0" borderId="109" xfId="0" applyNumberFormat="1" applyFont="1" applyBorder="1" applyAlignment="1">
      <alignment horizontal="right" vertical="center" wrapText="1"/>
    </xf>
    <xf numFmtId="0" fontId="14" fillId="0" borderId="2" xfId="0" applyFont="1" applyFill="1" applyBorder="1"/>
    <xf numFmtId="0" fontId="14" fillId="0" borderId="5" xfId="0" applyFont="1" applyFill="1" applyBorder="1"/>
    <xf numFmtId="0" fontId="14" fillId="49" borderId="116" xfId="0" applyFont="1" applyFill="1" applyBorder="1" applyAlignment="1">
      <alignment horizontal="center" vertical="center" wrapText="1"/>
    </xf>
    <xf numFmtId="0" fontId="14" fillId="49" borderId="111" xfId="0" applyFont="1" applyFill="1" applyBorder="1" applyAlignment="1">
      <alignment horizontal="center" vertical="center" wrapText="1"/>
    </xf>
    <xf numFmtId="0" fontId="14" fillId="0" borderId="39" xfId="0" applyFont="1" applyBorder="1" applyAlignment="1">
      <alignment horizontal="right" indent="1"/>
    </xf>
    <xf numFmtId="0" fontId="14" fillId="0" borderId="39" xfId="0" applyFont="1" applyFill="1" applyBorder="1" applyAlignment="1"/>
    <xf numFmtId="0" fontId="14" fillId="0" borderId="119" xfId="0" applyNumberFormat="1" applyFont="1" applyBorder="1" applyAlignment="1">
      <alignment horizontal="left" wrapText="1"/>
    </xf>
    <xf numFmtId="164" fontId="14" fillId="0" borderId="119" xfId="0" applyNumberFormat="1" applyFont="1" applyBorder="1" applyAlignment="1">
      <alignment horizontal="left" wrapText="1"/>
    </xf>
    <xf numFmtId="49" fontId="14" fillId="0" borderId="39" xfId="0" applyNumberFormat="1" applyFont="1" applyFill="1" applyBorder="1" applyAlignment="1">
      <alignment horizontal="left" wrapText="1"/>
    </xf>
    <xf numFmtId="164" fontId="14" fillId="0" borderId="119" xfId="0" applyNumberFormat="1" applyFont="1" applyFill="1" applyBorder="1" applyAlignment="1">
      <alignment horizontal="left" wrapText="1"/>
    </xf>
    <xf numFmtId="165" fontId="18" fillId="0" borderId="119" xfId="0" applyNumberFormat="1" applyFont="1" applyBorder="1" applyAlignment="1">
      <alignment horizontal="right" wrapText="1"/>
    </xf>
    <xf numFmtId="0" fontId="14" fillId="49" borderId="62" xfId="0" applyFont="1" applyFill="1" applyBorder="1" applyAlignment="1">
      <alignment horizontal="center" vertical="center" wrapText="1"/>
    </xf>
    <xf numFmtId="0" fontId="14" fillId="49" borderId="63" xfId="0" applyFont="1" applyFill="1" applyBorder="1" applyAlignment="1">
      <alignment horizontal="center" vertical="center" wrapText="1"/>
    </xf>
    <xf numFmtId="0" fontId="14" fillId="49" borderId="63" xfId="0" applyFont="1" applyFill="1" applyBorder="1" applyAlignment="1">
      <alignment horizontal="center" vertical="center"/>
    </xf>
    <xf numFmtId="0" fontId="14" fillId="49" borderId="71" xfId="0" applyFont="1" applyFill="1" applyBorder="1" applyAlignment="1">
      <alignment horizontal="center" vertical="center" wrapText="1"/>
    </xf>
    <xf numFmtId="0" fontId="14" fillId="0" borderId="39" xfId="0" applyFont="1" applyBorder="1" applyAlignment="1">
      <alignment vertical="top" wrapText="1"/>
    </xf>
    <xf numFmtId="0" fontId="14" fillId="0" borderId="119" xfId="0" applyFont="1" applyBorder="1" applyAlignment="1">
      <alignment vertical="top" wrapText="1"/>
    </xf>
    <xf numFmtId="0" fontId="14" fillId="49" borderId="110" xfId="0" applyFont="1" applyFill="1" applyBorder="1" applyAlignment="1">
      <alignment horizontal="center" vertical="center" wrapText="1"/>
    </xf>
    <xf numFmtId="0" fontId="14" fillId="49" borderId="116" xfId="0" applyFont="1" applyFill="1" applyBorder="1" applyAlignment="1">
      <alignment horizontal="center" vertical="center"/>
    </xf>
    <xf numFmtId="0" fontId="14" fillId="49" borderId="117" xfId="0" applyFont="1" applyFill="1" applyBorder="1" applyAlignment="1">
      <alignment horizontal="center" vertical="center"/>
    </xf>
    <xf numFmtId="0" fontId="14" fillId="49" borderId="120" xfId="0" applyFont="1" applyFill="1" applyBorder="1" applyAlignment="1">
      <alignment horizontal="center" vertical="center" wrapText="1"/>
    </xf>
    <xf numFmtId="0" fontId="14" fillId="49" borderId="121" xfId="0" applyFont="1" applyFill="1" applyBorder="1" applyAlignment="1">
      <alignment horizontal="center" vertical="center" wrapText="1"/>
    </xf>
    <xf numFmtId="169" fontId="14" fillId="0" borderId="39" xfId="0" applyNumberFormat="1" applyFont="1" applyFill="1" applyBorder="1" applyAlignment="1"/>
    <xf numFmtId="1" fontId="14" fillId="0" borderId="39" xfId="0" applyNumberFormat="1" applyFont="1" applyFill="1" applyBorder="1" applyAlignment="1">
      <alignment horizontal="right"/>
    </xf>
    <xf numFmtId="0" fontId="14" fillId="0" borderId="39" xfId="0" applyFont="1" applyFill="1" applyBorder="1" applyAlignment="1">
      <alignment horizontal="right"/>
    </xf>
    <xf numFmtId="164" fontId="14" fillId="0" borderId="119" xfId="0" applyNumberFormat="1" applyFont="1" applyFill="1" applyBorder="1" applyAlignment="1">
      <alignment wrapText="1"/>
    </xf>
    <xf numFmtId="164" fontId="14" fillId="0" borderId="109" xfId="0" applyNumberFormat="1" applyFont="1" applyBorder="1" applyAlignment="1">
      <alignment horizontal="right" wrapText="1"/>
    </xf>
    <xf numFmtId="165" fontId="14" fillId="0" borderId="39" xfId="0" applyNumberFormat="1" applyFont="1" applyBorder="1" applyAlignment="1">
      <alignment horizontal="left" wrapText="1"/>
    </xf>
    <xf numFmtId="49" fontId="14" fillId="0" borderId="39" xfId="0" applyNumberFormat="1" applyFont="1" applyBorder="1" applyAlignment="1">
      <alignment horizontal="left" wrapText="1"/>
    </xf>
    <xf numFmtId="164" fontId="14" fillId="0" borderId="119" xfId="0" applyNumberFormat="1" applyFont="1" applyFill="1" applyBorder="1" applyAlignment="1">
      <alignment horizontal="right" wrapText="1"/>
    </xf>
    <xf numFmtId="49" fontId="14" fillId="0" borderId="39" xfId="0" applyNumberFormat="1" applyFont="1" applyBorder="1" applyAlignment="1">
      <alignment horizontal="right" wrapText="1"/>
    </xf>
    <xf numFmtId="0" fontId="14" fillId="49" borderId="44" xfId="0" applyFont="1" applyFill="1" applyBorder="1" applyAlignment="1">
      <alignment horizontal="center" vertical="center" wrapText="1"/>
    </xf>
    <xf numFmtId="1" fontId="14" fillId="0" borderId="39" xfId="0" applyNumberFormat="1" applyFont="1" applyFill="1" applyBorder="1" applyAlignment="1"/>
    <xf numFmtId="1" fontId="14" fillId="0" borderId="40" xfId="0" applyNumberFormat="1" applyFont="1" applyFill="1" applyBorder="1" applyAlignment="1"/>
    <xf numFmtId="49" fontId="14" fillId="0" borderId="39" xfId="0" applyNumberFormat="1" applyFont="1" applyBorder="1" applyAlignment="1">
      <alignment wrapText="1"/>
    </xf>
    <xf numFmtId="0" fontId="14" fillId="49" borderId="123" xfId="0" applyFont="1" applyFill="1" applyBorder="1" applyAlignment="1">
      <alignment horizontal="center" vertical="center" wrapText="1"/>
    </xf>
    <xf numFmtId="0" fontId="14" fillId="49" borderId="124" xfId="0" applyFont="1" applyFill="1" applyBorder="1" applyAlignment="1">
      <alignment horizontal="center" vertical="center" wrapText="1"/>
    </xf>
    <xf numFmtId="0" fontId="13" fillId="0" borderId="0" xfId="58" applyAlignment="1" applyProtection="1">
      <alignment horizontal="left" vertical="center"/>
    </xf>
    <xf numFmtId="0" fontId="66" fillId="0" borderId="0" xfId="58" applyFont="1" applyAlignment="1" applyProtection="1">
      <alignment horizontal="left" vertical="top"/>
    </xf>
    <xf numFmtId="0" fontId="66" fillId="0" borderId="0" xfId="58" applyFont="1" applyAlignment="1" applyProtection="1">
      <alignment horizontal="left" vertical="center"/>
    </xf>
    <xf numFmtId="0" fontId="13" fillId="0" borderId="0" xfId="58" applyFill="1" applyAlignment="1" applyProtection="1">
      <alignment horizontal="left" vertical="center"/>
    </xf>
    <xf numFmtId="0" fontId="66" fillId="0" borderId="0" xfId="58" applyFont="1" applyFill="1" applyAlignment="1" applyProtection="1">
      <alignment horizontal="left" vertical="center"/>
    </xf>
    <xf numFmtId="0" fontId="13" fillId="0" borderId="0" xfId="58" applyAlignment="1" applyProtection="1">
      <alignment horizontal="left"/>
    </xf>
    <xf numFmtId="0" fontId="13" fillId="0" borderId="0" xfId="58" applyAlignment="1" applyProtection="1"/>
    <xf numFmtId="0" fontId="66" fillId="0" borderId="0" xfId="58" applyFont="1" applyAlignment="1" applyProtection="1">
      <alignment vertical="top"/>
    </xf>
    <xf numFmtId="0" fontId="0" fillId="0" borderId="0" xfId="0"/>
    <xf numFmtId="0" fontId="66" fillId="0" borderId="0" xfId="58" applyFont="1" applyBorder="1" applyAlignment="1" applyProtection="1">
      <alignment horizontal="left" vertical="top"/>
    </xf>
    <xf numFmtId="0" fontId="14" fillId="50" borderId="135" xfId="83" applyFont="1" applyFill="1" applyBorder="1" applyAlignment="1">
      <alignment horizontal="center" vertical="center" wrapText="1"/>
    </xf>
    <xf numFmtId="0" fontId="14" fillId="50" borderId="133" xfId="83" applyFont="1" applyFill="1" applyBorder="1" applyAlignment="1">
      <alignment horizontal="center" vertical="center" wrapText="1"/>
    </xf>
    <xf numFmtId="0" fontId="14" fillId="50" borderId="131" xfId="83" applyFont="1" applyFill="1" applyBorder="1" applyAlignment="1">
      <alignment horizontal="center" vertical="center" wrapText="1"/>
    </xf>
    <xf numFmtId="2" fontId="14" fillId="0" borderId="0" xfId="0" applyNumberFormat="1" applyFont="1" applyFill="1" applyBorder="1" applyAlignment="1"/>
    <xf numFmtId="2" fontId="14" fillId="0" borderId="73" xfId="0" applyNumberFormat="1" applyFont="1" applyFill="1" applyBorder="1" applyAlignment="1"/>
    <xf numFmtId="2" fontId="14" fillId="0" borderId="73" xfId="83" applyNumberFormat="1" applyFont="1" applyBorder="1" applyAlignment="1">
      <alignment horizontal="right" indent="1"/>
    </xf>
    <xf numFmtId="2" fontId="14" fillId="0" borderId="73" xfId="83" applyNumberFormat="1" applyFont="1" applyBorder="1" applyAlignment="1"/>
    <xf numFmtId="165" fontId="18" fillId="0" borderId="73" xfId="83" applyNumberFormat="1" applyFont="1" applyBorder="1" applyAlignment="1"/>
    <xf numFmtId="165" fontId="18" fillId="0" borderId="73" xfId="0" applyNumberFormat="1" applyFont="1" applyBorder="1" applyAlignment="1"/>
    <xf numFmtId="164" fontId="14" fillId="0" borderId="109" xfId="83" applyNumberFormat="1" applyFont="1" applyFill="1" applyBorder="1" applyAlignment="1">
      <alignment horizontal="right"/>
    </xf>
    <xf numFmtId="0" fontId="14" fillId="50" borderId="148" xfId="0" applyFont="1" applyFill="1" applyBorder="1" applyAlignment="1">
      <alignment horizontal="center" vertical="center" wrapText="1"/>
    </xf>
    <xf numFmtId="0" fontId="14" fillId="50" borderId="127" xfId="0" applyFont="1" applyFill="1" applyBorder="1" applyAlignment="1">
      <alignment horizontal="center" vertical="center" wrapText="1"/>
    </xf>
    <xf numFmtId="165" fontId="14" fillId="0" borderId="143" xfId="0" applyNumberFormat="1" applyFont="1" applyBorder="1" applyAlignment="1">
      <alignment wrapText="1"/>
    </xf>
    <xf numFmtId="165" fontId="14" fillId="0" borderId="151" xfId="0" applyNumberFormat="1" applyFont="1" applyBorder="1" applyAlignment="1"/>
    <xf numFmtId="165" fontId="18" fillId="0" borderId="151" xfId="0" applyNumberFormat="1" applyFont="1" applyBorder="1" applyAlignment="1"/>
    <xf numFmtId="0" fontId="14" fillId="0" borderId="143" xfId="0" applyFont="1" applyBorder="1" applyAlignment="1">
      <alignment wrapText="1"/>
    </xf>
    <xf numFmtId="0" fontId="14" fillId="0" borderId="153" xfId="0" applyFont="1" applyBorder="1" applyAlignment="1">
      <alignment wrapText="1"/>
    </xf>
    <xf numFmtId="0" fontId="14" fillId="0" borderId="143" xfId="0" applyFont="1" applyBorder="1" applyAlignment="1">
      <alignment horizontal="left" wrapText="1"/>
    </xf>
    <xf numFmtId="164" fontId="14" fillId="0" borderId="153" xfId="0" applyNumberFormat="1" applyFont="1" applyBorder="1" applyAlignment="1">
      <alignment horizontal="left" wrapText="1"/>
    </xf>
    <xf numFmtId="165" fontId="18" fillId="0" borderId="154" xfId="0" applyNumberFormat="1" applyFont="1" applyBorder="1" applyAlignment="1">
      <alignment horizontal="right" wrapText="1"/>
    </xf>
    <xf numFmtId="0" fontId="14" fillId="0" borderId="73" xfId="0" applyFont="1" applyBorder="1" applyAlignment="1">
      <alignment horizontal="left" wrapText="1"/>
    </xf>
    <xf numFmtId="49" fontId="14" fillId="0" borderId="73" xfId="0" applyNumberFormat="1" applyFont="1" applyBorder="1" applyAlignment="1">
      <alignment horizontal="left" wrapText="1"/>
    </xf>
    <xf numFmtId="164" fontId="14" fillId="0" borderId="154" xfId="0" applyNumberFormat="1" applyFont="1" applyBorder="1" applyAlignment="1">
      <alignment horizontal="left" wrapText="1"/>
    </xf>
    <xf numFmtId="165" fontId="14" fillId="0" borderId="73" xfId="0" applyNumberFormat="1" applyFont="1" applyBorder="1" applyAlignment="1">
      <alignment wrapText="1"/>
    </xf>
    <xf numFmtId="165" fontId="18" fillId="0" borderId="66" xfId="0" applyNumberFormat="1" applyFont="1" applyBorder="1" applyAlignment="1">
      <alignment horizontal="right" wrapText="1"/>
    </xf>
    <xf numFmtId="49" fontId="14" fillId="0" borderId="151" xfId="0" applyNumberFormat="1" applyFont="1" applyBorder="1" applyAlignment="1">
      <alignment horizontal="left" wrapText="1"/>
    </xf>
    <xf numFmtId="0" fontId="14" fillId="51" borderId="123" xfId="0" applyFont="1" applyFill="1" applyBorder="1" applyAlignment="1">
      <alignment horizontal="center" vertical="center" wrapText="1"/>
    </xf>
    <xf numFmtId="0" fontId="14" fillId="51" borderId="159" xfId="0" applyFont="1" applyFill="1" applyBorder="1" applyAlignment="1">
      <alignment horizontal="center" vertical="center" wrapText="1"/>
    </xf>
    <xf numFmtId="0" fontId="14" fillId="51" borderId="160" xfId="0" applyFont="1" applyFill="1" applyBorder="1" applyAlignment="1">
      <alignment horizontal="center" vertical="center" wrapText="1"/>
    </xf>
    <xf numFmtId="0" fontId="14" fillId="51" borderId="140" xfId="0" applyFont="1" applyFill="1" applyBorder="1" applyAlignment="1">
      <alignment horizontal="center" vertical="center" wrapText="1"/>
    </xf>
    <xf numFmtId="165" fontId="14" fillId="0" borderId="143" xfId="0" applyNumberFormat="1" applyFont="1" applyBorder="1" applyAlignment="1">
      <alignment horizontal="right" indent="1"/>
    </xf>
    <xf numFmtId="0" fontId="14" fillId="0" borderId="164" xfId="0" applyNumberFormat="1" applyFont="1" applyBorder="1" applyAlignment="1">
      <alignment wrapText="1"/>
    </xf>
    <xf numFmtId="0" fontId="14" fillId="0" borderId="160" xfId="0" applyFont="1" applyBorder="1" applyAlignment="1">
      <alignment horizontal="left" wrapText="1"/>
    </xf>
    <xf numFmtId="164" fontId="14" fillId="0" borderId="109" xfId="0" applyNumberFormat="1" applyFont="1" applyBorder="1" applyAlignment="1">
      <alignment horizontal="left" wrapText="1"/>
    </xf>
    <xf numFmtId="49" fontId="14" fillId="0" borderId="160" xfId="0" applyNumberFormat="1" applyFont="1" applyBorder="1" applyAlignment="1">
      <alignment horizontal="left" wrapText="1"/>
    </xf>
    <xf numFmtId="0" fontId="14" fillId="0" borderId="145" xfId="0" applyFont="1" applyBorder="1" applyAlignment="1">
      <alignment horizontal="left" wrapText="1"/>
    </xf>
    <xf numFmtId="0" fontId="14" fillId="51" borderId="157" xfId="0" applyFont="1" applyFill="1" applyBorder="1" applyAlignment="1">
      <alignment horizontal="center" vertical="center" wrapText="1"/>
    </xf>
    <xf numFmtId="0" fontId="14" fillId="51" borderId="156" xfId="0" applyFont="1" applyFill="1" applyBorder="1" applyAlignment="1">
      <alignment horizontal="center" vertical="center" wrapText="1"/>
    </xf>
    <xf numFmtId="165" fontId="14" fillId="0" borderId="151" xfId="0" applyNumberFormat="1" applyFont="1" applyBorder="1" applyAlignment="1">
      <alignment horizontal="right"/>
    </xf>
    <xf numFmtId="0" fontId="14" fillId="51" borderId="116" xfId="83" applyFont="1" applyFill="1" applyBorder="1" applyAlignment="1">
      <alignment horizontal="center" vertical="center" wrapText="1"/>
    </xf>
    <xf numFmtId="0" fontId="14" fillId="51" borderId="169" xfId="83" applyFont="1" applyFill="1" applyBorder="1" applyAlignment="1">
      <alignment horizontal="center" vertical="center" wrapText="1"/>
    </xf>
    <xf numFmtId="0" fontId="14" fillId="51" borderId="117" xfId="83" applyFont="1" applyFill="1" applyBorder="1" applyAlignment="1">
      <alignment horizontal="center" vertical="center" wrapText="1"/>
    </xf>
    <xf numFmtId="165" fontId="14" fillId="0" borderId="151" xfId="83" applyNumberFormat="1" applyFont="1" applyFill="1" applyBorder="1" applyAlignment="1">
      <alignment horizontal="right"/>
    </xf>
    <xf numFmtId="165" fontId="14" fillId="0" borderId="151" xfId="83" applyNumberFormat="1" applyFont="1" applyFill="1" applyBorder="1" applyAlignment="1"/>
    <xf numFmtId="1" fontId="14" fillId="0" borderId="151" xfId="83" applyNumberFormat="1" applyFont="1" applyFill="1" applyBorder="1" applyAlignment="1"/>
    <xf numFmtId="1" fontId="14" fillId="0" borderId="151" xfId="83" applyNumberFormat="1" applyFont="1" applyFill="1" applyBorder="1" applyAlignment="1">
      <alignment horizontal="right"/>
    </xf>
    <xf numFmtId="0" fontId="14" fillId="0" borderId="151" xfId="83" applyNumberFormat="1" applyFont="1" applyFill="1" applyBorder="1" applyAlignment="1"/>
    <xf numFmtId="165" fontId="135" fillId="0" borderId="151" xfId="0" applyNumberFormat="1" applyFont="1" applyBorder="1"/>
    <xf numFmtId="0" fontId="14" fillId="51" borderId="145" xfId="83" applyFont="1" applyFill="1" applyBorder="1" applyAlignment="1">
      <alignment horizontal="center" vertical="center" wrapText="1"/>
    </xf>
    <xf numFmtId="165" fontId="14" fillId="0" borderId="151" xfId="0" applyNumberFormat="1" applyFont="1" applyFill="1" applyBorder="1" applyAlignment="1">
      <alignment horizontal="right"/>
    </xf>
    <xf numFmtId="164" fontId="52" fillId="0" borderId="171" xfId="83" applyNumberFormat="1" applyFont="1" applyFill="1" applyBorder="1"/>
    <xf numFmtId="164" fontId="52" fillId="0" borderId="109" xfId="83" applyNumberFormat="1" applyFont="1" applyFill="1" applyBorder="1"/>
    <xf numFmtId="0" fontId="14" fillId="51" borderId="124" xfId="0" applyFont="1" applyFill="1" applyBorder="1" applyAlignment="1">
      <alignment horizontal="center" vertical="center" wrapText="1"/>
    </xf>
    <xf numFmtId="165" fontId="18" fillId="0" borderId="145" xfId="0" applyNumberFormat="1" applyFont="1" applyBorder="1" applyAlignment="1"/>
    <xf numFmtId="165" fontId="14" fillId="0" borderId="151" xfId="132" applyNumberFormat="1" applyFont="1" applyBorder="1"/>
    <xf numFmtId="165" fontId="159" fillId="0" borderId="151" xfId="0" applyNumberFormat="1" applyFont="1" applyBorder="1" applyAlignment="1">
      <alignment horizontal="right"/>
    </xf>
    <xf numFmtId="0" fontId="51" fillId="0" borderId="108" xfId="0" applyFont="1" applyBorder="1" applyAlignment="1">
      <alignment horizontal="left"/>
    </xf>
    <xf numFmtId="0" fontId="14" fillId="0" borderId="108" xfId="0" applyFont="1" applyBorder="1" applyAlignment="1">
      <alignment horizontal="left"/>
    </xf>
    <xf numFmtId="164" fontId="14" fillId="0" borderId="108" xfId="0" applyNumberFormat="1" applyFont="1" applyBorder="1" applyAlignment="1">
      <alignment horizontal="left"/>
    </xf>
    <xf numFmtId="0" fontId="14" fillId="0" borderId="108" xfId="0" applyNumberFormat="1" applyFont="1" applyBorder="1" applyAlignment="1">
      <alignment horizontal="left"/>
    </xf>
    <xf numFmtId="0" fontId="37" fillId="53" borderId="126" xfId="0" applyFont="1" applyFill="1" applyBorder="1" applyAlignment="1">
      <alignment horizontal="center" vertical="center" wrapText="1"/>
    </xf>
    <xf numFmtId="0" fontId="37" fillId="53" borderId="148" xfId="0" applyFont="1" applyFill="1" applyBorder="1" applyAlignment="1">
      <alignment horizontal="center" vertical="center" wrapText="1"/>
    </xf>
    <xf numFmtId="0" fontId="37" fillId="53" borderId="127" xfId="0" applyFont="1" applyFill="1" applyBorder="1" applyAlignment="1">
      <alignment horizontal="center" vertical="center" wrapText="1"/>
    </xf>
    <xf numFmtId="165" fontId="89" fillId="0" borderId="143" xfId="0" applyNumberFormat="1" applyFont="1" applyBorder="1" applyAlignment="1">
      <alignment horizontal="right" indent="1"/>
    </xf>
    <xf numFmtId="165" fontId="71" fillId="0" borderId="143" xfId="0" applyNumberFormat="1" applyFont="1" applyBorder="1" applyAlignment="1">
      <alignment horizontal="right" indent="1"/>
    </xf>
    <xf numFmtId="165" fontId="71" fillId="0" borderId="151" xfId="0" applyNumberFormat="1" applyFont="1" applyBorder="1" applyAlignment="1">
      <alignment horizontal="right" indent="1"/>
    </xf>
    <xf numFmtId="164" fontId="71" fillId="0" borderId="153" xfId="0" applyNumberFormat="1" applyFont="1" applyBorder="1" applyAlignment="1">
      <alignment horizontal="left" wrapText="1"/>
    </xf>
    <xf numFmtId="164" fontId="37" fillId="0" borderId="153" xfId="0" applyNumberFormat="1" applyFont="1" applyBorder="1" applyAlignment="1">
      <alignment wrapText="1"/>
    </xf>
    <xf numFmtId="0" fontId="14" fillId="0" borderId="178" xfId="84" applyFont="1" applyBorder="1"/>
    <xf numFmtId="165" fontId="14" fillId="0" borderId="145" xfId="84" applyNumberFormat="1" applyFont="1" applyBorder="1"/>
    <xf numFmtId="0" fontId="37" fillId="53" borderId="133" xfId="84" applyFont="1" applyFill="1" applyBorder="1" applyAlignment="1">
      <alignment horizontal="center" vertical="center" wrapText="1"/>
    </xf>
    <xf numFmtId="0" fontId="64" fillId="53" borderId="136" xfId="84" applyFont="1" applyFill="1" applyBorder="1" applyAlignment="1">
      <alignment horizontal="center" vertical="center" wrapText="1"/>
    </xf>
    <xf numFmtId="0" fontId="37" fillId="53" borderId="180" xfId="84" applyFont="1" applyFill="1" applyBorder="1" applyAlignment="1">
      <alignment horizontal="center" vertical="center"/>
    </xf>
    <xf numFmtId="0" fontId="37" fillId="53" borderId="180" xfId="84" applyFont="1" applyFill="1" applyBorder="1" applyAlignment="1">
      <alignment horizontal="center" vertical="center" wrapText="1"/>
    </xf>
    <xf numFmtId="0" fontId="37" fillId="53" borderId="138" xfId="84" applyFont="1" applyFill="1" applyBorder="1" applyAlignment="1">
      <alignment horizontal="center" wrapText="1"/>
    </xf>
    <xf numFmtId="2" fontId="135" fillId="0" borderId="151" xfId="0" applyNumberFormat="1" applyFont="1" applyBorder="1" applyAlignment="1">
      <alignment horizontal="right" wrapText="1"/>
    </xf>
    <xf numFmtId="2" fontId="135" fillId="0" borderId="151" xfId="0" applyNumberFormat="1" applyFont="1" applyBorder="1" applyAlignment="1">
      <alignment wrapText="1"/>
    </xf>
    <xf numFmtId="0" fontId="95" fillId="0" borderId="151" xfId="0" applyFont="1" applyBorder="1" applyAlignment="1">
      <alignment wrapText="1"/>
    </xf>
    <xf numFmtId="0" fontId="72" fillId="0" borderId="108" xfId="84" applyFont="1" applyBorder="1" applyAlignment="1">
      <alignment wrapText="1"/>
    </xf>
    <xf numFmtId="164" fontId="71" fillId="0" borderId="108" xfId="84" applyNumberFormat="1" applyFont="1" applyBorder="1" applyAlignment="1">
      <alignment wrapText="1"/>
    </xf>
    <xf numFmtId="0" fontId="71" fillId="0" borderId="108" xfId="84" applyFont="1" applyBorder="1" applyAlignment="1">
      <alignment wrapText="1"/>
    </xf>
    <xf numFmtId="0" fontId="72" fillId="0" borderId="108" xfId="84" applyFont="1" applyBorder="1" applyAlignment="1">
      <alignment horizontal="left" wrapText="1" indent="2"/>
    </xf>
    <xf numFmtId="0" fontId="72" fillId="0" borderId="108" xfId="84" applyFont="1" applyBorder="1" applyAlignment="1">
      <alignment horizontal="left" wrapText="1"/>
    </xf>
    <xf numFmtId="0" fontId="71" fillId="0" borderId="108" xfId="84" applyFont="1" applyBorder="1" applyAlignment="1">
      <alignment horizontal="left" wrapText="1"/>
    </xf>
    <xf numFmtId="164" fontId="37" fillId="0" borderId="108" xfId="84" applyNumberFormat="1" applyFont="1" applyBorder="1" applyAlignment="1">
      <alignment horizontal="left" wrapText="1" indent="1"/>
    </xf>
    <xf numFmtId="0" fontId="38" fillId="0" borderId="108" xfId="84" applyFont="1" applyBorder="1" applyAlignment="1">
      <alignment horizontal="left" wrapText="1" indent="1"/>
    </xf>
    <xf numFmtId="164" fontId="37" fillId="0" borderId="108" xfId="84" applyNumberFormat="1" applyFont="1" applyBorder="1" applyAlignment="1">
      <alignment wrapText="1"/>
    </xf>
    <xf numFmtId="0" fontId="38" fillId="0" borderId="108" xfId="84" applyFont="1" applyBorder="1" applyAlignment="1">
      <alignment wrapText="1"/>
    </xf>
    <xf numFmtId="0" fontId="37" fillId="0" borderId="160" xfId="0" applyFont="1" applyBorder="1"/>
    <xf numFmtId="165" fontId="37" fillId="0" borderId="145" xfId="0" applyNumberFormat="1" applyFont="1" applyBorder="1"/>
    <xf numFmtId="2" fontId="88" fillId="0" borderId="151" xfId="0" applyNumberFormat="1" applyFont="1" applyBorder="1" applyAlignment="1">
      <alignment horizontal="right" wrapText="1"/>
    </xf>
    <xf numFmtId="2" fontId="37" fillId="0" borderId="151" xfId="0" applyNumberFormat="1" applyFont="1" applyBorder="1"/>
    <xf numFmtId="2" fontId="37" fillId="0" borderId="151" xfId="0" applyNumberFormat="1" applyFont="1" applyBorder="1" applyAlignment="1">
      <alignment horizontal="right" wrapText="1"/>
    </xf>
    <xf numFmtId="2" fontId="38" fillId="0" borderId="151" xfId="84" applyNumberFormat="1" applyFont="1" applyBorder="1" applyAlignment="1">
      <alignment horizontal="right" indent="1"/>
    </xf>
    <xf numFmtId="0" fontId="51" fillId="0" borderId="108" xfId="84" applyFont="1" applyBorder="1" applyAlignment="1">
      <alignment wrapText="1"/>
    </xf>
    <xf numFmtId="164" fontId="14" fillId="0" borderId="108" xfId="84" applyNumberFormat="1" applyFont="1" applyBorder="1" applyAlignment="1">
      <alignment wrapText="1"/>
    </xf>
    <xf numFmtId="0" fontId="71" fillId="0" borderId="108" xfId="84" applyFont="1" applyBorder="1" applyAlignment="1"/>
    <xf numFmtId="164" fontId="37" fillId="0" borderId="108" xfId="84" applyNumberFormat="1" applyFont="1" applyBorder="1" applyAlignment="1">
      <alignment horizontal="left" wrapText="1"/>
    </xf>
    <xf numFmtId="164" fontId="37" fillId="0" borderId="57" xfId="84" applyNumberFormat="1" applyFont="1" applyBorder="1" applyAlignment="1">
      <alignment wrapText="1"/>
    </xf>
    <xf numFmtId="0" fontId="38" fillId="0" borderId="108" xfId="84" applyFont="1" applyBorder="1" applyAlignment="1">
      <alignment horizontal="left" wrapText="1" indent="2"/>
    </xf>
    <xf numFmtId="164" fontId="37" fillId="0" borderId="108" xfId="84" applyNumberFormat="1" applyFont="1" applyBorder="1" applyAlignment="1">
      <alignment horizontal="left" wrapText="1" indent="3"/>
    </xf>
    <xf numFmtId="0" fontId="38" fillId="0" borderId="108" xfId="84" applyFont="1" applyBorder="1" applyAlignment="1">
      <alignment horizontal="left" wrapText="1" indent="3"/>
    </xf>
    <xf numFmtId="164" fontId="37" fillId="0" borderId="108" xfId="84" applyNumberFormat="1" applyFont="1" applyBorder="1" applyAlignment="1">
      <alignment horizontal="left" wrapText="1" indent="2"/>
    </xf>
    <xf numFmtId="2" fontId="14" fillId="0" borderId="160" xfId="0" applyNumberFormat="1" applyFont="1" applyBorder="1" applyAlignment="1">
      <alignment horizontal="right" wrapText="1"/>
    </xf>
    <xf numFmtId="165" fontId="14" fillId="0" borderId="145" xfId="0" applyNumberFormat="1" applyFont="1" applyBorder="1" applyAlignment="1">
      <alignment horizontal="right" wrapText="1"/>
    </xf>
    <xf numFmtId="2" fontId="143" fillId="0" borderId="151" xfId="0" applyNumberFormat="1" applyFont="1" applyBorder="1" applyAlignment="1">
      <alignment horizontal="right" indent="1"/>
    </xf>
    <xf numFmtId="49" fontId="14" fillId="0" borderId="108" xfId="84" applyNumberFormat="1" applyFont="1" applyBorder="1" applyAlignment="1">
      <alignment vertical="center" wrapText="1"/>
    </xf>
    <xf numFmtId="0" fontId="51" fillId="0" borderId="108" xfId="84" applyFont="1" applyBorder="1" applyAlignment="1">
      <alignment vertical="top" wrapText="1"/>
    </xf>
    <xf numFmtId="49" fontId="14" fillId="0" borderId="108" xfId="84" applyNumberFormat="1" applyFont="1" applyBorder="1" applyAlignment="1">
      <alignment wrapText="1"/>
    </xf>
    <xf numFmtId="164" fontId="14" fillId="0" borderId="108" xfId="84" applyNumberFormat="1" applyFont="1" applyBorder="1" applyAlignment="1"/>
    <xf numFmtId="0" fontId="51" fillId="0" borderId="108" xfId="84" applyNumberFormat="1" applyFont="1" applyBorder="1" applyAlignment="1">
      <alignment wrapText="1"/>
    </xf>
    <xf numFmtId="0" fontId="51" fillId="0" borderId="108" xfId="84" applyFont="1" applyBorder="1" applyAlignment="1"/>
    <xf numFmtId="0" fontId="14" fillId="53" borderId="133" xfId="83" applyFont="1" applyFill="1" applyBorder="1" applyAlignment="1">
      <alignment horizontal="center" vertical="center" wrapText="1"/>
    </xf>
    <xf numFmtId="0" fontId="14" fillId="53" borderId="179" xfId="83" applyFont="1" applyFill="1" applyBorder="1" applyAlignment="1">
      <alignment horizontal="center" vertical="center" wrapText="1"/>
    </xf>
    <xf numFmtId="0" fontId="14" fillId="53" borderId="180" xfId="83" applyFont="1" applyFill="1" applyBorder="1" applyAlignment="1">
      <alignment horizontal="center" vertical="center" wrapText="1"/>
    </xf>
    <xf numFmtId="2" fontId="14" fillId="0" borderId="151" xfId="83" applyNumberFormat="1" applyFont="1" applyFill="1" applyBorder="1" applyAlignment="1">
      <alignment horizontal="right"/>
    </xf>
    <xf numFmtId="2" fontId="14" fillId="0" borderId="151" xfId="0" applyNumberFormat="1" applyFont="1" applyBorder="1" applyAlignment="1"/>
    <xf numFmtId="2" fontId="14" fillId="0" borderId="151" xfId="0" applyNumberFormat="1" applyFont="1" applyFill="1" applyBorder="1" applyAlignment="1"/>
    <xf numFmtId="165" fontId="18" fillId="0" borderId="151" xfId="0" applyNumberFormat="1" applyFont="1" applyFill="1" applyBorder="1" applyAlignment="1"/>
    <xf numFmtId="0" fontId="76" fillId="45" borderId="151" xfId="0" applyFont="1" applyFill="1" applyBorder="1"/>
    <xf numFmtId="165" fontId="65" fillId="0" borderId="151" xfId="83" applyNumberFormat="1" applyFont="1" applyFill="1" applyBorder="1"/>
    <xf numFmtId="0" fontId="14" fillId="0" borderId="151" xfId="83" applyNumberFormat="1" applyFont="1" applyFill="1" applyBorder="1" applyAlignment="1">
      <alignment horizontal="left"/>
    </xf>
    <xf numFmtId="0" fontId="14" fillId="0" borderId="109" xfId="83" applyFont="1" applyFill="1" applyBorder="1"/>
    <xf numFmtId="49" fontId="14" fillId="0" borderId="151" xfId="83" applyNumberFormat="1" applyFont="1" applyFill="1" applyBorder="1" applyAlignment="1">
      <alignment horizontal="left"/>
    </xf>
    <xf numFmtId="0" fontId="165" fillId="0" borderId="151" xfId="83" applyNumberFormat="1" applyFont="1" applyFill="1" applyBorder="1" applyAlignment="1">
      <alignment horizontal="left"/>
    </xf>
    <xf numFmtId="0" fontId="14" fillId="53" borderId="134" xfId="0" applyFont="1" applyFill="1" applyBorder="1" applyAlignment="1">
      <alignment horizontal="center" vertical="center" wrapText="1"/>
    </xf>
    <xf numFmtId="0" fontId="14" fillId="53" borderId="129" xfId="83" applyFont="1" applyFill="1" applyBorder="1" applyAlignment="1">
      <alignment horizontal="center" vertical="center" wrapText="1"/>
    </xf>
    <xf numFmtId="0" fontId="18" fillId="0" borderId="151" xfId="0" applyFont="1" applyBorder="1" applyAlignment="1">
      <alignment horizontal="right" indent="1"/>
    </xf>
    <xf numFmtId="2" fontId="52" fillId="0" borderId="151" xfId="83" applyNumberFormat="1" applyFont="1" applyBorder="1" applyAlignment="1"/>
    <xf numFmtId="165" fontId="18" fillId="0" borderId="151" xfId="0" applyNumberFormat="1" applyFont="1" applyBorder="1" applyAlignment="1">
      <alignment horizontal="right"/>
    </xf>
    <xf numFmtId="0" fontId="14" fillId="0" borderId="151" xfId="83" applyFont="1" applyBorder="1"/>
    <xf numFmtId="0" fontId="37" fillId="53" borderId="182" xfId="0" applyFont="1" applyFill="1" applyBorder="1" applyAlignment="1">
      <alignment horizontal="center" vertical="center" wrapText="1"/>
    </xf>
    <xf numFmtId="0" fontId="14" fillId="53" borderId="183" xfId="0" applyFont="1" applyFill="1" applyBorder="1" applyAlignment="1">
      <alignment horizontal="center" vertical="center" wrapText="1"/>
    </xf>
    <xf numFmtId="0" fontId="14" fillId="53" borderId="117" xfId="0" applyFont="1" applyFill="1" applyBorder="1" applyAlignment="1">
      <alignment horizontal="center" vertical="center" wrapText="1"/>
    </xf>
    <xf numFmtId="0" fontId="37" fillId="53" borderId="150" xfId="0" applyFont="1" applyFill="1" applyBorder="1" applyAlignment="1">
      <alignment horizontal="center" vertical="center" wrapText="1"/>
    </xf>
    <xf numFmtId="0" fontId="37" fillId="53" borderId="125" xfId="0" applyFont="1" applyFill="1" applyBorder="1" applyAlignment="1">
      <alignment horizontal="center" vertical="center" wrapText="1"/>
    </xf>
    <xf numFmtId="0" fontId="37" fillId="0" borderId="143" xfId="0" applyFont="1" applyBorder="1" applyAlignment="1">
      <alignment horizontal="center" vertical="center" wrapText="1"/>
    </xf>
    <xf numFmtId="165" fontId="14" fillId="0" borderId="143" xfId="0" applyNumberFormat="1" applyFont="1" applyFill="1" applyBorder="1" applyAlignment="1"/>
    <xf numFmtId="165" fontId="14" fillId="0" borderId="151" xfId="0" applyNumberFormat="1" applyFont="1" applyFill="1" applyBorder="1" applyAlignment="1"/>
    <xf numFmtId="0" fontId="37" fillId="0" borderId="164" xfId="0" applyFont="1" applyBorder="1" applyAlignment="1">
      <alignment horizontal="center" vertical="center" wrapText="1"/>
    </xf>
    <xf numFmtId="0" fontId="71" fillId="0" borderId="143" xfId="0" applyFont="1" applyBorder="1" applyAlignment="1">
      <alignment horizontal="left" wrapText="1"/>
    </xf>
    <xf numFmtId="164" fontId="37" fillId="0" borderId="164" xfId="0" applyNumberFormat="1" applyFont="1" applyBorder="1" applyAlignment="1">
      <alignment horizontal="left" wrapText="1"/>
    </xf>
    <xf numFmtId="164" fontId="71" fillId="0" borderId="109" xfId="0" applyNumberFormat="1" applyFont="1" applyBorder="1" applyAlignment="1">
      <alignment horizontal="left" wrapText="1"/>
    </xf>
    <xf numFmtId="49" fontId="37" fillId="0" borderId="143" xfId="0" applyNumberFormat="1" applyFont="1" applyBorder="1" applyAlignment="1">
      <alignment horizontal="left" wrapText="1"/>
    </xf>
    <xf numFmtId="164" fontId="71" fillId="0" borderId="164" xfId="0" applyNumberFormat="1" applyFont="1" applyBorder="1" applyAlignment="1">
      <alignment horizontal="left" wrapText="1"/>
    </xf>
    <xf numFmtId="0" fontId="168" fillId="54" borderId="180" xfId="83" applyFont="1" applyFill="1" applyBorder="1" applyAlignment="1">
      <alignment horizontal="center" vertical="center" wrapText="1"/>
    </xf>
    <xf numFmtId="0" fontId="168" fillId="54" borderId="133" xfId="83" applyFont="1" applyFill="1" applyBorder="1" applyAlignment="1">
      <alignment horizontal="center" vertical="center" wrapText="1"/>
    </xf>
    <xf numFmtId="0" fontId="168" fillId="54" borderId="179" xfId="83" applyFont="1" applyFill="1" applyBorder="1" applyAlignment="1">
      <alignment horizontal="center" vertical="center" wrapText="1"/>
    </xf>
    <xf numFmtId="0" fontId="14" fillId="0" borderId="151" xfId="83" applyFont="1" applyFill="1" applyBorder="1"/>
    <xf numFmtId="0" fontId="14" fillId="0" borderId="151" xfId="83" applyFont="1" applyFill="1" applyBorder="1" applyAlignment="1"/>
    <xf numFmtId="165" fontId="18" fillId="0" borderId="151" xfId="83" applyNumberFormat="1" applyFont="1" applyFill="1" applyBorder="1" applyAlignment="1"/>
    <xf numFmtId="0" fontId="14" fillId="0" borderId="151" xfId="83" applyFont="1" applyFill="1" applyBorder="1" applyAlignment="1">
      <alignment horizontal="left"/>
    </xf>
    <xf numFmtId="0" fontId="18" fillId="0" borderId="109" xfId="83" applyFont="1" applyFill="1" applyBorder="1" applyAlignment="1">
      <alignment horizontal="right"/>
    </xf>
    <xf numFmtId="0" fontId="168" fillId="54" borderId="129" xfId="83" applyFont="1" applyFill="1" applyBorder="1" applyAlignment="1">
      <alignment horizontal="center" vertical="center" wrapText="1"/>
    </xf>
    <xf numFmtId="0" fontId="168" fillId="54" borderId="140" xfId="83" applyFont="1" applyFill="1" applyBorder="1" applyAlignment="1">
      <alignment horizontal="center" vertical="center" wrapText="1"/>
    </xf>
    <xf numFmtId="0" fontId="168" fillId="54" borderId="134" xfId="83" applyFont="1" applyFill="1" applyBorder="1" applyAlignment="1">
      <alignment horizontal="center" vertical="center" wrapText="1"/>
    </xf>
    <xf numFmtId="168" fontId="14" fillId="0" borderId="151" xfId="0" applyNumberFormat="1" applyFont="1" applyFill="1" applyBorder="1" applyAlignment="1"/>
    <xf numFmtId="166" fontId="18" fillId="0" borderId="151" xfId="83" applyNumberFormat="1" applyFont="1" applyFill="1" applyBorder="1" applyAlignment="1"/>
    <xf numFmtId="0" fontId="168" fillId="54" borderId="116" xfId="0" applyFont="1" applyFill="1" applyBorder="1" applyAlignment="1">
      <alignment horizontal="center" vertical="center" wrapText="1"/>
    </xf>
    <xf numFmtId="0" fontId="168" fillId="54" borderId="117" xfId="0" applyFont="1" applyFill="1" applyBorder="1" applyAlignment="1">
      <alignment horizontal="center" vertical="center" wrapText="1"/>
    </xf>
    <xf numFmtId="0" fontId="14" fillId="0" borderId="143" xfId="0" applyFont="1" applyBorder="1" applyAlignment="1">
      <alignment horizontal="right" indent="1"/>
    </xf>
    <xf numFmtId="0" fontId="14" fillId="0" borderId="143" xfId="0" applyFont="1" applyBorder="1" applyAlignment="1"/>
    <xf numFmtId="165" fontId="18" fillId="0" borderId="143" xfId="0" applyNumberFormat="1" applyFont="1" applyBorder="1" applyAlignment="1"/>
    <xf numFmtId="164" fontId="14" fillId="0" borderId="164" xfId="0" applyNumberFormat="1" applyFont="1" applyBorder="1" applyAlignment="1">
      <alignment horizontal="left" wrapText="1"/>
    </xf>
    <xf numFmtId="0" fontId="18" fillId="0" borderId="164" xfId="0" applyNumberFormat="1" applyFont="1" applyBorder="1" applyAlignment="1">
      <alignment horizontal="right" wrapText="1"/>
    </xf>
    <xf numFmtId="0" fontId="14" fillId="55" borderId="140" xfId="0" applyFont="1" applyFill="1" applyBorder="1" applyAlignment="1">
      <alignment horizontal="center" vertical="center" wrapText="1"/>
    </xf>
    <xf numFmtId="0" fontId="14" fillId="55" borderId="134" xfId="0" applyFont="1" applyFill="1" applyBorder="1" applyAlignment="1">
      <alignment horizontal="center" vertical="center" wrapText="1"/>
    </xf>
    <xf numFmtId="165" fontId="18" fillId="0" borderId="172" xfId="0" applyNumberFormat="1" applyFont="1" applyBorder="1" applyAlignment="1">
      <alignment horizontal="right" wrapText="1"/>
    </xf>
    <xf numFmtId="165" fontId="18" fillId="0" borderId="144" xfId="0" applyNumberFormat="1" applyFont="1" applyBorder="1" applyAlignment="1">
      <alignment horizontal="right" wrapText="1"/>
    </xf>
    <xf numFmtId="1" fontId="14" fillId="0" borderId="151" xfId="0" applyNumberFormat="1" applyFont="1" applyBorder="1" applyAlignment="1">
      <alignment horizontal="right" wrapText="1"/>
    </xf>
    <xf numFmtId="165" fontId="18" fillId="0" borderId="151" xfId="0" applyNumberFormat="1" applyFont="1" applyBorder="1" applyAlignment="1">
      <alignment horizontal="right" wrapText="1"/>
    </xf>
    <xf numFmtId="165" fontId="18" fillId="0" borderId="143" xfId="0" applyNumberFormat="1" applyFont="1" applyBorder="1" applyAlignment="1">
      <alignment horizontal="right" wrapText="1"/>
    </xf>
    <xf numFmtId="0" fontId="14" fillId="0" borderId="153" xfId="0" applyNumberFormat="1" applyFont="1" applyBorder="1" applyAlignment="1">
      <alignment horizontal="left" wrapText="1"/>
    </xf>
    <xf numFmtId="0" fontId="18" fillId="0" borderId="153" xfId="0" applyNumberFormat="1" applyFont="1" applyBorder="1" applyAlignment="1">
      <alignment horizontal="right" wrapText="1"/>
    </xf>
    <xf numFmtId="1" fontId="14" fillId="0" borderId="143" xfId="0" applyNumberFormat="1" applyFont="1" applyBorder="1" applyAlignment="1">
      <alignment horizontal="right"/>
    </xf>
    <xf numFmtId="165" fontId="18" fillId="0" borderId="143" xfId="0" applyNumberFormat="1" applyFont="1" applyBorder="1" applyAlignment="1">
      <alignment horizontal="right"/>
    </xf>
    <xf numFmtId="49" fontId="14" fillId="0" borderId="153" xfId="0" applyNumberFormat="1" applyFont="1" applyBorder="1" applyAlignment="1">
      <alignment horizontal="left" wrapText="1"/>
    </xf>
    <xf numFmtId="0" fontId="14" fillId="45" borderId="151" xfId="0" applyFont="1" applyFill="1" applyBorder="1" applyAlignment="1">
      <alignment vertical="center" wrapText="1"/>
    </xf>
    <xf numFmtId="0" fontId="14" fillId="45" borderId="109" xfId="0" applyFont="1" applyFill="1" applyBorder="1" applyAlignment="1">
      <alignment vertical="center" wrapText="1"/>
    </xf>
    <xf numFmtId="0" fontId="14" fillId="55" borderId="133" xfId="83" applyFont="1" applyFill="1" applyBorder="1" applyAlignment="1">
      <alignment horizontal="center" vertical="center" wrapText="1"/>
    </xf>
    <xf numFmtId="0" fontId="14" fillId="55" borderId="180" xfId="83" applyFont="1" applyFill="1" applyBorder="1" applyAlignment="1">
      <alignment horizontal="center" vertical="center" wrapText="1"/>
    </xf>
    <xf numFmtId="0" fontId="14" fillId="55" borderId="179" xfId="83" applyFont="1" applyFill="1" applyBorder="1" applyAlignment="1">
      <alignment horizontal="center" vertical="center" wrapText="1"/>
    </xf>
    <xf numFmtId="166" fontId="18" fillId="0" borderId="151" xfId="83" applyNumberFormat="1" applyFont="1" applyFill="1" applyBorder="1" applyAlignment="1">
      <alignment horizontal="right"/>
    </xf>
    <xf numFmtId="1" fontId="14" fillId="0" borderId="151" xfId="0" applyNumberFormat="1" applyFont="1" applyBorder="1" applyAlignment="1">
      <alignment horizontal="right"/>
    </xf>
    <xf numFmtId="0" fontId="14" fillId="55" borderId="129" xfId="83" applyFont="1" applyFill="1" applyBorder="1" applyAlignment="1">
      <alignment horizontal="center" vertical="center" wrapText="1"/>
    </xf>
    <xf numFmtId="0" fontId="14" fillId="55" borderId="140" xfId="83" applyFont="1" applyFill="1" applyBorder="1" applyAlignment="1">
      <alignment horizontal="center" vertical="center" wrapText="1"/>
    </xf>
    <xf numFmtId="165" fontId="18" fillId="0" borderId="151" xfId="83" applyNumberFormat="1" applyFont="1" applyFill="1" applyBorder="1" applyAlignment="1">
      <alignment horizontal="right"/>
    </xf>
    <xf numFmtId="1" fontId="14" fillId="0" borderId="151" xfId="0" applyNumberFormat="1" applyFont="1" applyFill="1" applyBorder="1" applyAlignment="1">
      <alignment horizontal="right"/>
    </xf>
    <xf numFmtId="1" fontId="14" fillId="45" borderId="151" xfId="0" applyNumberFormat="1" applyFont="1" applyFill="1" applyBorder="1" applyAlignment="1">
      <alignment horizontal="right"/>
    </xf>
    <xf numFmtId="165" fontId="18" fillId="0" borderId="151" xfId="0" applyNumberFormat="1" applyFont="1" applyFill="1" applyBorder="1" applyAlignment="1">
      <alignment horizontal="right"/>
    </xf>
    <xf numFmtId="0" fontId="168" fillId="47" borderId="133" xfId="83" applyFont="1" applyFill="1" applyBorder="1" applyAlignment="1">
      <alignment horizontal="center" vertical="center" wrapText="1"/>
    </xf>
    <xf numFmtId="0" fontId="168" fillId="47" borderId="179" xfId="83" applyFont="1" applyFill="1" applyBorder="1" applyAlignment="1">
      <alignment horizontal="center" vertical="center" wrapText="1"/>
    </xf>
    <xf numFmtId="166" fontId="14" fillId="0" borderId="151" xfId="83" applyNumberFormat="1" applyFont="1" applyFill="1" applyBorder="1" applyAlignment="1">
      <alignment horizontal="right"/>
    </xf>
    <xf numFmtId="0" fontId="168" fillId="47" borderId="140" xfId="83" applyFont="1" applyFill="1" applyBorder="1" applyAlignment="1">
      <alignment horizontal="center" vertical="center" wrapText="1"/>
    </xf>
    <xf numFmtId="0" fontId="168" fillId="47" borderId="134" xfId="83" applyFont="1" applyFill="1" applyBorder="1" applyAlignment="1">
      <alignment horizontal="center" vertical="center" wrapText="1"/>
    </xf>
    <xf numFmtId="166" fontId="14" fillId="0" borderId="151" xfId="83" applyNumberFormat="1" applyFont="1" applyFill="1" applyBorder="1" applyAlignment="1"/>
    <xf numFmtId="166" fontId="14" fillId="0" borderId="0" xfId="83" applyNumberFormat="1" applyFont="1" applyFill="1" applyBorder="1" applyAlignment="1"/>
    <xf numFmtId="0" fontId="14" fillId="0" borderId="186" xfId="83" applyFont="1" applyFill="1" applyBorder="1" applyAlignment="1">
      <alignment horizontal="left"/>
    </xf>
    <xf numFmtId="0" fontId="18" fillId="0" borderId="171" xfId="83" applyFont="1" applyFill="1" applyBorder="1" applyAlignment="1">
      <alignment horizontal="right"/>
    </xf>
    <xf numFmtId="0" fontId="168" fillId="47" borderId="117" xfId="83" applyFont="1" applyFill="1" applyBorder="1" applyAlignment="1">
      <alignment horizontal="center" vertical="center" wrapText="1"/>
    </xf>
    <xf numFmtId="165" fontId="18" fillId="0" borderId="151" xfId="0" applyNumberFormat="1" applyFont="1" applyFill="1" applyBorder="1" applyAlignment="1">
      <alignment horizontal="right" indent="1"/>
    </xf>
    <xf numFmtId="0" fontId="18" fillId="0" borderId="151" xfId="83" applyNumberFormat="1" applyFont="1" applyFill="1" applyBorder="1" applyAlignment="1"/>
    <xf numFmtId="0" fontId="168" fillId="47" borderId="133" xfId="0" applyFont="1" applyFill="1" applyBorder="1" applyAlignment="1">
      <alignment horizontal="center" vertical="center" wrapText="1"/>
    </xf>
    <xf numFmtId="0" fontId="168" fillId="47" borderId="142" xfId="0" applyFont="1" applyFill="1" applyBorder="1" applyAlignment="1">
      <alignment horizontal="center" vertical="center" wrapText="1"/>
    </xf>
    <xf numFmtId="0" fontId="168" fillId="47" borderId="124" xfId="0" applyFont="1" applyFill="1" applyBorder="1" applyAlignment="1">
      <alignment horizontal="center" vertical="center" wrapText="1"/>
    </xf>
    <xf numFmtId="0" fontId="168" fillId="47" borderId="123" xfId="0" applyFont="1" applyFill="1" applyBorder="1" applyAlignment="1">
      <alignment horizontal="center" vertical="center" wrapText="1"/>
    </xf>
    <xf numFmtId="165" fontId="14" fillId="0" borderId="73" xfId="0" applyNumberFormat="1" applyFont="1" applyBorder="1" applyAlignment="1"/>
    <xf numFmtId="165" fontId="14" fillId="0" borderId="143" xfId="0" applyNumberFormat="1" applyFont="1" applyBorder="1" applyAlignment="1"/>
    <xf numFmtId="0" fontId="18" fillId="0" borderId="84" xfId="83" applyFont="1" applyFill="1" applyBorder="1" applyAlignment="1">
      <alignment horizontal="right"/>
    </xf>
    <xf numFmtId="164" fontId="14" fillId="0" borderId="84" xfId="83" applyNumberFormat="1" applyFont="1" applyFill="1" applyBorder="1" applyAlignment="1">
      <alignment horizontal="left"/>
    </xf>
    <xf numFmtId="164" fontId="14" fillId="0" borderId="84" xfId="83" applyNumberFormat="1" applyFont="1" applyFill="1" applyBorder="1"/>
    <xf numFmtId="0" fontId="14" fillId="57" borderId="179" xfId="83" applyFont="1" applyFill="1" applyBorder="1" applyAlignment="1">
      <alignment horizontal="center" vertical="center" wrapText="1"/>
    </xf>
    <xf numFmtId="0" fontId="14" fillId="57" borderId="133" xfId="83" applyFont="1" applyFill="1" applyBorder="1" applyAlignment="1">
      <alignment horizontal="center" vertical="center" wrapText="1"/>
    </xf>
    <xf numFmtId="165" fontId="14" fillId="0" borderId="73" xfId="83" applyNumberFormat="1" applyFont="1" applyFill="1" applyBorder="1" applyAlignment="1">
      <alignment horizontal="right" vertical="center"/>
    </xf>
    <xf numFmtId="164" fontId="14" fillId="0" borderId="109" xfId="83" applyNumberFormat="1" applyFont="1" applyFill="1" applyBorder="1" applyAlignment="1"/>
    <xf numFmtId="165" fontId="14" fillId="0" borderId="73" xfId="83" applyNumberFormat="1" applyFont="1" applyFill="1" applyBorder="1" applyAlignment="1">
      <alignment horizontal="right" indent="1"/>
    </xf>
    <xf numFmtId="165" fontId="14" fillId="0" borderId="73" xfId="83" applyNumberFormat="1" applyFont="1" applyFill="1" applyBorder="1" applyAlignment="1">
      <alignment horizontal="right"/>
    </xf>
    <xf numFmtId="0" fontId="137" fillId="58" borderId="180" xfId="83" applyFont="1" applyFill="1" applyBorder="1" applyAlignment="1">
      <alignment vertical="center" wrapText="1"/>
    </xf>
    <xf numFmtId="0" fontId="137" fillId="58" borderId="116" xfId="83" applyFont="1" applyFill="1" applyBorder="1" applyAlignment="1">
      <alignment horizontal="center" vertical="center" wrapText="1"/>
    </xf>
    <xf numFmtId="0" fontId="137" fillId="58" borderId="117" xfId="83" applyFont="1" applyFill="1" applyBorder="1" applyAlignment="1">
      <alignment horizontal="center" vertical="center" wrapText="1"/>
    </xf>
    <xf numFmtId="1" fontId="137" fillId="0" borderId="73" xfId="83" applyNumberFormat="1" applyFont="1" applyFill="1" applyBorder="1" applyAlignment="1"/>
    <xf numFmtId="166" fontId="139" fillId="0" borderId="73" xfId="83" applyNumberFormat="1" applyFont="1" applyFill="1" applyBorder="1" applyAlignment="1"/>
    <xf numFmtId="164" fontId="137" fillId="0" borderId="109" xfId="83" applyNumberFormat="1" applyFont="1" applyFill="1" applyBorder="1"/>
    <xf numFmtId="0" fontId="139" fillId="0" borderId="109" xfId="83" applyFont="1" applyFill="1" applyBorder="1" applyAlignment="1">
      <alignment horizontal="right"/>
    </xf>
    <xf numFmtId="166" fontId="137" fillId="0" borderId="73" xfId="83" applyNumberFormat="1" applyFont="1" applyFill="1" applyBorder="1" applyAlignment="1"/>
    <xf numFmtId="0" fontId="137" fillId="0" borderId="109" xfId="83" applyFont="1" applyFill="1" applyBorder="1"/>
    <xf numFmtId="1" fontId="14" fillId="0" borderId="73" xfId="83" applyNumberFormat="1" applyFont="1" applyFill="1" applyBorder="1" applyAlignment="1"/>
    <xf numFmtId="166" fontId="18" fillId="0" borderId="73" xfId="83" applyNumberFormat="1" applyFont="1" applyFill="1" applyBorder="1" applyAlignment="1"/>
    <xf numFmtId="0" fontId="143" fillId="45" borderId="160" xfId="0" applyFont="1" applyFill="1" applyBorder="1"/>
    <xf numFmtId="0" fontId="143" fillId="45" borderId="145" xfId="0" applyFont="1" applyFill="1" applyBorder="1"/>
    <xf numFmtId="0" fontId="168" fillId="60" borderId="116" xfId="0" applyFont="1" applyFill="1" applyBorder="1" applyAlignment="1">
      <alignment horizontal="center" vertical="center" wrapText="1"/>
    </xf>
    <xf numFmtId="0" fontId="168" fillId="60" borderId="117" xfId="0" applyFont="1" applyFill="1" applyBorder="1" applyAlignment="1">
      <alignment horizontal="center" vertical="center" wrapText="1"/>
    </xf>
    <xf numFmtId="0" fontId="143" fillId="45" borderId="73" xfId="0" applyFont="1" applyFill="1" applyBorder="1"/>
    <xf numFmtId="165" fontId="14" fillId="45" borderId="73" xfId="133" applyNumberFormat="1" applyFont="1" applyFill="1" applyBorder="1"/>
    <xf numFmtId="164" fontId="53" fillId="45" borderId="109" xfId="0" applyNumberFormat="1" applyFont="1" applyFill="1" applyBorder="1" applyAlignment="1">
      <alignment horizontal="left" wrapText="1"/>
    </xf>
    <xf numFmtId="164" fontId="53" fillId="45" borderId="108" xfId="0" applyNumberFormat="1" applyFont="1" applyFill="1" applyBorder="1" applyAlignment="1">
      <alignment horizontal="left" wrapText="1"/>
    </xf>
    <xf numFmtId="0" fontId="47" fillId="45" borderId="0" xfId="0" applyFont="1" applyFill="1" applyBorder="1" applyAlignment="1">
      <alignment vertical="center"/>
    </xf>
    <xf numFmtId="0" fontId="48" fillId="45" borderId="0" xfId="0" applyFont="1" applyFill="1" applyBorder="1" applyAlignment="1">
      <alignment vertical="center"/>
    </xf>
    <xf numFmtId="0" fontId="146" fillId="45" borderId="1" xfId="0" applyFont="1" applyFill="1" applyBorder="1" applyAlignment="1">
      <alignment vertical="center"/>
    </xf>
    <xf numFmtId="0" fontId="0" fillId="45" borderId="0" xfId="0" applyFont="1" applyFill="1" applyBorder="1" applyAlignment="1">
      <alignment vertical="center"/>
    </xf>
    <xf numFmtId="0" fontId="146" fillId="45" borderId="0" xfId="0" applyFont="1" applyFill="1" applyBorder="1" applyAlignment="1">
      <alignment vertical="center"/>
    </xf>
    <xf numFmtId="165" fontId="146" fillId="45" borderId="0" xfId="0" applyNumberFormat="1" applyFont="1" applyFill="1" applyBorder="1" applyAlignment="1">
      <alignment vertical="center"/>
    </xf>
    <xf numFmtId="0" fontId="0" fillId="45" borderId="0" xfId="0" applyFont="1" applyFill="1" applyAlignment="1">
      <alignment vertical="center"/>
    </xf>
    <xf numFmtId="0" fontId="200" fillId="45" borderId="1" xfId="0" applyFont="1" applyFill="1" applyBorder="1" applyAlignment="1">
      <alignment vertical="center"/>
    </xf>
    <xf numFmtId="0" fontId="201" fillId="45" borderId="0" xfId="0" applyFont="1" applyFill="1" applyBorder="1" applyAlignment="1">
      <alignment vertical="center"/>
    </xf>
    <xf numFmtId="0" fontId="200" fillId="45" borderId="0" xfId="0" applyFont="1" applyFill="1" applyBorder="1" applyAlignment="1">
      <alignment vertical="center"/>
    </xf>
    <xf numFmtId="0" fontId="201" fillId="45" borderId="0" xfId="0" applyFont="1" applyFill="1" applyAlignment="1">
      <alignment vertical="center"/>
    </xf>
    <xf numFmtId="165" fontId="14" fillId="45" borderId="73" xfId="79" applyNumberFormat="1" applyFont="1" applyFill="1" applyBorder="1"/>
    <xf numFmtId="165" fontId="135" fillId="45" borderId="73" xfId="0" applyNumberFormat="1" applyFont="1" applyFill="1" applyBorder="1"/>
    <xf numFmtId="165" fontId="14" fillId="45" borderId="73" xfId="0" applyNumberFormat="1" applyFont="1" applyFill="1" applyBorder="1" applyAlignment="1">
      <alignment horizontal="right" vertical="center"/>
    </xf>
    <xf numFmtId="0" fontId="14" fillId="45" borderId="73" xfId="0" applyFont="1" applyFill="1" applyBorder="1"/>
    <xf numFmtId="165" fontId="14" fillId="45" borderId="73" xfId="0" applyNumberFormat="1" applyFont="1" applyFill="1" applyBorder="1"/>
    <xf numFmtId="164" fontId="14" fillId="45" borderId="108" xfId="0" applyNumberFormat="1" applyFont="1" applyFill="1" applyBorder="1" applyAlignment="1">
      <alignment horizontal="left" wrapText="1"/>
    </xf>
    <xf numFmtId="0" fontId="19" fillId="0" borderId="73" xfId="0" applyFont="1" applyBorder="1" applyAlignment="1"/>
    <xf numFmtId="164" fontId="18" fillId="0" borderId="66" xfId="0" applyNumberFormat="1" applyFont="1" applyBorder="1" applyAlignment="1">
      <alignment horizontal="left"/>
    </xf>
    <xf numFmtId="0" fontId="63" fillId="0" borderId="66" xfId="0" applyFont="1" applyBorder="1" applyAlignment="1">
      <alignment horizontal="left"/>
    </xf>
    <xf numFmtId="0" fontId="14" fillId="0" borderId="66" xfId="0" applyFont="1" applyBorder="1" applyAlignment="1">
      <alignment horizontal="left"/>
    </xf>
    <xf numFmtId="0" fontId="51" fillId="0" borderId="66" xfId="0" applyFont="1" applyBorder="1" applyAlignment="1">
      <alignment horizontal="left"/>
    </xf>
    <xf numFmtId="164" fontId="14" fillId="0" borderId="66" xfId="80" applyNumberFormat="1" applyFont="1" applyFill="1" applyBorder="1" applyAlignment="1">
      <alignment horizontal="left" indent="1"/>
    </xf>
    <xf numFmtId="0" fontId="51" fillId="0" borderId="66" xfId="80" applyFont="1" applyFill="1" applyBorder="1" applyAlignment="1">
      <alignment horizontal="left" indent="1"/>
    </xf>
    <xf numFmtId="0" fontId="14" fillId="61" borderId="192" xfId="0" applyFont="1" applyFill="1" applyBorder="1" applyAlignment="1">
      <alignment horizontal="center" vertical="center" wrapText="1"/>
    </xf>
    <xf numFmtId="0" fontId="14" fillId="61" borderId="193" xfId="0" applyFont="1" applyFill="1" applyBorder="1" applyAlignment="1">
      <alignment horizontal="center" vertical="center" wrapText="1"/>
    </xf>
    <xf numFmtId="0" fontId="14" fillId="61" borderId="194" xfId="0" applyFont="1" applyFill="1" applyBorder="1" applyAlignment="1">
      <alignment horizontal="center" vertical="center" wrapText="1"/>
    </xf>
    <xf numFmtId="164" fontId="14" fillId="0" borderId="66" xfId="0" applyNumberFormat="1" applyFont="1" applyBorder="1" applyAlignment="1">
      <alignment horizontal="left" indent="1"/>
    </xf>
    <xf numFmtId="164" fontId="14" fillId="0" borderId="66" xfId="0" applyNumberFormat="1" applyFont="1" applyBorder="1" applyAlignment="1">
      <alignment horizontal="left" indent="2"/>
    </xf>
    <xf numFmtId="0" fontId="51" fillId="0" borderId="66" xfId="0" applyFont="1" applyBorder="1" applyAlignment="1">
      <alignment horizontal="left" indent="1"/>
    </xf>
    <xf numFmtId="0" fontId="14" fillId="0" borderId="66" xfId="0" applyFont="1" applyBorder="1" applyAlignment="1">
      <alignment horizontal="left" indent="2"/>
    </xf>
    <xf numFmtId="0" fontId="51" fillId="0" borderId="66" xfId="0" applyFont="1" applyBorder="1" applyAlignment="1">
      <alignment horizontal="left" indent="2"/>
    </xf>
    <xf numFmtId="0" fontId="14" fillId="0" borderId="66" xfId="0" applyNumberFormat="1" applyFont="1" applyBorder="1" applyAlignment="1">
      <alignment horizontal="left" indent="1"/>
    </xf>
    <xf numFmtId="0" fontId="93" fillId="61" borderId="200" xfId="0" applyFont="1" applyFill="1" applyBorder="1" applyAlignment="1">
      <alignment horizontal="center" vertical="center" wrapText="1"/>
    </xf>
    <xf numFmtId="0" fontId="14" fillId="0" borderId="73" xfId="86" applyFont="1" applyBorder="1" applyAlignment="1">
      <alignment horizontal="right" indent="1"/>
    </xf>
    <xf numFmtId="0" fontId="14" fillId="0" borderId="73" xfId="0" applyFont="1" applyBorder="1" applyAlignment="1">
      <alignment horizontal="right"/>
    </xf>
    <xf numFmtId="164" fontId="53" fillId="0" borderId="109" xfId="0" applyNumberFormat="1" applyFont="1" applyBorder="1" applyAlignment="1">
      <alignment horizontal="left" wrapText="1"/>
    </xf>
    <xf numFmtId="0" fontId="18" fillId="0" borderId="109" xfId="86" applyFont="1" applyBorder="1" applyAlignment="1">
      <alignment horizontal="right" indent="1"/>
    </xf>
    <xf numFmtId="0" fontId="14" fillId="61" borderId="200" xfId="86" applyFont="1" applyFill="1" applyBorder="1" applyAlignment="1">
      <alignment horizontal="center" vertical="center" wrapText="1"/>
    </xf>
    <xf numFmtId="0" fontId="14" fillId="61" borderId="207" xfId="86" applyFont="1" applyFill="1" applyBorder="1" applyAlignment="1">
      <alignment horizontal="center" vertical="center" wrapText="1"/>
    </xf>
    <xf numFmtId="1" fontId="14" fillId="0" borderId="73" xfId="0" applyNumberFormat="1" applyFont="1" applyFill="1" applyBorder="1" applyAlignment="1"/>
    <xf numFmtId="0" fontId="14" fillId="0" borderId="143" xfId="86" applyFont="1" applyBorder="1" applyAlignment="1">
      <alignment wrapText="1"/>
    </xf>
    <xf numFmtId="0" fontId="14" fillId="0" borderId="164" xfId="86" applyNumberFormat="1" applyFont="1" applyBorder="1" applyAlignment="1">
      <alignment horizontal="left" wrapText="1"/>
    </xf>
    <xf numFmtId="164" fontId="14" fillId="0" borderId="164" xfId="86" applyNumberFormat="1" applyFont="1" applyBorder="1" applyAlignment="1">
      <alignment horizontal="left" wrapText="1"/>
    </xf>
    <xf numFmtId="164" fontId="14" fillId="0" borderId="109" xfId="86" applyNumberFormat="1" applyFont="1" applyBorder="1" applyAlignment="1">
      <alignment horizontal="left" wrapText="1"/>
    </xf>
    <xf numFmtId="0" fontId="18" fillId="0" borderId="210" xfId="86" applyFont="1" applyBorder="1" applyAlignment="1">
      <alignment horizontal="right" indent="1"/>
    </xf>
    <xf numFmtId="164" fontId="14" fillId="0" borderId="210" xfId="86" applyNumberFormat="1" applyFont="1" applyBorder="1" applyAlignment="1">
      <alignment horizontal="left" wrapText="1"/>
    </xf>
    <xf numFmtId="0" fontId="14" fillId="0" borderId="151" xfId="86" applyFont="1" applyBorder="1" applyAlignment="1">
      <alignment horizontal="right" indent="1"/>
    </xf>
    <xf numFmtId="0" fontId="14" fillId="0" borderId="151" xfId="0" applyFont="1" applyBorder="1" applyAlignment="1">
      <alignment horizontal="right"/>
    </xf>
    <xf numFmtId="0" fontId="14" fillId="0" borderId="151" xfId="0" applyNumberFormat="1" applyFont="1" applyBorder="1" applyAlignment="1">
      <alignment horizontal="right"/>
    </xf>
    <xf numFmtId="0" fontId="14" fillId="0" borderId="73" xfId="86" applyFont="1" applyBorder="1"/>
    <xf numFmtId="165" fontId="18" fillId="0" borderId="73" xfId="86" applyNumberFormat="1" applyFont="1" applyBorder="1" applyAlignment="1">
      <alignment horizontal="right"/>
    </xf>
    <xf numFmtId="0" fontId="14" fillId="0" borderId="73" xfId="86" applyFont="1" applyBorder="1" applyAlignment="1">
      <alignment horizontal="left" wrapText="1"/>
    </xf>
    <xf numFmtId="0" fontId="18" fillId="0" borderId="160" xfId="86" applyFont="1" applyBorder="1" applyAlignment="1"/>
    <xf numFmtId="0" fontId="18" fillId="0" borderId="145" xfId="86" applyFont="1" applyBorder="1" applyAlignment="1"/>
    <xf numFmtId="0" fontId="18" fillId="0" borderId="73" xfId="86" applyFont="1" applyBorder="1" applyAlignment="1"/>
    <xf numFmtId="0" fontId="14" fillId="0" borderId="73" xfId="86" applyFont="1" applyBorder="1" applyAlignment="1"/>
    <xf numFmtId="0" fontId="165" fillId="0" borderId="73" xfId="86" applyFont="1" applyBorder="1" applyAlignment="1"/>
    <xf numFmtId="0" fontId="18" fillId="0" borderId="66" xfId="0" applyFont="1" applyBorder="1" applyAlignment="1">
      <alignment horizontal="right"/>
    </xf>
    <xf numFmtId="0" fontId="14" fillId="0" borderId="66" xfId="0" applyFont="1" applyBorder="1" applyAlignment="1"/>
    <xf numFmtId="0" fontId="14" fillId="0" borderId="66" xfId="0" applyFont="1" applyBorder="1" applyAlignment="1">
      <alignment horizontal="right"/>
    </xf>
    <xf numFmtId="0" fontId="165" fillId="0" borderId="66" xfId="0" applyFont="1" applyBorder="1" applyAlignment="1">
      <alignment horizontal="right"/>
    </xf>
    <xf numFmtId="0" fontId="51" fillId="0" borderId="0" xfId="0" applyFont="1" applyBorder="1" applyAlignment="1">
      <alignment horizontal="left" indent="1"/>
    </xf>
    <xf numFmtId="0" fontId="14" fillId="0" borderId="0" xfId="0" applyFont="1" applyBorder="1" applyAlignment="1">
      <alignment horizontal="left" indent="2"/>
    </xf>
    <xf numFmtId="0" fontId="51" fillId="0" borderId="0" xfId="0" applyFont="1" applyBorder="1" applyAlignment="1">
      <alignment horizontal="left" indent="2"/>
    </xf>
    <xf numFmtId="0" fontId="14" fillId="0" borderId="0" xfId="0" applyNumberFormat="1" applyFont="1" applyBorder="1" applyAlignment="1">
      <alignment horizontal="left" wrapText="1" indent="1"/>
    </xf>
    <xf numFmtId="164" fontId="14" fillId="0" borderId="0" xfId="0" applyNumberFormat="1" applyFont="1" applyBorder="1" applyAlignment="1">
      <alignment horizontal="left" indent="1"/>
    </xf>
    <xf numFmtId="164" fontId="14" fillId="0" borderId="0" xfId="0" applyNumberFormat="1" applyFont="1" applyBorder="1" applyAlignment="1">
      <alignment horizontal="left"/>
    </xf>
    <xf numFmtId="0" fontId="14" fillId="0" borderId="160" xfId="86" applyFont="1" applyBorder="1" applyAlignment="1"/>
    <xf numFmtId="0" fontId="14" fillId="0" borderId="145" xfId="86" applyFont="1" applyBorder="1" applyAlignment="1"/>
    <xf numFmtId="164" fontId="14" fillId="0" borderId="0" xfId="0" applyNumberFormat="1" applyFont="1" applyBorder="1" applyAlignment="1">
      <alignment horizontal="left" wrapText="1" indent="1"/>
    </xf>
    <xf numFmtId="0" fontId="14" fillId="0" borderId="73" xfId="0" applyFont="1" applyBorder="1"/>
    <xf numFmtId="0" fontId="168" fillId="62" borderId="146" xfId="0" applyFont="1" applyFill="1" applyBorder="1" applyAlignment="1">
      <alignment horizontal="center" vertical="center" wrapText="1"/>
    </xf>
    <xf numFmtId="0" fontId="168" fillId="62" borderId="147" xfId="0" applyFont="1" applyFill="1" applyBorder="1" applyAlignment="1">
      <alignment horizontal="center" vertical="center" wrapText="1"/>
    </xf>
    <xf numFmtId="0" fontId="168" fillId="62" borderId="184" xfId="0" applyFont="1" applyFill="1" applyBorder="1" applyAlignment="1">
      <alignment horizontal="center" vertical="center" wrapText="1"/>
    </xf>
    <xf numFmtId="0" fontId="168" fillId="62" borderId="126" xfId="0" applyFont="1" applyFill="1" applyBorder="1" applyAlignment="1">
      <alignment horizontal="center" vertical="center" wrapText="1"/>
    </xf>
    <xf numFmtId="0" fontId="168" fillId="62" borderId="148" xfId="0" applyFont="1" applyFill="1" applyBorder="1" applyAlignment="1">
      <alignment horizontal="center" vertical="center" wrapText="1"/>
    </xf>
    <xf numFmtId="0" fontId="168" fillId="62" borderId="127" xfId="0" applyFont="1" applyFill="1" applyBorder="1" applyAlignment="1">
      <alignment horizontal="center" vertical="center" wrapText="1"/>
    </xf>
    <xf numFmtId="0" fontId="14" fillId="0" borderId="151" xfId="0" applyFont="1" applyBorder="1" applyAlignment="1">
      <alignment horizontal="right" wrapText="1"/>
    </xf>
    <xf numFmtId="49" fontId="14" fillId="0" borderId="151" xfId="0" applyNumberFormat="1" applyFont="1" applyBorder="1" applyAlignment="1">
      <alignment horizontal="right" wrapText="1"/>
    </xf>
    <xf numFmtId="164" fontId="18" fillId="0" borderId="164" xfId="0" applyNumberFormat="1" applyFont="1" applyBorder="1" applyAlignment="1">
      <alignment horizontal="right" wrapText="1"/>
    </xf>
    <xf numFmtId="49" fontId="14" fillId="0" borderId="143" xfId="0" applyNumberFormat="1" applyFont="1" applyBorder="1" applyAlignment="1">
      <alignment horizontal="left" wrapText="1"/>
    </xf>
    <xf numFmtId="0" fontId="168" fillId="62" borderId="212" xfId="0" applyFont="1" applyFill="1" applyBorder="1" applyAlignment="1">
      <alignment horizontal="center" vertical="center" wrapText="1"/>
    </xf>
    <xf numFmtId="1" fontId="18" fillId="0" borderId="151" xfId="0" applyNumberFormat="1" applyFont="1" applyBorder="1" applyAlignment="1">
      <alignment horizontal="right" wrapText="1"/>
    </xf>
    <xf numFmtId="0" fontId="18" fillId="2" borderId="160" xfId="0" applyFont="1" applyFill="1" applyBorder="1" applyAlignment="1">
      <alignment wrapText="1"/>
    </xf>
    <xf numFmtId="165" fontId="18" fillId="2" borderId="160" xfId="0" applyNumberFormat="1" applyFont="1" applyFill="1" applyBorder="1" applyAlignment="1">
      <alignment wrapText="1"/>
    </xf>
    <xf numFmtId="1" fontId="18" fillId="2" borderId="145" xfId="0" applyNumberFormat="1" applyFont="1" applyFill="1" applyBorder="1" applyAlignment="1">
      <alignment wrapText="1"/>
    </xf>
    <xf numFmtId="0" fontId="14" fillId="2" borderId="160" xfId="0" applyFont="1" applyFill="1" applyBorder="1" applyAlignment="1">
      <alignment wrapText="1"/>
    </xf>
    <xf numFmtId="165" fontId="14" fillId="2" borderId="160" xfId="0" applyNumberFormat="1" applyFont="1" applyFill="1" applyBorder="1" applyAlignment="1">
      <alignment wrapText="1"/>
    </xf>
    <xf numFmtId="1" fontId="14" fillId="2" borderId="145" xfId="0" applyNumberFormat="1" applyFont="1" applyFill="1" applyBorder="1" applyAlignment="1">
      <alignment wrapText="1"/>
    </xf>
    <xf numFmtId="0" fontId="216" fillId="45" borderId="0" xfId="0" applyFont="1" applyFill="1" applyBorder="1" applyAlignment="1">
      <alignment vertical="center" wrapText="1"/>
    </xf>
    <xf numFmtId="0" fontId="63" fillId="0" borderId="0" xfId="0" applyNumberFormat="1" applyFont="1" applyFill="1" applyBorder="1" applyAlignment="1">
      <alignment horizontal="left" wrapText="1"/>
    </xf>
    <xf numFmtId="0" fontId="18" fillId="2" borderId="151" xfId="0" applyFont="1" applyFill="1" applyBorder="1" applyAlignment="1">
      <alignment wrapText="1"/>
    </xf>
    <xf numFmtId="0" fontId="14" fillId="2" borderId="151" xfId="0" applyFont="1" applyFill="1" applyBorder="1" applyAlignment="1">
      <alignment wrapText="1"/>
    </xf>
    <xf numFmtId="164" fontId="18" fillId="0" borderId="66" xfId="0" applyNumberFormat="1" applyFont="1" applyFill="1" applyBorder="1" applyAlignment="1">
      <alignment horizontal="left"/>
    </xf>
    <xf numFmtId="0" fontId="51" fillId="0" borderId="66" xfId="0" applyNumberFormat="1" applyFont="1" applyFill="1" applyBorder="1" applyAlignment="1">
      <alignment horizontal="left"/>
    </xf>
    <xf numFmtId="0" fontId="14" fillId="0" borderId="66" xfId="0" applyNumberFormat="1" applyFont="1" applyBorder="1" applyAlignment="1">
      <alignment horizontal="left" wrapText="1"/>
    </xf>
    <xf numFmtId="0" fontId="63" fillId="0" borderId="66" xfId="0" applyNumberFormat="1" applyFont="1" applyFill="1" applyBorder="1" applyAlignment="1">
      <alignment horizontal="left" wrapText="1"/>
    </xf>
    <xf numFmtId="0" fontId="14" fillId="63" borderId="197" xfId="0" applyFont="1" applyFill="1" applyBorder="1" applyAlignment="1">
      <alignment horizontal="center" vertical="center" wrapText="1"/>
    </xf>
    <xf numFmtId="0" fontId="14" fillId="63" borderId="215" xfId="0" applyFont="1" applyFill="1" applyBorder="1" applyAlignment="1">
      <alignment horizontal="center" vertical="center" wrapText="1"/>
    </xf>
    <xf numFmtId="0" fontId="14" fillId="63" borderId="216" xfId="0" applyFont="1" applyFill="1" applyBorder="1" applyAlignment="1">
      <alignment horizontal="center" vertical="center" wrapText="1"/>
    </xf>
    <xf numFmtId="0" fontId="14" fillId="63" borderId="217" xfId="0" applyFont="1" applyFill="1" applyBorder="1" applyAlignment="1">
      <alignment horizontal="center" vertical="center" wrapText="1"/>
    </xf>
    <xf numFmtId="0" fontId="14" fillId="63" borderId="200" xfId="0" applyFont="1" applyFill="1" applyBorder="1" applyAlignment="1">
      <alignment horizontal="center" vertical="center" wrapText="1"/>
    </xf>
    <xf numFmtId="164" fontId="18" fillId="45" borderId="66" xfId="0" applyNumberFormat="1" applyFont="1" applyFill="1" applyBorder="1" applyAlignment="1">
      <alignment horizontal="left"/>
    </xf>
    <xf numFmtId="0" fontId="51" fillId="45" borderId="66" xfId="0" applyFont="1" applyFill="1" applyBorder="1" applyAlignment="1">
      <alignment horizontal="left"/>
    </xf>
    <xf numFmtId="0" fontId="51" fillId="45" borderId="66" xfId="0" applyNumberFormat="1" applyFont="1" applyFill="1" applyBorder="1" applyAlignment="1">
      <alignment horizontal="left"/>
    </xf>
    <xf numFmtId="0" fontId="14" fillId="45" borderId="66" xfId="0" applyFont="1" applyFill="1" applyBorder="1" applyAlignment="1">
      <alignment horizontal="left"/>
    </xf>
    <xf numFmtId="164" fontId="14" fillId="45" borderId="66" xfId="0" applyNumberFormat="1" applyFont="1" applyFill="1" applyBorder="1" applyAlignment="1">
      <alignment horizontal="left" indent="2"/>
    </xf>
    <xf numFmtId="0" fontId="14" fillId="45" borderId="66" xfId="0" applyNumberFormat="1" applyFont="1" applyFill="1" applyBorder="1" applyAlignment="1">
      <alignment horizontal="left" wrapText="1"/>
    </xf>
    <xf numFmtId="0" fontId="63" fillId="45" borderId="66" xfId="0" applyNumberFormat="1" applyFont="1" applyFill="1" applyBorder="1" applyAlignment="1">
      <alignment horizontal="left" wrapText="1"/>
    </xf>
    <xf numFmtId="0" fontId="63" fillId="45" borderId="0" xfId="0" applyNumberFormat="1" applyFont="1" applyFill="1" applyBorder="1" applyAlignment="1">
      <alignment horizontal="left" wrapText="1"/>
    </xf>
    <xf numFmtId="0" fontId="14" fillId="2" borderId="0" xfId="0" applyFont="1" applyFill="1" applyBorder="1" applyAlignment="1"/>
    <xf numFmtId="1" fontId="14" fillId="2" borderId="0" xfId="0" applyNumberFormat="1" applyFont="1" applyFill="1" applyBorder="1" applyAlignment="1"/>
    <xf numFmtId="0" fontId="19" fillId="45" borderId="0" xfId="0" applyFont="1" applyFill="1" applyBorder="1"/>
    <xf numFmtId="1" fontId="18" fillId="2" borderId="34" xfId="0" applyNumberFormat="1" applyFont="1" applyFill="1" applyBorder="1" applyAlignment="1"/>
    <xf numFmtId="0" fontId="63" fillId="2" borderId="34" xfId="0" applyFont="1" applyFill="1" applyBorder="1" applyAlignment="1"/>
    <xf numFmtId="1" fontId="14" fillId="0" borderId="0" xfId="0" applyNumberFormat="1" applyFont="1" applyBorder="1" applyAlignment="1">
      <alignment horizontal="right" vertical="center" wrapText="1"/>
    </xf>
    <xf numFmtId="0" fontId="18" fillId="2" borderId="160" xfId="0" applyFont="1" applyFill="1" applyBorder="1" applyAlignment="1"/>
    <xf numFmtId="0" fontId="18" fillId="2" borderId="145" xfId="0" applyFont="1" applyFill="1" applyBorder="1" applyAlignment="1"/>
    <xf numFmtId="0" fontId="79" fillId="2" borderId="0" xfId="0" applyFont="1" applyFill="1" applyAlignment="1">
      <alignment vertical="center"/>
    </xf>
    <xf numFmtId="0" fontId="79" fillId="2" borderId="0" xfId="0" applyFont="1" applyFill="1" applyBorder="1" applyAlignment="1">
      <alignment vertical="center"/>
    </xf>
    <xf numFmtId="1" fontId="18" fillId="2" borderId="34" xfId="0" applyNumberFormat="1" applyFont="1" applyFill="1" applyBorder="1" applyAlignment="1">
      <alignment wrapText="1"/>
    </xf>
    <xf numFmtId="0" fontId="14" fillId="63" borderId="221" xfId="0" applyFont="1" applyFill="1" applyBorder="1" applyAlignment="1">
      <alignment horizontal="center" vertical="center" wrapText="1"/>
    </xf>
    <xf numFmtId="0" fontId="14" fillId="63" borderId="207" xfId="0" applyFont="1" applyFill="1" applyBorder="1" applyAlignment="1">
      <alignment horizontal="center" vertical="center" wrapText="1"/>
    </xf>
    <xf numFmtId="2" fontId="18" fillId="2" borderId="160" xfId="0" applyNumberFormat="1" applyFont="1" applyFill="1" applyBorder="1" applyAlignment="1">
      <alignment wrapText="1"/>
    </xf>
    <xf numFmtId="2" fontId="18" fillId="2" borderId="145" xfId="0" applyNumberFormat="1" applyFont="1" applyFill="1" applyBorder="1" applyAlignment="1">
      <alignment wrapText="1"/>
    </xf>
    <xf numFmtId="0" fontId="18" fillId="2" borderId="145" xfId="0" applyFont="1" applyFill="1" applyBorder="1" applyAlignment="1">
      <alignment wrapText="1"/>
    </xf>
    <xf numFmtId="0" fontId="18" fillId="0" borderId="160" xfId="0" applyFont="1" applyBorder="1" applyAlignment="1"/>
    <xf numFmtId="0" fontId="18" fillId="0" borderId="145" xfId="0" applyFont="1" applyBorder="1" applyAlignment="1"/>
    <xf numFmtId="1" fontId="18" fillId="0" borderId="160" xfId="0" applyNumberFormat="1" applyFont="1" applyBorder="1" applyAlignment="1"/>
    <xf numFmtId="1" fontId="18" fillId="0" borderId="145" xfId="0" applyNumberFormat="1" applyFont="1" applyBorder="1" applyAlignment="1"/>
    <xf numFmtId="165" fontId="18" fillId="0" borderId="160" xfId="0" applyNumberFormat="1" applyFont="1" applyFill="1" applyBorder="1" applyAlignment="1">
      <alignment horizontal="right"/>
    </xf>
    <xf numFmtId="165" fontId="18" fillId="0" borderId="145" xfId="0" applyNumberFormat="1" applyFont="1" applyFill="1" applyBorder="1" applyAlignment="1">
      <alignment horizontal="right"/>
    </xf>
    <xf numFmtId="0" fontId="18" fillId="0" borderId="160" xfId="0" applyNumberFormat="1" applyFont="1" applyFill="1" applyBorder="1" applyAlignment="1">
      <alignment horizontal="right" wrapText="1"/>
    </xf>
    <xf numFmtId="1" fontId="18" fillId="0" borderId="160" xfId="0" applyNumberFormat="1" applyFont="1" applyBorder="1" applyAlignment="1">
      <alignment horizontal="right" wrapText="1"/>
    </xf>
    <xf numFmtId="165" fontId="18" fillId="0" borderId="160" xfId="0" applyNumberFormat="1" applyFont="1" applyBorder="1" applyAlignment="1">
      <alignment horizontal="right" wrapText="1"/>
    </xf>
    <xf numFmtId="1" fontId="18" fillId="0" borderId="145" xfId="0" applyNumberFormat="1" applyFont="1" applyBorder="1" applyAlignment="1">
      <alignment horizontal="right" wrapText="1"/>
    </xf>
    <xf numFmtId="2" fontId="14" fillId="2" borderId="160" xfId="0" applyNumberFormat="1" applyFont="1" applyFill="1" applyBorder="1" applyAlignment="1">
      <alignment wrapText="1"/>
    </xf>
    <xf numFmtId="2" fontId="14" fillId="2" borderId="145" xfId="0" applyNumberFormat="1" applyFont="1" applyFill="1" applyBorder="1" applyAlignment="1">
      <alignment wrapText="1"/>
    </xf>
    <xf numFmtId="2" fontId="18" fillId="2" borderId="2" xfId="0" applyNumberFormat="1" applyFont="1" applyFill="1" applyBorder="1" applyAlignment="1">
      <alignment horizontal="right" wrapText="1"/>
    </xf>
    <xf numFmtId="2" fontId="18" fillId="2" borderId="5" xfId="0" applyNumberFormat="1" applyFont="1" applyFill="1" applyBorder="1" applyAlignment="1">
      <alignment horizontal="right" wrapText="1"/>
    </xf>
    <xf numFmtId="2" fontId="18" fillId="2" borderId="151" xfId="0" applyNumberFormat="1" applyFont="1" applyFill="1" applyBorder="1" applyAlignment="1">
      <alignment wrapText="1"/>
    </xf>
    <xf numFmtId="2" fontId="14" fillId="2" borderId="151" xfId="0" applyNumberFormat="1" applyFont="1" applyFill="1" applyBorder="1" applyAlignment="1">
      <alignment wrapText="1"/>
    </xf>
    <xf numFmtId="2" fontId="14" fillId="2" borderId="151" xfId="0" applyNumberFormat="1" applyFont="1" applyFill="1" applyBorder="1" applyAlignment="1">
      <alignment horizontal="right" wrapText="1"/>
    </xf>
    <xf numFmtId="2" fontId="18" fillId="2" borderId="151" xfId="0" applyNumberFormat="1" applyFont="1" applyFill="1" applyBorder="1" applyAlignment="1">
      <alignment horizontal="right" wrapText="1"/>
    </xf>
    <xf numFmtId="0" fontId="18" fillId="2" borderId="171" xfId="0" applyFont="1" applyFill="1" applyBorder="1" applyAlignment="1">
      <alignment wrapText="1"/>
    </xf>
    <xf numFmtId="0" fontId="18" fillId="2" borderId="109" xfId="0" applyFont="1" applyFill="1" applyBorder="1" applyAlignment="1">
      <alignment wrapText="1"/>
    </xf>
    <xf numFmtId="0" fontId="14" fillId="2" borderId="109" xfId="0" applyFont="1" applyFill="1" applyBorder="1" applyAlignment="1">
      <alignment wrapText="1"/>
    </xf>
    <xf numFmtId="0" fontId="14" fillId="2" borderId="109" xfId="0" applyFont="1" applyFill="1" applyBorder="1" applyAlignment="1">
      <alignment horizontal="right" wrapText="1"/>
    </xf>
    <xf numFmtId="0" fontId="18" fillId="2" borderId="109" xfId="0" applyFont="1" applyFill="1" applyBorder="1" applyAlignment="1">
      <alignment horizontal="right" wrapText="1"/>
    </xf>
    <xf numFmtId="0" fontId="14" fillId="0" borderId="0" xfId="0" applyFont="1" applyAlignment="1"/>
    <xf numFmtId="0" fontId="18" fillId="0" borderId="0" xfId="0" applyFont="1" applyAlignment="1"/>
    <xf numFmtId="0" fontId="14" fillId="63" borderId="198" xfId="0" applyFont="1" applyFill="1" applyBorder="1" applyAlignment="1">
      <alignment horizontal="center" vertical="center" wrapText="1"/>
    </xf>
    <xf numFmtId="0" fontId="14" fillId="63" borderId="150" xfId="0" applyFont="1" applyFill="1" applyBorder="1" applyAlignment="1">
      <alignment horizontal="center" vertical="center" wrapText="1"/>
    </xf>
    <xf numFmtId="0" fontId="14" fillId="63" borderId="145" xfId="0" applyFont="1" applyFill="1" applyBorder="1" applyAlignment="1">
      <alignment horizontal="center" vertical="center" wrapText="1"/>
    </xf>
    <xf numFmtId="0" fontId="14" fillId="63" borderId="141" xfId="0" applyFont="1" applyFill="1" applyBorder="1" applyAlignment="1">
      <alignment horizontal="center" vertical="center" wrapText="1"/>
    </xf>
    <xf numFmtId="0" fontId="14" fillId="63" borderId="185" xfId="0" applyFont="1" applyFill="1" applyBorder="1" applyAlignment="1">
      <alignment horizontal="center" vertical="center" wrapText="1"/>
    </xf>
    <xf numFmtId="0" fontId="14" fillId="63" borderId="148" xfId="0" applyFont="1" applyFill="1" applyBorder="1" applyAlignment="1">
      <alignment horizontal="center" vertical="center" wrapText="1"/>
    </xf>
    <xf numFmtId="0" fontId="14" fillId="63" borderId="232" xfId="0" applyFont="1" applyFill="1" applyBorder="1" applyAlignment="1">
      <alignment horizontal="center" vertical="center" wrapText="1"/>
    </xf>
    <xf numFmtId="0" fontId="14" fillId="63" borderId="232" xfId="0" applyFont="1" applyFill="1" applyBorder="1" applyAlignment="1">
      <alignment horizontal="center" vertical="center"/>
    </xf>
    <xf numFmtId="0" fontId="14" fillId="63" borderId="233" xfId="0" applyFont="1" applyFill="1" applyBorder="1" applyAlignment="1">
      <alignment horizontal="center" vertical="center" wrapText="1"/>
    </xf>
    <xf numFmtId="0" fontId="14" fillId="63" borderId="234" xfId="0" applyFont="1" applyFill="1" applyBorder="1" applyAlignment="1">
      <alignment horizontal="center" vertical="center" wrapText="1"/>
    </xf>
    <xf numFmtId="0" fontId="14" fillId="2" borderId="145" xfId="0" applyFont="1" applyFill="1" applyBorder="1" applyAlignment="1">
      <alignment wrapText="1"/>
    </xf>
    <xf numFmtId="0" fontId="14" fillId="0" borderId="160" xfId="0" applyFont="1" applyBorder="1" applyAlignment="1"/>
    <xf numFmtId="0" fontId="14" fillId="0" borderId="145" xfId="0" applyFont="1" applyBorder="1" applyAlignment="1"/>
    <xf numFmtId="0" fontId="14" fillId="63" borderId="235" xfId="0" applyFont="1" applyFill="1" applyBorder="1" applyAlignment="1">
      <alignment horizontal="center" vertical="center" wrapText="1"/>
    </xf>
    <xf numFmtId="0" fontId="18" fillId="63" borderId="234" xfId="0" applyFont="1" applyFill="1" applyBorder="1" applyAlignment="1">
      <alignment horizontal="center" vertical="center"/>
    </xf>
    <xf numFmtId="0" fontId="14" fillId="63" borderId="236" xfId="0" applyFont="1" applyFill="1" applyBorder="1" applyAlignment="1">
      <alignment horizontal="center" vertical="center" wrapText="1"/>
    </xf>
    <xf numFmtId="0" fontId="14" fillId="0" borderId="33" xfId="0" applyFont="1" applyBorder="1" applyAlignment="1"/>
    <xf numFmtId="1" fontId="14" fillId="0" borderId="160" xfId="0" applyNumberFormat="1" applyFont="1" applyBorder="1" applyAlignment="1"/>
    <xf numFmtId="1" fontId="14" fillId="0" borderId="145" xfId="0" applyNumberFormat="1" applyFont="1" applyBorder="1" applyAlignment="1"/>
    <xf numFmtId="0" fontId="14" fillId="67" borderId="0" xfId="0" applyFont="1" applyFill="1" applyAlignment="1">
      <alignment vertical="center" wrapText="1"/>
    </xf>
    <xf numFmtId="0" fontId="98" fillId="67" borderId="0" xfId="58" applyFont="1" applyFill="1" applyAlignment="1" applyProtection="1">
      <alignment vertical="center" wrapText="1"/>
    </xf>
    <xf numFmtId="0" fontId="14" fillId="63" borderId="160" xfId="0" applyFont="1" applyFill="1" applyBorder="1" applyAlignment="1">
      <alignment horizontal="center" vertical="center" wrapText="1"/>
    </xf>
    <xf numFmtId="0" fontId="14" fillId="63" borderId="170" xfId="0" applyFont="1" applyFill="1" applyBorder="1" applyAlignment="1">
      <alignment horizontal="center" vertical="center" wrapText="1"/>
    </xf>
    <xf numFmtId="165" fontId="14" fillId="45" borderId="2" xfId="91" applyNumberFormat="1" applyFont="1" applyFill="1" applyBorder="1" applyAlignment="1">
      <alignment horizontal="right"/>
    </xf>
    <xf numFmtId="165" fontId="14" fillId="45" borderId="2" xfId="0" applyNumberFormat="1" applyFont="1" applyFill="1" applyBorder="1" applyAlignment="1">
      <alignment horizontal="right" wrapText="1" indent="1"/>
    </xf>
    <xf numFmtId="165" fontId="18" fillId="45" borderId="5" xfId="0" applyNumberFormat="1" applyFont="1" applyFill="1" applyBorder="1" applyAlignment="1">
      <alignment horizontal="right" wrapText="1"/>
    </xf>
    <xf numFmtId="165" fontId="14" fillId="45" borderId="5" xfId="91" applyNumberFormat="1" applyFont="1" applyFill="1" applyBorder="1" applyAlignment="1">
      <alignment horizontal="right"/>
    </xf>
    <xf numFmtId="165" fontId="18" fillId="45" borderId="2" xfId="0" applyNumberFormat="1" applyFont="1" applyFill="1" applyBorder="1" applyAlignment="1">
      <alignment horizontal="right" wrapText="1" indent="1"/>
    </xf>
    <xf numFmtId="165" fontId="18" fillId="45" borderId="2" xfId="0" applyNumberFormat="1" applyFont="1" applyFill="1" applyBorder="1" applyAlignment="1">
      <alignment horizontal="right" wrapText="1"/>
    </xf>
    <xf numFmtId="165" fontId="18" fillId="45" borderId="0" xfId="0" applyNumberFormat="1" applyFont="1" applyFill="1" applyBorder="1" applyAlignment="1">
      <alignment horizontal="right" wrapText="1"/>
    </xf>
    <xf numFmtId="165" fontId="18" fillId="45" borderId="5" xfId="0" applyNumberFormat="1" applyFont="1" applyFill="1" applyBorder="1" applyAlignment="1">
      <alignment horizontal="right" wrapText="1" indent="1"/>
    </xf>
    <xf numFmtId="165" fontId="14" fillId="64" borderId="0" xfId="91" applyNumberFormat="1" applyFont="1" applyFill="1" applyAlignment="1">
      <alignment horizontal="right"/>
    </xf>
    <xf numFmtId="165" fontId="14" fillId="45" borderId="0" xfId="91" applyNumberFormat="1" applyFont="1" applyFill="1" applyAlignment="1">
      <alignment horizontal="right"/>
    </xf>
    <xf numFmtId="0" fontId="14" fillId="63" borderId="129" xfId="0" applyFont="1" applyFill="1" applyBorder="1" applyAlignment="1">
      <alignment horizontal="center" vertical="center" wrapText="1"/>
    </xf>
    <xf numFmtId="49" fontId="18" fillId="0" borderId="160" xfId="0" applyNumberFormat="1" applyFont="1" applyFill="1" applyBorder="1" applyAlignment="1">
      <alignment horizontal="right" wrapText="1"/>
    </xf>
    <xf numFmtId="0" fontId="37" fillId="0" borderId="5" xfId="0" applyFont="1" applyBorder="1" applyAlignment="1"/>
    <xf numFmtId="0" fontId="14" fillId="0" borderId="160" xfId="0" applyNumberFormat="1" applyFont="1" applyFill="1" applyBorder="1" applyAlignment="1">
      <alignment horizontal="right" wrapText="1"/>
    </xf>
    <xf numFmtId="0" fontId="64" fillId="0" borderId="2" xfId="0" applyFont="1" applyBorder="1" applyAlignment="1"/>
    <xf numFmtId="0" fontId="64" fillId="0" borderId="5" xfId="0" applyFont="1" applyBorder="1" applyAlignment="1"/>
    <xf numFmtId="1" fontId="14" fillId="0" borderId="160" xfId="0" applyNumberFormat="1" applyFont="1" applyBorder="1" applyAlignment="1">
      <alignment horizontal="right" wrapText="1"/>
    </xf>
    <xf numFmtId="165" fontId="14" fillId="0" borderId="160" xfId="0" applyNumberFormat="1" applyFont="1" applyBorder="1" applyAlignment="1">
      <alignment horizontal="right" wrapText="1"/>
    </xf>
    <xf numFmtId="1" fontId="14" fillId="0" borderId="145" xfId="0" applyNumberFormat="1" applyFont="1" applyBorder="1" applyAlignment="1">
      <alignment horizontal="right" wrapText="1"/>
    </xf>
    <xf numFmtId="1" fontId="37" fillId="0" borderId="2" xfId="0" applyNumberFormat="1" applyFont="1" applyBorder="1" applyAlignment="1"/>
    <xf numFmtId="0" fontId="14" fillId="63" borderId="199" xfId="0" applyFont="1" applyFill="1" applyBorder="1" applyAlignment="1">
      <alignment horizontal="center" vertical="center" wrapText="1"/>
    </xf>
    <xf numFmtId="0" fontId="14" fillId="63" borderId="206" xfId="0" applyFont="1" applyFill="1" applyBorder="1" applyAlignment="1">
      <alignment vertical="center"/>
    </xf>
    <xf numFmtId="0" fontId="14" fillId="65" borderId="159" xfId="0" applyFont="1" applyFill="1" applyBorder="1" applyAlignment="1">
      <alignment vertical="center" wrapText="1"/>
    </xf>
    <xf numFmtId="0" fontId="14" fillId="65" borderId="183" xfId="0" applyFont="1" applyFill="1" applyBorder="1" applyAlignment="1">
      <alignment horizontal="center" vertical="center" wrapText="1"/>
    </xf>
    <xf numFmtId="0" fontId="18" fillId="65" borderId="148" xfId="0" applyFont="1" applyFill="1" applyBorder="1" applyAlignment="1">
      <alignment horizontal="center" vertical="center"/>
    </xf>
    <xf numFmtId="0" fontId="14" fillId="65" borderId="217" xfId="0" applyFont="1" applyFill="1" applyBorder="1" applyAlignment="1">
      <alignment horizontal="center" vertical="center" wrapText="1"/>
    </xf>
    <xf numFmtId="0" fontId="18" fillId="65" borderId="217" xfId="0" applyFont="1" applyFill="1" applyBorder="1" applyAlignment="1">
      <alignment horizontal="center" vertical="center"/>
    </xf>
    <xf numFmtId="0" fontId="14" fillId="0" borderId="151" xfId="0" applyNumberFormat="1" applyFont="1" applyFill="1" applyBorder="1" applyAlignment="1">
      <alignment horizontal="right"/>
    </xf>
    <xf numFmtId="164" fontId="37" fillId="0" borderId="109" xfId="0" applyNumberFormat="1" applyFont="1" applyBorder="1"/>
    <xf numFmtId="0" fontId="37" fillId="0" borderId="151" xfId="0" applyNumberFormat="1" applyFont="1" applyBorder="1" applyAlignment="1">
      <alignment horizontal="right"/>
    </xf>
    <xf numFmtId="0" fontId="37" fillId="0" borderId="151" xfId="0" applyFont="1" applyBorder="1" applyAlignment="1">
      <alignment horizontal="left"/>
    </xf>
    <xf numFmtId="164" fontId="37" fillId="0" borderId="154" xfId="0" applyNumberFormat="1" applyFont="1" applyBorder="1"/>
    <xf numFmtId="0" fontId="18" fillId="65" borderId="232" xfId="0" applyFont="1" applyFill="1" applyBorder="1" applyAlignment="1">
      <alignment horizontal="center" vertical="center"/>
    </xf>
    <xf numFmtId="0" fontId="18" fillId="65" borderId="233" xfId="0" applyFont="1" applyFill="1" applyBorder="1" applyAlignment="1">
      <alignment horizontal="center" vertical="center"/>
    </xf>
    <xf numFmtId="0" fontId="18" fillId="65" borderId="234" xfId="0" applyFont="1" applyFill="1" applyBorder="1" applyAlignment="1">
      <alignment horizontal="center" vertical="center"/>
    </xf>
    <xf numFmtId="165" fontId="37" fillId="0" borderId="143" xfId="0" applyNumberFormat="1" applyFont="1" applyBorder="1" applyAlignment="1">
      <alignment horizontal="right"/>
    </xf>
    <xf numFmtId="165" fontId="52" fillId="0" borderId="143" xfId="0" applyNumberFormat="1" applyFont="1" applyBorder="1" applyAlignment="1">
      <alignment horizontal="right"/>
    </xf>
    <xf numFmtId="165" fontId="14" fillId="0" borderId="143" xfId="0" applyNumberFormat="1" applyFont="1" applyBorder="1" applyAlignment="1">
      <alignment horizontal="right"/>
    </xf>
    <xf numFmtId="165" fontId="52" fillId="0" borderId="151" xfId="0" applyNumberFormat="1" applyFont="1" applyBorder="1" applyAlignment="1">
      <alignment horizontal="right"/>
    </xf>
    <xf numFmtId="0" fontId="53" fillId="0" borderId="143" xfId="0" applyFont="1" applyBorder="1" applyAlignment="1">
      <alignment horizontal="left" wrapText="1"/>
    </xf>
    <xf numFmtId="164" fontId="53" fillId="0" borderId="153" xfId="0" applyNumberFormat="1" applyFont="1" applyBorder="1" applyAlignment="1">
      <alignment horizontal="left" wrapText="1"/>
    </xf>
    <xf numFmtId="0" fontId="37" fillId="0" borderId="143" xfId="0" applyFont="1" applyBorder="1" applyAlignment="1">
      <alignment horizontal="left" wrapText="1"/>
    </xf>
    <xf numFmtId="164" fontId="53" fillId="0" borderId="154" xfId="0" applyNumberFormat="1" applyFont="1" applyBorder="1" applyAlignment="1">
      <alignment horizontal="left" wrapText="1"/>
    </xf>
    <xf numFmtId="165" fontId="53" fillId="0" borderId="143" xfId="0" applyNumberFormat="1" applyFont="1" applyBorder="1" applyAlignment="1">
      <alignment horizontal="right"/>
    </xf>
    <xf numFmtId="165" fontId="53" fillId="0" borderId="143" xfId="0" applyNumberFormat="1" applyFont="1" applyFill="1" applyBorder="1" applyAlignment="1">
      <alignment horizontal="right"/>
    </xf>
    <xf numFmtId="165" fontId="37" fillId="0" borderId="143" xfId="0" applyNumberFormat="1" applyFont="1" applyFill="1" applyBorder="1" applyAlignment="1">
      <alignment horizontal="right"/>
    </xf>
    <xf numFmtId="165" fontId="37" fillId="0" borderId="151" xfId="0" applyNumberFormat="1" applyFont="1" applyFill="1" applyBorder="1" applyAlignment="1">
      <alignment horizontal="right"/>
    </xf>
    <xf numFmtId="0" fontId="135" fillId="0" borderId="0" xfId="0" applyFont="1" applyBorder="1"/>
    <xf numFmtId="49" fontId="53" fillId="0" borderId="143" xfId="0" applyNumberFormat="1" applyFont="1" applyBorder="1" applyAlignment="1">
      <alignment horizontal="left" wrapText="1"/>
    </xf>
    <xf numFmtId="3" fontId="75" fillId="0" borderId="160" xfId="0" applyNumberFormat="1" applyFont="1" applyBorder="1" applyAlignment="1">
      <alignment horizontal="right"/>
    </xf>
    <xf numFmtId="0" fontId="14" fillId="65" borderId="206" xfId="0" applyFont="1" applyFill="1" applyBorder="1" applyAlignment="1">
      <alignment vertical="center" wrapText="1"/>
    </xf>
    <xf numFmtId="0" fontId="14" fillId="65" borderId="237" xfId="0" applyFont="1" applyFill="1" applyBorder="1" applyAlignment="1">
      <alignment vertical="center" wrapText="1"/>
    </xf>
    <xf numFmtId="165" fontId="75" fillId="66" borderId="151" xfId="0" applyNumberFormat="1" applyFont="1" applyFill="1" applyBorder="1" applyAlignment="1">
      <alignment horizontal="right"/>
    </xf>
    <xf numFmtId="164" fontId="60" fillId="0" borderId="108" xfId="0" applyNumberFormat="1" applyFont="1" applyBorder="1" applyAlignment="1">
      <alignment horizontal="left"/>
    </xf>
    <xf numFmtId="0" fontId="54" fillId="0" borderId="108" xfId="0" applyFont="1" applyBorder="1" applyAlignment="1">
      <alignment horizontal="left" vertical="top"/>
    </xf>
    <xf numFmtId="164" fontId="18" fillId="66" borderId="108" xfId="0" applyNumberFormat="1" applyFont="1" applyFill="1" applyBorder="1" applyAlignment="1">
      <alignment horizontal="left" vertical="center"/>
    </xf>
    <xf numFmtId="164" fontId="53" fillId="0" borderId="108" xfId="0" applyNumberFormat="1" applyFont="1" applyBorder="1" applyAlignment="1">
      <alignment horizontal="left" vertical="center"/>
    </xf>
    <xf numFmtId="166" fontId="75" fillId="0" borderId="160" xfId="0" applyNumberFormat="1" applyFont="1" applyBorder="1" applyAlignment="1">
      <alignment horizontal="right"/>
    </xf>
    <xf numFmtId="166" fontId="75" fillId="0" borderId="145" xfId="0" applyNumberFormat="1" applyFont="1" applyBorder="1" applyAlignment="1">
      <alignment horizontal="right"/>
    </xf>
    <xf numFmtId="0" fontId="14" fillId="65" borderId="197" xfId="0" applyFont="1" applyFill="1" applyBorder="1" applyAlignment="1">
      <alignment horizontal="center" vertical="center" wrapText="1"/>
    </xf>
    <xf numFmtId="0" fontId="14" fillId="65" borderId="199" xfId="0" applyFont="1" applyFill="1" applyBorder="1" applyAlignment="1">
      <alignment horizontal="center" vertical="center" wrapText="1"/>
    </xf>
    <xf numFmtId="0" fontId="14" fillId="65" borderId="248" xfId="0" applyFont="1" applyFill="1" applyBorder="1" applyAlignment="1">
      <alignment horizontal="center" vertical="center" wrapText="1"/>
    </xf>
    <xf numFmtId="166" fontId="75" fillId="0" borderId="151" xfId="0" applyNumberFormat="1" applyFont="1" applyBorder="1" applyAlignment="1">
      <alignment horizontal="right"/>
    </xf>
    <xf numFmtId="166" fontId="52" fillId="0" borderId="151" xfId="0" applyNumberFormat="1" applyFont="1" applyBorder="1" applyAlignment="1">
      <alignment horizontal="right"/>
    </xf>
    <xf numFmtId="166" fontId="75" fillId="66" borderId="151" xfId="0" applyNumberFormat="1" applyFont="1" applyFill="1" applyBorder="1" applyAlignment="1">
      <alignment horizontal="right"/>
    </xf>
    <xf numFmtId="164" fontId="60" fillId="0" borderId="66" xfId="0" applyNumberFormat="1" applyFont="1" applyBorder="1" applyAlignment="1">
      <alignment horizontal="left"/>
    </xf>
    <xf numFmtId="0" fontId="54" fillId="0" borderId="66" xfId="0" applyFont="1" applyBorder="1" applyAlignment="1">
      <alignment horizontal="left" vertical="top"/>
    </xf>
    <xf numFmtId="164" fontId="18" fillId="66" borderId="66" xfId="0" applyNumberFormat="1" applyFont="1" applyFill="1" applyBorder="1" applyAlignment="1">
      <alignment horizontal="left" vertical="center"/>
    </xf>
    <xf numFmtId="164" fontId="53" fillId="0" borderId="66" xfId="0" applyNumberFormat="1" applyFont="1" applyBorder="1" applyAlignment="1">
      <alignment horizontal="left" vertical="center"/>
    </xf>
    <xf numFmtId="4" fontId="18" fillId="0" borderId="160" xfId="0" applyNumberFormat="1" applyFont="1" applyBorder="1" applyAlignment="1">
      <alignment horizontal="right"/>
    </xf>
    <xf numFmtId="166" fontId="18" fillId="0" borderId="160" xfId="0" applyNumberFormat="1" applyFont="1" applyBorder="1" applyAlignment="1">
      <alignment horizontal="right"/>
    </xf>
    <xf numFmtId="166" fontId="18" fillId="0" borderId="145" xfId="0" applyNumberFormat="1" applyFont="1" applyBorder="1" applyAlignment="1">
      <alignment horizontal="right"/>
    </xf>
    <xf numFmtId="0" fontId="14" fillId="65" borderId="232" xfId="0" applyFont="1" applyFill="1" applyBorder="1" applyAlignment="1">
      <alignment horizontal="center" vertical="center" wrapText="1"/>
    </xf>
    <xf numFmtId="0" fontId="14" fillId="65" borderId="233" xfId="0" applyFont="1" applyFill="1" applyBorder="1" applyAlignment="1">
      <alignment horizontal="center" vertical="center" wrapText="1"/>
    </xf>
    <xf numFmtId="0" fontId="14" fillId="65" borderId="234" xfId="0" applyFont="1" applyFill="1" applyBorder="1" applyAlignment="1">
      <alignment horizontal="center" vertical="center" wrapText="1"/>
    </xf>
    <xf numFmtId="4" fontId="18" fillId="0" borderId="151" xfId="0" applyNumberFormat="1" applyFont="1" applyBorder="1" applyAlignment="1">
      <alignment horizontal="right"/>
    </xf>
    <xf numFmtId="4" fontId="14" fillId="0" borderId="151" xfId="0" applyNumberFormat="1" applyFont="1" applyBorder="1" applyAlignment="1">
      <alignment horizontal="right"/>
    </xf>
    <xf numFmtId="4" fontId="18" fillId="66" borderId="151" xfId="0" applyNumberFormat="1" applyFont="1" applyFill="1" applyBorder="1" applyAlignment="1">
      <alignment horizontal="right"/>
    </xf>
    <xf numFmtId="164" fontId="37" fillId="0" borderId="66" xfId="0" applyNumberFormat="1" applyFont="1" applyBorder="1"/>
    <xf numFmtId="165" fontId="75" fillId="0" borderId="160" xfId="0" applyNumberFormat="1" applyFont="1" applyBorder="1" applyAlignment="1">
      <alignment horizontal="right"/>
    </xf>
    <xf numFmtId="165" fontId="75" fillId="0" borderId="160" xfId="0" applyNumberFormat="1" applyFont="1" applyFill="1" applyBorder="1" applyAlignment="1">
      <alignment horizontal="right"/>
    </xf>
    <xf numFmtId="165" fontId="75" fillId="0" borderId="145" xfId="0" applyNumberFormat="1" applyFont="1" applyFill="1" applyBorder="1" applyAlignment="1">
      <alignment horizontal="right"/>
    </xf>
    <xf numFmtId="0" fontId="14" fillId="65" borderId="256" xfId="0" applyFont="1" applyFill="1" applyBorder="1" applyAlignment="1">
      <alignment horizontal="center" vertical="center" wrapText="1"/>
    </xf>
    <xf numFmtId="0" fontId="14" fillId="65" borderId="249" xfId="0" applyFont="1" applyFill="1" applyBorder="1" applyAlignment="1">
      <alignment horizontal="center" vertical="center" wrapText="1"/>
    </xf>
    <xf numFmtId="165" fontId="75" fillId="0" borderId="151" xfId="0" applyNumberFormat="1" applyFont="1" applyBorder="1" applyAlignment="1">
      <alignment horizontal="right"/>
    </xf>
    <xf numFmtId="164" fontId="18" fillId="66" borderId="108" xfId="0" applyNumberFormat="1" applyFont="1" applyFill="1" applyBorder="1" applyAlignment="1">
      <alignment horizontal="left"/>
    </xf>
    <xf numFmtId="164" fontId="53" fillId="0" borderId="108" xfId="0" applyNumberFormat="1" applyFont="1" applyBorder="1" applyAlignment="1">
      <alignment horizontal="left"/>
    </xf>
    <xf numFmtId="164" fontId="37" fillId="0" borderId="108" xfId="0" applyNumberFormat="1" applyFont="1" applyBorder="1" applyAlignment="1"/>
    <xf numFmtId="165" fontId="75" fillId="0" borderId="160" xfId="0" applyNumberFormat="1" applyFont="1" applyBorder="1" applyAlignment="1"/>
    <xf numFmtId="166" fontId="75" fillId="0" borderId="160" xfId="0" applyNumberFormat="1" applyFont="1" applyBorder="1" applyAlignment="1"/>
    <xf numFmtId="1" fontId="75" fillId="0" borderId="160" xfId="0" applyNumberFormat="1" applyFont="1" applyBorder="1" applyAlignment="1"/>
    <xf numFmtId="2" fontId="75" fillId="0" borderId="160" xfId="0" applyNumberFormat="1" applyFont="1" applyBorder="1" applyAlignment="1"/>
    <xf numFmtId="3" fontId="75" fillId="0" borderId="160" xfId="0" applyNumberFormat="1" applyFont="1" applyBorder="1" applyAlignment="1"/>
    <xf numFmtId="166" fontId="75" fillId="0" borderId="145" xfId="0" applyNumberFormat="1" applyFont="1" applyBorder="1" applyAlignment="1"/>
    <xf numFmtId="0" fontId="14" fillId="65" borderId="257" xfId="0" applyFont="1" applyFill="1" applyBorder="1" applyAlignment="1">
      <alignment horizontal="center" vertical="center" wrapText="1"/>
    </xf>
    <xf numFmtId="0" fontId="14" fillId="65" borderId="200" xfId="0" applyFont="1" applyFill="1" applyBorder="1" applyAlignment="1">
      <alignment horizontal="center" vertical="center" wrapText="1"/>
    </xf>
    <xf numFmtId="0" fontId="14" fillId="65" borderId="258" xfId="0" applyFont="1" applyFill="1" applyBorder="1" applyAlignment="1">
      <alignment horizontal="center" vertical="center" wrapText="1"/>
    </xf>
    <xf numFmtId="0" fontId="14" fillId="65" borderId="259" xfId="0" applyFont="1" applyFill="1" applyBorder="1" applyAlignment="1">
      <alignment horizontal="center" vertical="center" wrapText="1"/>
    </xf>
    <xf numFmtId="0" fontId="14" fillId="65" borderId="260" xfId="0" applyFont="1" applyFill="1" applyBorder="1" applyAlignment="1">
      <alignment horizontal="center" vertical="center" wrapText="1"/>
    </xf>
    <xf numFmtId="165" fontId="75" fillId="0" borderId="151" xfId="0" applyNumberFormat="1" applyFont="1" applyBorder="1" applyAlignment="1"/>
    <xf numFmtId="165" fontId="52" fillId="0" borderId="151" xfId="0" applyNumberFormat="1" applyFont="1" applyBorder="1" applyAlignment="1"/>
    <xf numFmtId="165" fontId="75" fillId="66" borderId="151" xfId="0" applyNumberFormat="1" applyFont="1" applyFill="1" applyBorder="1" applyAlignment="1"/>
    <xf numFmtId="0" fontId="14" fillId="65" borderId="204" xfId="0" applyFont="1" applyFill="1" applyBorder="1" applyAlignment="1">
      <alignment horizontal="center" vertical="center" wrapText="1"/>
    </xf>
    <xf numFmtId="0" fontId="14" fillId="65" borderId="142" xfId="0" applyFont="1" applyFill="1" applyBorder="1" applyAlignment="1">
      <alignment vertical="center" wrapText="1"/>
    </xf>
    <xf numFmtId="0" fontId="14" fillId="65" borderId="123" xfId="0" applyFont="1" applyFill="1" applyBorder="1" applyAlignment="1">
      <alignment horizontal="center" vertical="center" wrapText="1"/>
    </xf>
    <xf numFmtId="1" fontId="75" fillId="0" borderId="151" xfId="0" applyNumberFormat="1" applyFont="1" applyBorder="1" applyAlignment="1"/>
    <xf numFmtId="1" fontId="52" fillId="0" borderId="151" xfId="0" applyNumberFormat="1" applyFont="1" applyBorder="1" applyAlignment="1"/>
    <xf numFmtId="1" fontId="75" fillId="66" borderId="151" xfId="0" applyNumberFormat="1" applyFont="1" applyFill="1" applyBorder="1" applyAlignment="1"/>
    <xf numFmtId="0" fontId="75" fillId="0" borderId="160" xfId="0" applyNumberFormat="1" applyFont="1" applyBorder="1" applyAlignment="1">
      <alignment horizontal="right"/>
    </xf>
    <xf numFmtId="0" fontId="75" fillId="0" borderId="145" xfId="0" applyNumberFormat="1" applyFont="1" applyBorder="1" applyAlignment="1">
      <alignment horizontal="right"/>
    </xf>
    <xf numFmtId="0" fontId="14" fillId="65" borderId="128" xfId="0" applyFont="1" applyFill="1" applyBorder="1" applyAlignment="1">
      <alignment vertical="center"/>
    </xf>
    <xf numFmtId="0" fontId="14" fillId="65" borderId="150" xfId="0" applyFont="1" applyFill="1" applyBorder="1" applyAlignment="1">
      <alignment vertical="center" wrapText="1"/>
    </xf>
    <xf numFmtId="0" fontId="14" fillId="65" borderId="128" xfId="0" applyFont="1" applyFill="1" applyBorder="1" applyAlignment="1">
      <alignment vertical="center" wrapText="1"/>
    </xf>
    <xf numFmtId="0" fontId="14" fillId="65" borderId="129" xfId="0" applyFont="1" applyFill="1" applyBorder="1" applyAlignment="1">
      <alignment vertical="center" wrapText="1"/>
    </xf>
    <xf numFmtId="0" fontId="75" fillId="66" borderId="151" xfId="0" applyNumberFormat="1" applyFont="1" applyFill="1" applyBorder="1" applyAlignment="1"/>
    <xf numFmtId="0" fontId="52" fillId="0" borderId="151" xfId="0" applyNumberFormat="1" applyFont="1" applyBorder="1" applyAlignment="1"/>
    <xf numFmtId="0" fontId="213" fillId="67" borderId="0" xfId="58" applyFont="1" applyFill="1" applyAlignment="1" applyProtection="1">
      <alignment horizontal="left" vertical="center" wrapText="1"/>
    </xf>
    <xf numFmtId="0" fontId="17" fillId="67" borderId="0" xfId="58" applyFont="1" applyFill="1" applyAlignment="1" applyProtection="1">
      <alignment horizontal="left" vertical="center" wrapText="1"/>
    </xf>
    <xf numFmtId="0" fontId="14" fillId="67" borderId="0" xfId="0" applyFont="1" applyFill="1" applyAlignment="1">
      <alignment vertical="center"/>
    </xf>
    <xf numFmtId="0" fontId="79" fillId="67" borderId="0" xfId="0" applyFont="1" applyFill="1" applyAlignment="1">
      <alignment vertical="center" wrapText="1"/>
    </xf>
    <xf numFmtId="0" fontId="149" fillId="67" borderId="0" xfId="58" applyFont="1" applyFill="1" applyAlignment="1" applyProtection="1">
      <alignment horizontal="left" vertical="center" wrapText="1"/>
    </xf>
    <xf numFmtId="0" fontId="98" fillId="67" borderId="0" xfId="58" applyFont="1" applyFill="1" applyAlignment="1" applyProtection="1">
      <alignment wrapText="1"/>
    </xf>
    <xf numFmtId="0" fontId="99" fillId="67" borderId="0" xfId="0" applyFont="1" applyFill="1" applyAlignment="1">
      <alignment vertical="center" wrapText="1"/>
    </xf>
    <xf numFmtId="0" fontId="14" fillId="67" borderId="0" xfId="0" applyFont="1" applyFill="1" applyAlignment="1">
      <alignment horizontal="center" wrapText="1"/>
    </xf>
    <xf numFmtId="0" fontId="14" fillId="67" borderId="0" xfId="0" applyFont="1" applyFill="1" applyAlignment="1">
      <alignment horizontal="center" vertical="top"/>
    </xf>
    <xf numFmtId="0" fontId="14" fillId="67" borderId="0" xfId="0" applyFont="1" applyFill="1" applyAlignment="1">
      <alignment horizontal="center" vertical="center" wrapText="1"/>
    </xf>
    <xf numFmtId="0" fontId="14" fillId="67" borderId="0" xfId="0" applyFont="1" applyFill="1" applyAlignment="1">
      <alignment horizontal="center" vertical="center"/>
    </xf>
    <xf numFmtId="0" fontId="14" fillId="67" borderId="0" xfId="0" applyFont="1" applyFill="1" applyAlignment="1">
      <alignment horizontal="center" vertical="top" wrapText="1"/>
    </xf>
    <xf numFmtId="0" fontId="66" fillId="0" borderId="0" xfId="58" applyFont="1" applyAlignment="1" applyProtection="1"/>
    <xf numFmtId="0" fontId="66" fillId="45" borderId="0" xfId="58" applyFont="1" applyFill="1" applyAlignment="1" applyProtection="1">
      <alignment vertical="top"/>
    </xf>
    <xf numFmtId="0" fontId="13" fillId="45" borderId="0" xfId="58" applyFill="1" applyAlignment="1" applyProtection="1"/>
    <xf numFmtId="166" fontId="165" fillId="0" borderId="0" xfId="83" applyNumberFormat="1" applyFont="1" applyFill="1" applyBorder="1" applyAlignment="1">
      <alignment horizontal="left" vertical="top"/>
    </xf>
    <xf numFmtId="1" fontId="165" fillId="0" borderId="0" xfId="0" applyNumberFormat="1" applyFont="1" applyFill="1" applyBorder="1" applyAlignment="1">
      <alignment horizontal="right" wrapText="1"/>
    </xf>
    <xf numFmtId="165" fontId="18" fillId="0" borderId="145" xfId="0" applyNumberFormat="1" applyFont="1" applyBorder="1" applyAlignment="1">
      <alignment horizontal="right" wrapText="1"/>
    </xf>
    <xf numFmtId="165" fontId="18" fillId="0" borderId="229" xfId="0" applyNumberFormat="1" applyFont="1" applyFill="1" applyBorder="1" applyAlignment="1"/>
    <xf numFmtId="165" fontId="18" fillId="0" borderId="160" xfId="0" applyNumberFormat="1" applyFont="1" applyFill="1" applyBorder="1" applyAlignment="1"/>
    <xf numFmtId="0" fontId="148" fillId="0" borderId="0" xfId="0" applyFont="1" applyAlignment="1">
      <alignment vertical="center"/>
    </xf>
    <xf numFmtId="165" fontId="65" fillId="0" borderId="145" xfId="83" applyNumberFormat="1" applyFont="1" applyFill="1" applyBorder="1"/>
    <xf numFmtId="165" fontId="18" fillId="0" borderId="145" xfId="0" applyNumberFormat="1" applyFont="1" applyBorder="1" applyAlignment="1">
      <alignment horizontal="right"/>
    </xf>
    <xf numFmtId="2" fontId="14" fillId="0" borderId="0" xfId="84" applyNumberFormat="1" applyFont="1"/>
    <xf numFmtId="165" fontId="14" fillId="0" borderId="0" xfId="84" applyNumberFormat="1" applyFont="1" applyAlignment="1">
      <alignment horizontal="right"/>
    </xf>
    <xf numFmtId="165" fontId="18" fillId="0" borderId="145" xfId="0" applyNumberFormat="1" applyFont="1" applyFill="1" applyBorder="1" applyAlignment="1"/>
    <xf numFmtId="165" fontId="18" fillId="0" borderId="144" xfId="0" applyNumberFormat="1" applyFont="1" applyFill="1" applyBorder="1" applyAlignment="1"/>
    <xf numFmtId="1" fontId="14" fillId="0" borderId="145" xfId="0" applyNumberFormat="1" applyFont="1" applyBorder="1" applyAlignment="1">
      <alignment horizontal="right"/>
    </xf>
    <xf numFmtId="1" fontId="14" fillId="0" borderId="145" xfId="86" applyNumberFormat="1" applyFont="1" applyBorder="1" applyAlignment="1">
      <alignment horizontal="right"/>
    </xf>
    <xf numFmtId="0" fontId="14" fillId="0" borderId="145" xfId="83" applyNumberFormat="1" applyFont="1" applyFill="1" applyBorder="1" applyAlignment="1"/>
    <xf numFmtId="166" fontId="18" fillId="0" borderId="145" xfId="83" applyNumberFormat="1" applyFont="1" applyFill="1" applyBorder="1" applyAlignment="1"/>
    <xf numFmtId="1" fontId="47" fillId="0" borderId="0" xfId="0" applyNumberFormat="1" applyFont="1" applyFill="1"/>
    <xf numFmtId="0" fontId="222" fillId="0" borderId="0" xfId="0" applyFont="1" applyAlignment="1">
      <alignment horizontal="right" wrapText="1"/>
    </xf>
    <xf numFmtId="0" fontId="47" fillId="0" borderId="0" xfId="0" applyFont="1" applyAlignment="1">
      <alignment horizontal="right" wrapText="1"/>
    </xf>
    <xf numFmtId="0" fontId="47" fillId="0" borderId="0" xfId="287" applyFont="1" applyAlignment="1">
      <alignment horizontal="right" wrapText="1"/>
    </xf>
    <xf numFmtId="167" fontId="19" fillId="0" borderId="0" xfId="79" applyNumberFormat="1" applyFont="1" applyFill="1" applyBorder="1" applyAlignment="1"/>
    <xf numFmtId="0" fontId="178" fillId="0" borderId="0" xfId="79" applyFont="1" applyBorder="1" applyAlignment="1"/>
    <xf numFmtId="164" fontId="52" fillId="45" borderId="0" xfId="83" applyNumberFormat="1" applyFont="1" applyFill="1" applyBorder="1"/>
    <xf numFmtId="164" fontId="14" fillId="45" borderId="0" xfId="83" applyNumberFormat="1" applyFont="1" applyFill="1" applyBorder="1"/>
    <xf numFmtId="165" fontId="192" fillId="45" borderId="0" xfId="0" applyNumberFormat="1" applyFont="1" applyFill="1" applyBorder="1"/>
    <xf numFmtId="165" fontId="184" fillId="45" borderId="0" xfId="0" applyNumberFormat="1" applyFont="1" applyFill="1" applyBorder="1" applyAlignment="1">
      <alignment vertical="center"/>
    </xf>
    <xf numFmtId="165" fontId="69" fillId="45" borderId="0" xfId="0" applyNumberFormat="1" applyFont="1" applyFill="1" applyBorder="1"/>
    <xf numFmtId="165" fontId="153" fillId="45" borderId="0" xfId="0" applyNumberFormat="1" applyFont="1" applyFill="1" applyBorder="1"/>
    <xf numFmtId="1" fontId="223" fillId="0" borderId="0" xfId="0" applyNumberFormat="1" applyFont="1" applyBorder="1" applyAlignment="1">
      <alignment horizontal="left" vertical="center"/>
    </xf>
    <xf numFmtId="1" fontId="223" fillId="0" borderId="0" xfId="83" applyNumberFormat="1" applyFont="1" applyFill="1" applyBorder="1" applyAlignment="1">
      <alignment horizontal="left" vertical="center"/>
    </xf>
    <xf numFmtId="0" fontId="14" fillId="45" borderId="0" xfId="86" applyFont="1" applyFill="1" applyBorder="1"/>
    <xf numFmtId="0" fontId="19" fillId="45" borderId="0" xfId="86" applyFont="1" applyFill="1"/>
    <xf numFmtId="0" fontId="18" fillId="0" borderId="160" xfId="0" applyFont="1" applyFill="1" applyBorder="1" applyAlignment="1">
      <alignment horizontal="right"/>
    </xf>
    <xf numFmtId="0" fontId="18" fillId="0" borderId="160" xfId="0" applyNumberFormat="1" applyFont="1" applyBorder="1" applyAlignment="1">
      <alignment horizontal="right" wrapText="1"/>
    </xf>
    <xf numFmtId="0" fontId="18" fillId="0" borderId="145" xfId="0" applyNumberFormat="1" applyFont="1" applyBorder="1" applyAlignment="1">
      <alignment horizontal="right" wrapText="1"/>
    </xf>
    <xf numFmtId="0" fontId="64" fillId="0" borderId="2" xfId="0" applyFont="1" applyBorder="1" applyAlignment="1">
      <alignment horizontal="right"/>
    </xf>
    <xf numFmtId="0" fontId="18" fillId="0" borderId="2" xfId="0" applyNumberFormat="1" applyFont="1" applyBorder="1" applyAlignment="1">
      <alignment horizontal="right" wrapText="1"/>
    </xf>
    <xf numFmtId="0" fontId="18" fillId="0" borderId="5" xfId="0" applyNumberFormat="1" applyFont="1" applyBorder="1" applyAlignment="1">
      <alignment horizontal="right" wrapText="1"/>
    </xf>
    <xf numFmtId="0" fontId="18" fillId="0" borderId="2" xfId="0" applyFont="1" applyBorder="1" applyAlignment="1">
      <alignment horizontal="right" wrapText="1"/>
    </xf>
    <xf numFmtId="1" fontId="64" fillId="0" borderId="2" xfId="0" applyNumberFormat="1" applyFont="1" applyFill="1" applyBorder="1" applyAlignment="1">
      <alignment horizontal="right"/>
    </xf>
    <xf numFmtId="0" fontId="64" fillId="0" borderId="5" xfId="0" applyFont="1" applyBorder="1" applyAlignment="1">
      <alignment horizontal="right"/>
    </xf>
    <xf numFmtId="0" fontId="14" fillId="0" borderId="2" xfId="0" applyNumberFormat="1" applyFont="1" applyBorder="1" applyAlignment="1">
      <alignment horizontal="right" wrapText="1"/>
    </xf>
    <xf numFmtId="0" fontId="14" fillId="0" borderId="5" xfId="0" applyNumberFormat="1" applyFont="1" applyBorder="1" applyAlignment="1">
      <alignment horizontal="right" wrapText="1"/>
    </xf>
    <xf numFmtId="0" fontId="18" fillId="0" borderId="5" xfId="0" applyNumberFormat="1" applyFont="1" applyFill="1" applyBorder="1" applyAlignment="1">
      <alignment horizontal="right" wrapText="1"/>
    </xf>
    <xf numFmtId="0" fontId="14" fillId="0" borderId="160" xfId="0" applyNumberFormat="1" applyFont="1" applyBorder="1" applyAlignment="1">
      <alignment horizontal="right" wrapText="1"/>
    </xf>
    <xf numFmtId="0" fontId="14" fillId="0" borderId="145" xfId="0" applyNumberFormat="1" applyFont="1" applyBorder="1" applyAlignment="1">
      <alignment horizontal="right" wrapText="1"/>
    </xf>
    <xf numFmtId="1" fontId="14" fillId="45" borderId="2" xfId="86" applyNumberFormat="1" applyFont="1" applyFill="1" applyBorder="1" applyAlignment="1">
      <alignment horizontal="right"/>
    </xf>
    <xf numFmtId="165" fontId="18" fillId="45" borderId="34" xfId="86" applyNumberFormat="1" applyFont="1" applyFill="1" applyBorder="1" applyAlignment="1">
      <alignment horizontal="right"/>
    </xf>
    <xf numFmtId="0" fontId="14" fillId="45" borderId="2" xfId="86" applyFont="1" applyFill="1" applyBorder="1" applyAlignment="1">
      <alignment horizontal="right"/>
    </xf>
    <xf numFmtId="165" fontId="18" fillId="45" borderId="2" xfId="86" applyNumberFormat="1" applyFont="1" applyFill="1" applyBorder="1" applyAlignment="1">
      <alignment horizontal="right"/>
    </xf>
    <xf numFmtId="1" fontId="14" fillId="45" borderId="34" xfId="86" applyNumberFormat="1" applyFont="1" applyFill="1" applyBorder="1" applyAlignment="1">
      <alignment horizontal="right"/>
    </xf>
    <xf numFmtId="0" fontId="148" fillId="0" borderId="0" xfId="83" applyFont="1" applyAlignment="1"/>
    <xf numFmtId="0" fontId="223" fillId="0" borderId="0" xfId="83" applyNumberFormat="1" applyFont="1" applyFill="1" applyBorder="1"/>
    <xf numFmtId="1" fontId="148" fillId="0" borderId="0" xfId="0" applyNumberFormat="1" applyFont="1" applyBorder="1" applyAlignment="1">
      <alignment horizontal="left" vertical="center"/>
    </xf>
    <xf numFmtId="166" fontId="224" fillId="0" borderId="0" xfId="0" applyNumberFormat="1" applyFont="1"/>
    <xf numFmtId="165" fontId="18" fillId="0" borderId="145" xfId="83" applyNumberFormat="1" applyFont="1" applyFill="1" applyBorder="1" applyAlignment="1"/>
    <xf numFmtId="0" fontId="25" fillId="0" borderId="0" xfId="0" applyFont="1" applyAlignment="1">
      <alignment horizontal="left" vertical="center"/>
    </xf>
    <xf numFmtId="0" fontId="19" fillId="0" borderId="0" xfId="0" applyFont="1" applyAlignment="1">
      <alignment vertical="center"/>
    </xf>
    <xf numFmtId="0" fontId="25" fillId="0" borderId="46" xfId="0" applyFont="1" applyBorder="1" applyAlignment="1">
      <alignment horizontal="left" vertical="center"/>
    </xf>
    <xf numFmtId="0" fontId="23" fillId="2" borderId="46" xfId="0" applyFont="1" applyFill="1" applyBorder="1" applyAlignment="1">
      <alignment vertical="center"/>
    </xf>
    <xf numFmtId="2" fontId="135" fillId="0" borderId="2" xfId="0" applyNumberFormat="1" applyFont="1" applyBorder="1" applyAlignment="1"/>
    <xf numFmtId="2" fontId="18" fillId="0" borderId="160" xfId="0" applyNumberFormat="1" applyFont="1" applyBorder="1" applyAlignment="1"/>
    <xf numFmtId="2" fontId="135" fillId="0" borderId="5" xfId="0" applyNumberFormat="1" applyFont="1" applyBorder="1" applyAlignment="1"/>
    <xf numFmtId="165" fontId="60" fillId="0" borderId="151" xfId="0" applyNumberFormat="1" applyFont="1" applyBorder="1" applyAlignment="1"/>
    <xf numFmtId="165" fontId="60" fillId="0" borderId="160" xfId="0" applyNumberFormat="1" applyFont="1" applyBorder="1" applyAlignment="1"/>
    <xf numFmtId="165" fontId="18" fillId="66" borderId="151" xfId="0" applyNumberFormat="1" applyFont="1" applyFill="1" applyBorder="1" applyAlignment="1"/>
    <xf numFmtId="165" fontId="18" fillId="66" borderId="2" xfId="0" applyNumberFormat="1" applyFont="1" applyFill="1" applyBorder="1" applyAlignment="1"/>
    <xf numFmtId="1" fontId="18" fillId="66" borderId="2" xfId="0" applyNumberFormat="1" applyFont="1" applyFill="1" applyBorder="1" applyAlignment="1"/>
    <xf numFmtId="2" fontId="18" fillId="66" borderId="2" xfId="0" applyNumberFormat="1" applyFont="1" applyFill="1" applyBorder="1" applyAlignment="1"/>
    <xf numFmtId="0" fontId="14" fillId="0" borderId="2" xfId="0" applyNumberFormat="1" applyFont="1" applyBorder="1" applyAlignment="1"/>
    <xf numFmtId="1" fontId="14" fillId="0" borderId="2" xfId="0" applyNumberFormat="1" applyFont="1" applyBorder="1" applyAlignment="1">
      <alignment wrapText="1"/>
    </xf>
    <xf numFmtId="165" fontId="14" fillId="0" borderId="2" xfId="91" applyNumberFormat="1" applyFont="1" applyFill="1" applyBorder="1" applyAlignment="1"/>
    <xf numFmtId="165" fontId="14" fillId="0" borderId="5" xfId="91" applyNumberFormat="1" applyFont="1" applyFill="1" applyBorder="1" applyAlignment="1"/>
    <xf numFmtId="165" fontId="14" fillId="45" borderId="2" xfId="91" applyNumberFormat="1" applyFont="1" applyFill="1" applyBorder="1" applyAlignment="1"/>
    <xf numFmtId="165" fontId="14" fillId="45" borderId="5" xfId="91" applyNumberFormat="1" applyFont="1" applyFill="1" applyBorder="1" applyAlignment="1"/>
    <xf numFmtId="165" fontId="14" fillId="0" borderId="0" xfId="91" applyNumberFormat="1" applyFont="1" applyFill="1" applyAlignment="1"/>
    <xf numFmtId="165" fontId="14" fillId="45" borderId="2" xfId="0" applyNumberFormat="1" applyFont="1" applyFill="1" applyBorder="1" applyAlignment="1">
      <alignment wrapText="1"/>
    </xf>
    <xf numFmtId="165" fontId="14" fillId="45" borderId="5" xfId="0" applyNumberFormat="1" applyFont="1" applyFill="1" applyBorder="1" applyAlignment="1">
      <alignment wrapText="1"/>
    </xf>
    <xf numFmtId="165" fontId="14" fillId="0" borderId="160" xfId="0" applyNumberFormat="1" applyFont="1" applyFill="1" applyBorder="1" applyAlignment="1">
      <alignment horizontal="right"/>
    </xf>
    <xf numFmtId="165" fontId="14" fillId="0" borderId="145" xfId="0" applyNumberFormat="1" applyFont="1" applyFill="1" applyBorder="1" applyAlignment="1">
      <alignment horizontal="right"/>
    </xf>
    <xf numFmtId="1" fontId="14" fillId="0" borderId="5" xfId="0" applyNumberFormat="1" applyFont="1" applyFill="1" applyBorder="1" applyAlignment="1">
      <alignment horizontal="right"/>
    </xf>
    <xf numFmtId="1" fontId="76" fillId="0" borderId="5" xfId="0" applyNumberFormat="1" applyFont="1" applyFill="1" applyBorder="1" applyAlignment="1">
      <alignment horizontal="right"/>
    </xf>
    <xf numFmtId="166" fontId="139" fillId="0" borderId="73" xfId="83" applyNumberFormat="1" applyFont="1" applyFill="1" applyBorder="1" applyAlignment="1">
      <alignment horizontal="right"/>
    </xf>
    <xf numFmtId="166" fontId="18" fillId="0" borderId="73" xfId="83" applyNumberFormat="1" applyFont="1" applyFill="1" applyBorder="1" applyAlignment="1">
      <alignment horizontal="right"/>
    </xf>
    <xf numFmtId="0" fontId="24" fillId="0" borderId="0" xfId="0" applyFont="1" applyAlignment="1">
      <alignment horizontal="left" vertical="center"/>
    </xf>
    <xf numFmtId="0" fontId="14" fillId="51" borderId="158" xfId="0" applyFont="1" applyFill="1" applyBorder="1" applyAlignment="1">
      <alignment horizontal="center" vertical="center" wrapText="1"/>
    </xf>
    <xf numFmtId="0" fontId="19" fillId="0" borderId="0" xfId="0" applyFont="1" applyAlignment="1">
      <alignment vertical="center"/>
    </xf>
    <xf numFmtId="0" fontId="14" fillId="65" borderId="207" xfId="0" applyFont="1" applyFill="1" applyBorder="1" applyAlignment="1">
      <alignment horizontal="center" vertical="center" wrapText="1"/>
    </xf>
    <xf numFmtId="0" fontId="14" fillId="65" borderId="198" xfId="0" applyFont="1" applyFill="1" applyBorder="1" applyAlignment="1">
      <alignment horizontal="center" vertical="center" wrapText="1"/>
    </xf>
    <xf numFmtId="0" fontId="14" fillId="65" borderId="205" xfId="0" applyFont="1" applyFill="1" applyBorder="1" applyAlignment="1">
      <alignment horizontal="center" vertical="center" wrapText="1"/>
    </xf>
    <xf numFmtId="165" fontId="14" fillId="0" borderId="0" xfId="83" applyNumberFormat="1" applyFont="1" applyFill="1" applyBorder="1"/>
    <xf numFmtId="165" fontId="183" fillId="0" borderId="0" xfId="0" applyNumberFormat="1" applyFont="1" applyBorder="1" applyAlignment="1">
      <alignment vertical="center"/>
    </xf>
    <xf numFmtId="172" fontId="19" fillId="0" borderId="0" xfId="0" applyNumberFormat="1" applyFont="1"/>
    <xf numFmtId="0" fontId="227" fillId="0" borderId="0" xfId="0" applyFont="1"/>
    <xf numFmtId="0" fontId="228" fillId="0" borderId="0" xfId="0" applyFont="1"/>
    <xf numFmtId="0" fontId="20" fillId="0" borderId="0" xfId="0" applyFont="1" applyFill="1" applyAlignment="1">
      <alignment vertical="center"/>
    </xf>
    <xf numFmtId="0" fontId="18" fillId="0" borderId="108" xfId="79" applyFont="1" applyFill="1" applyBorder="1" applyAlignment="1">
      <alignment horizontal="right"/>
    </xf>
    <xf numFmtId="0" fontId="19" fillId="0" borderId="0" xfId="79" applyFont="1" applyFill="1" applyAlignment="1"/>
    <xf numFmtId="2" fontId="14" fillId="0" borderId="34" xfId="84" applyNumberFormat="1" applyFont="1" applyBorder="1"/>
    <xf numFmtId="2" fontId="14" fillId="0" borderId="34" xfId="84" applyNumberFormat="1" applyFont="1" applyFill="1" applyBorder="1"/>
    <xf numFmtId="2" fontId="14" fillId="0" borderId="0" xfId="84" applyNumberFormat="1" applyFont="1" applyFill="1"/>
    <xf numFmtId="0" fontId="24" fillId="0" borderId="0" xfId="84" applyFont="1"/>
    <xf numFmtId="164" fontId="37" fillId="0" borderId="108" xfId="84" applyNumberFormat="1" applyFont="1" applyFill="1" applyBorder="1" applyAlignment="1">
      <alignment horizontal="left" wrapText="1" indent="2"/>
    </xf>
    <xf numFmtId="0" fontId="38" fillId="0" borderId="108" xfId="84" applyNumberFormat="1" applyFont="1" applyFill="1" applyBorder="1" applyAlignment="1">
      <alignment horizontal="left" wrapText="1" indent="2"/>
    </xf>
    <xf numFmtId="0" fontId="72" fillId="0" borderId="108" xfId="84" applyFont="1" applyFill="1" applyBorder="1" applyAlignment="1">
      <alignment horizontal="left" wrapText="1" indent="2"/>
    </xf>
    <xf numFmtId="164" fontId="37" fillId="0" borderId="108" xfId="84" applyNumberFormat="1" applyFont="1" applyFill="1" applyBorder="1" applyAlignment="1">
      <alignment wrapText="1"/>
    </xf>
    <xf numFmtId="0" fontId="72" fillId="0" borderId="108" xfId="84" applyFont="1" applyFill="1" applyBorder="1" applyAlignment="1">
      <alignment wrapText="1"/>
    </xf>
    <xf numFmtId="0" fontId="51" fillId="0" borderId="108" xfId="84" applyFont="1" applyFill="1" applyBorder="1" applyAlignment="1">
      <alignment wrapText="1"/>
    </xf>
    <xf numFmtId="164" fontId="37" fillId="0" borderId="108" xfId="84" applyNumberFormat="1" applyFont="1" applyFill="1" applyBorder="1" applyAlignment="1"/>
    <xf numFmtId="0" fontId="38" fillId="0" borderId="108" xfId="84" applyFont="1" applyFill="1" applyBorder="1" applyAlignment="1">
      <alignment wrapText="1"/>
    </xf>
    <xf numFmtId="0" fontId="37" fillId="0" borderId="108" xfId="84" applyFont="1" applyFill="1" applyBorder="1" applyAlignment="1">
      <alignment wrapText="1"/>
    </xf>
    <xf numFmtId="164" fontId="37" fillId="0" borderId="108" xfId="84" applyNumberFormat="1" applyFont="1" applyFill="1" applyBorder="1" applyAlignment="1">
      <alignment horizontal="left" wrapText="1" indent="1"/>
    </xf>
    <xf numFmtId="164" fontId="14" fillId="0" borderId="108" xfId="84" applyNumberFormat="1" applyFont="1" applyFill="1" applyBorder="1" applyAlignment="1">
      <alignment wrapText="1"/>
    </xf>
    <xf numFmtId="164" fontId="71" fillId="0" borderId="108" xfId="84" applyNumberFormat="1" applyFont="1" applyFill="1" applyBorder="1" applyAlignment="1">
      <alignment wrapText="1"/>
    </xf>
    <xf numFmtId="2" fontId="37" fillId="0" borderId="0" xfId="0" applyNumberFormat="1" applyFont="1" applyFill="1"/>
    <xf numFmtId="0" fontId="37" fillId="0" borderId="0" xfId="0" applyFont="1" applyFill="1"/>
    <xf numFmtId="0" fontId="22" fillId="45" borderId="0" xfId="0" applyFont="1" applyFill="1" applyAlignment="1">
      <alignment vertical="center"/>
    </xf>
    <xf numFmtId="0" fontId="19" fillId="45" borderId="0" xfId="0" applyFont="1" applyFill="1" applyAlignment="1">
      <alignment vertical="center"/>
    </xf>
    <xf numFmtId="0" fontId="186" fillId="45" borderId="0" xfId="0" applyFont="1" applyFill="1" applyBorder="1" applyAlignment="1"/>
    <xf numFmtId="1" fontId="37" fillId="45" borderId="145" xfId="0" applyNumberFormat="1" applyFont="1" applyFill="1" applyBorder="1" applyAlignment="1"/>
    <xf numFmtId="2" fontId="52" fillId="45" borderId="2" xfId="0" applyNumberFormat="1" applyFont="1" applyFill="1" applyBorder="1" applyAlignment="1">
      <alignment horizontal="right"/>
    </xf>
    <xf numFmtId="0" fontId="75" fillId="45" borderId="151" xfId="0" applyNumberFormat="1" applyFont="1" applyFill="1" applyBorder="1" applyAlignment="1">
      <alignment horizontal="right"/>
    </xf>
    <xf numFmtId="166" fontId="18" fillId="66" borderId="5" xfId="0" applyNumberFormat="1" applyFont="1" applyFill="1" applyBorder="1" applyAlignment="1">
      <alignment horizontal="right"/>
    </xf>
    <xf numFmtId="166" fontId="14" fillId="45" borderId="2" xfId="0" applyNumberFormat="1" applyFont="1" applyFill="1" applyBorder="1" applyAlignment="1">
      <alignment horizontal="right"/>
    </xf>
    <xf numFmtId="4" fontId="14" fillId="45" borderId="2" xfId="0" applyNumberFormat="1" applyFont="1" applyFill="1" applyBorder="1" applyAlignment="1">
      <alignment horizontal="right"/>
    </xf>
    <xf numFmtId="166" fontId="14" fillId="45" borderId="5" xfId="0" applyNumberFormat="1" applyFont="1" applyFill="1" applyBorder="1" applyAlignment="1">
      <alignment horizontal="right"/>
    </xf>
    <xf numFmtId="164" fontId="60" fillId="45" borderId="108" xfId="0" applyNumberFormat="1" applyFont="1" applyFill="1" applyBorder="1" applyAlignment="1">
      <alignment horizontal="left"/>
    </xf>
    <xf numFmtId="0" fontId="54" fillId="45" borderId="108" xfId="0" applyFont="1" applyFill="1" applyBorder="1" applyAlignment="1">
      <alignment horizontal="left" vertical="top"/>
    </xf>
    <xf numFmtId="2" fontId="212" fillId="45" borderId="160" xfId="0" applyNumberFormat="1" applyFont="1" applyFill="1" applyBorder="1" applyAlignment="1"/>
    <xf numFmtId="2" fontId="212" fillId="45" borderId="145" xfId="0" applyNumberFormat="1" applyFont="1" applyFill="1" applyBorder="1" applyAlignment="1"/>
    <xf numFmtId="2" fontId="212" fillId="66" borderId="2" xfId="0" applyNumberFormat="1" applyFont="1" applyFill="1" applyBorder="1" applyAlignment="1"/>
    <xf numFmtId="2" fontId="212" fillId="66" borderId="5" xfId="0" applyNumberFormat="1" applyFont="1" applyFill="1" applyBorder="1" applyAlignment="1"/>
    <xf numFmtId="2" fontId="37" fillId="45" borderId="2" xfId="0" applyNumberFormat="1" applyFont="1" applyFill="1" applyBorder="1" applyAlignment="1"/>
    <xf numFmtId="2" fontId="37" fillId="45" borderId="5" xfId="0" applyNumberFormat="1" applyFont="1" applyFill="1" applyBorder="1" applyAlignment="1"/>
    <xf numFmtId="0" fontId="21" fillId="45" borderId="0" xfId="0" applyFont="1" applyFill="1" applyAlignment="1">
      <alignment horizontal="left" vertical="center"/>
    </xf>
    <xf numFmtId="0" fontId="25" fillId="45" borderId="4" xfId="0" applyFont="1" applyFill="1" applyBorder="1" applyAlignment="1">
      <alignment horizontal="left" vertical="center"/>
    </xf>
    <xf numFmtId="0" fontId="23" fillId="45" borderId="4" xfId="0" applyFont="1" applyFill="1" applyBorder="1" applyAlignment="1">
      <alignment vertical="center"/>
    </xf>
    <xf numFmtId="0" fontId="14" fillId="45" borderId="34" xfId="83" applyFont="1" applyFill="1" applyBorder="1" applyAlignment="1"/>
    <xf numFmtId="165" fontId="18" fillId="45" borderId="151" xfId="83" applyNumberFormat="1" applyFont="1" applyFill="1" applyBorder="1" applyAlignment="1"/>
    <xf numFmtId="165" fontId="18" fillId="45" borderId="0" xfId="83" applyNumberFormat="1" applyFont="1" applyFill="1" applyBorder="1" applyAlignment="1"/>
    <xf numFmtId="164" fontId="18" fillId="0" borderId="262" xfId="0" applyNumberFormat="1" applyFont="1" applyBorder="1" applyAlignment="1">
      <alignment horizontal="left"/>
    </xf>
    <xf numFmtId="165" fontId="18" fillId="0" borderId="178" xfId="0" applyNumberFormat="1" applyFont="1" applyBorder="1" applyAlignment="1"/>
    <xf numFmtId="165" fontId="14" fillId="0" borderId="178" xfId="0" applyNumberFormat="1" applyFont="1" applyBorder="1" applyAlignment="1"/>
    <xf numFmtId="0" fontId="153" fillId="0" borderId="145" xfId="0" applyFont="1" applyBorder="1"/>
    <xf numFmtId="0" fontId="153" fillId="0" borderId="178" xfId="0" applyFont="1" applyBorder="1"/>
    <xf numFmtId="165" fontId="14" fillId="0" borderId="145" xfId="0" applyNumberFormat="1" applyFont="1" applyBorder="1" applyAlignment="1"/>
    <xf numFmtId="165" fontId="14" fillId="0" borderId="178" xfId="0" applyNumberFormat="1" applyFont="1" applyBorder="1" applyAlignment="1">
      <alignment horizontal="right"/>
    </xf>
    <xf numFmtId="165" fontId="14" fillId="0" borderId="178" xfId="132" applyNumberFormat="1" applyFont="1" applyBorder="1"/>
    <xf numFmtId="165" fontId="159" fillId="0" borderId="178" xfId="0" applyNumberFormat="1" applyFont="1" applyBorder="1" applyAlignment="1">
      <alignment horizontal="right"/>
    </xf>
    <xf numFmtId="165" fontId="159" fillId="0" borderId="145" xfId="0" applyNumberFormat="1" applyFont="1" applyBorder="1" applyAlignment="1">
      <alignment horizontal="right"/>
    </xf>
    <xf numFmtId="165" fontId="14" fillId="0" borderId="151" xfId="132" applyNumberFormat="1" applyFont="1" applyBorder="1" applyAlignment="1">
      <alignment horizontal="right"/>
    </xf>
    <xf numFmtId="165" fontId="14" fillId="0" borderId="178" xfId="132" applyNumberFormat="1" applyFont="1" applyBorder="1" applyAlignment="1">
      <alignment horizontal="right"/>
    </xf>
    <xf numFmtId="165" fontId="14" fillId="0" borderId="0" xfId="132" applyNumberFormat="1" applyFont="1" applyAlignment="1">
      <alignment horizontal="right"/>
    </xf>
    <xf numFmtId="165" fontId="14" fillId="0" borderId="178" xfId="0" applyNumberFormat="1" applyFont="1" applyBorder="1" applyAlignment="1">
      <alignment horizontal="right" vertical="center"/>
    </xf>
    <xf numFmtId="165" fontId="14" fillId="0" borderId="145" xfId="0" applyNumberFormat="1" applyFont="1" applyBorder="1" applyAlignment="1">
      <alignment horizontal="right" vertical="center"/>
    </xf>
    <xf numFmtId="165" fontId="14" fillId="45" borderId="151" xfId="0" applyNumberFormat="1" applyFont="1" applyFill="1" applyBorder="1" applyAlignment="1">
      <alignment horizontal="right"/>
    </xf>
    <xf numFmtId="165" fontId="14" fillId="45" borderId="2" xfId="0" applyNumberFormat="1" applyFont="1" applyFill="1" applyBorder="1" applyAlignment="1">
      <alignment horizontal="right"/>
    </xf>
    <xf numFmtId="165" fontId="14" fillId="45" borderId="5" xfId="0" applyNumberFormat="1" applyFont="1" applyFill="1" applyBorder="1" applyAlignment="1">
      <alignment horizontal="right"/>
    </xf>
    <xf numFmtId="1" fontId="14" fillId="45" borderId="151" xfId="83" applyNumberFormat="1" applyFont="1" applyFill="1" applyBorder="1" applyAlignment="1">
      <alignment horizontal="right"/>
    </xf>
    <xf numFmtId="1" fontId="14" fillId="45" borderId="2" xfId="83" applyNumberFormat="1" applyFont="1" applyFill="1" applyBorder="1" applyAlignment="1">
      <alignment horizontal="right"/>
    </xf>
    <xf numFmtId="1" fontId="14" fillId="45" borderId="0" xfId="83" applyNumberFormat="1" applyFont="1" applyFill="1" applyBorder="1" applyAlignment="1">
      <alignment horizontal="right"/>
    </xf>
    <xf numFmtId="165" fontId="14" fillId="45" borderId="2" xfId="83" applyNumberFormat="1" applyFont="1" applyFill="1" applyBorder="1" applyAlignment="1">
      <alignment horizontal="right"/>
    </xf>
    <xf numFmtId="165" fontId="14" fillId="45" borderId="0" xfId="83" applyNumberFormat="1" applyFont="1" applyFill="1" applyBorder="1" applyAlignment="1">
      <alignment horizontal="right"/>
    </xf>
    <xf numFmtId="165" fontId="14" fillId="45" borderId="151" xfId="83" applyNumberFormat="1" applyFont="1" applyFill="1" applyBorder="1" applyAlignment="1">
      <alignment horizontal="right"/>
    </xf>
    <xf numFmtId="0" fontId="230" fillId="0" borderId="0" xfId="0" applyFont="1"/>
    <xf numFmtId="165" fontId="14" fillId="45" borderId="151" xfId="83" applyNumberFormat="1" applyFont="1" applyFill="1" applyBorder="1" applyAlignment="1"/>
    <xf numFmtId="165" fontId="14" fillId="45" borderId="2" xfId="83" applyNumberFormat="1" applyFont="1" applyFill="1" applyBorder="1" applyAlignment="1"/>
    <xf numFmtId="165" fontId="14" fillId="45" borderId="5" xfId="83" applyNumberFormat="1" applyFont="1" applyFill="1" applyBorder="1" applyAlignment="1"/>
    <xf numFmtId="165" fontId="14" fillId="45" borderId="5" xfId="83" applyNumberFormat="1" applyFont="1" applyFill="1" applyBorder="1" applyAlignment="1">
      <alignment horizontal="right"/>
    </xf>
    <xf numFmtId="165" fontId="14" fillId="45" borderId="0" xfId="0" applyNumberFormat="1" applyFont="1" applyFill="1" applyBorder="1" applyAlignment="1">
      <alignment wrapText="1"/>
    </xf>
    <xf numFmtId="49" fontId="79" fillId="45" borderId="0" xfId="0" applyNumberFormat="1" applyFont="1" applyFill="1" applyBorder="1"/>
    <xf numFmtId="166" fontId="14" fillId="45" borderId="34" xfId="0" applyNumberFormat="1" applyFont="1" applyFill="1" applyBorder="1" applyAlignment="1">
      <alignment horizontal="right"/>
    </xf>
    <xf numFmtId="0" fontId="14" fillId="45" borderId="73" xfId="0" applyFont="1" applyFill="1" applyBorder="1" applyAlignment="1">
      <alignment horizontal="right"/>
    </xf>
    <xf numFmtId="1" fontId="14" fillId="45" borderId="73" xfId="0" applyNumberFormat="1" applyFont="1" applyFill="1" applyBorder="1" applyAlignment="1">
      <alignment horizontal="right"/>
    </xf>
    <xf numFmtId="1" fontId="14" fillId="45" borderId="34" xfId="0" applyNumberFormat="1" applyFont="1" applyFill="1" applyBorder="1" applyAlignment="1">
      <alignment horizontal="right"/>
    </xf>
    <xf numFmtId="0" fontId="14" fillId="45" borderId="2" xfId="0" applyFont="1" applyFill="1" applyBorder="1" applyAlignment="1">
      <alignment horizontal="right"/>
    </xf>
    <xf numFmtId="0" fontId="88" fillId="45" borderId="2" xfId="0" applyFont="1" applyFill="1" applyBorder="1" applyAlignment="1">
      <alignment horizontal="right"/>
    </xf>
    <xf numFmtId="1" fontId="14" fillId="45" borderId="33" xfId="0" applyNumberFormat="1" applyFont="1" applyFill="1" applyBorder="1" applyAlignment="1">
      <alignment horizontal="right"/>
    </xf>
    <xf numFmtId="0" fontId="14" fillId="45" borderId="5" xfId="0" applyFont="1" applyFill="1" applyBorder="1" applyAlignment="1">
      <alignment horizontal="right"/>
    </xf>
    <xf numFmtId="0" fontId="14" fillId="45" borderId="33" xfId="0" applyFont="1" applyFill="1" applyBorder="1" applyAlignment="1">
      <alignment horizontal="right"/>
    </xf>
    <xf numFmtId="0" fontId="14" fillId="45" borderId="73" xfId="87" applyFont="1" applyFill="1" applyBorder="1" applyAlignment="1">
      <alignment horizontal="right"/>
    </xf>
    <xf numFmtId="0" fontId="14" fillId="45" borderId="34" xfId="87" applyFont="1" applyFill="1" applyBorder="1" applyAlignment="1">
      <alignment horizontal="right"/>
    </xf>
    <xf numFmtId="0" fontId="14" fillId="45" borderId="33" xfId="87" applyFont="1" applyFill="1" applyBorder="1" applyAlignment="1">
      <alignment horizontal="right"/>
    </xf>
    <xf numFmtId="165" fontId="92" fillId="45" borderId="73" xfId="0" applyNumberFormat="1" applyFont="1" applyFill="1" applyBorder="1" applyAlignment="1">
      <alignment horizontal="right"/>
    </xf>
    <xf numFmtId="165" fontId="92" fillId="45" borderId="34" xfId="0" applyNumberFormat="1" applyFont="1" applyFill="1" applyBorder="1" applyAlignment="1">
      <alignment horizontal="right"/>
    </xf>
    <xf numFmtId="165" fontId="92" fillId="45" borderId="33" xfId="0" applyNumberFormat="1" applyFont="1" applyFill="1" applyBorder="1" applyAlignment="1">
      <alignment horizontal="right"/>
    </xf>
    <xf numFmtId="1" fontId="37" fillId="45" borderId="34" xfId="0" applyNumberFormat="1" applyFont="1" applyFill="1" applyBorder="1" applyAlignment="1">
      <alignment horizontal="right"/>
    </xf>
    <xf numFmtId="0" fontId="14" fillId="45" borderId="34" xfId="0" applyFont="1" applyFill="1" applyBorder="1" applyAlignment="1">
      <alignment horizontal="right"/>
    </xf>
    <xf numFmtId="165" fontId="92" fillId="45" borderId="2" xfId="0" applyNumberFormat="1" applyFont="1" applyFill="1" applyBorder="1" applyAlignment="1">
      <alignment horizontal="right"/>
    </xf>
    <xf numFmtId="0" fontId="0" fillId="0" borderId="263" xfId="0" applyBorder="1" applyAlignment="1">
      <alignment horizontal="center"/>
    </xf>
    <xf numFmtId="165" fontId="92" fillId="45" borderId="229" xfId="0" applyNumberFormat="1" applyFont="1" applyFill="1" applyBorder="1" applyAlignment="1">
      <alignment horizontal="right"/>
    </xf>
    <xf numFmtId="165" fontId="92" fillId="45" borderId="264" xfId="0" applyNumberFormat="1" applyFont="1" applyFill="1" applyBorder="1" applyAlignment="1">
      <alignment horizontal="right"/>
    </xf>
    <xf numFmtId="165" fontId="92" fillId="45" borderId="0" xfId="0" applyNumberFormat="1" applyFont="1" applyFill="1" applyBorder="1" applyAlignment="1">
      <alignment horizontal="right"/>
    </xf>
    <xf numFmtId="0" fontId="14" fillId="45" borderId="0" xfId="86" applyFont="1" applyFill="1"/>
    <xf numFmtId="0" fontId="182" fillId="45" borderId="0" xfId="86" applyFont="1" applyFill="1"/>
    <xf numFmtId="1" fontId="18" fillId="45" borderId="160" xfId="0" applyNumberFormat="1" applyFont="1" applyFill="1" applyBorder="1" applyAlignment="1">
      <alignment horizontal="right" wrapText="1"/>
    </xf>
    <xf numFmtId="1" fontId="18" fillId="45" borderId="160" xfId="0" applyNumberFormat="1" applyFont="1" applyFill="1" applyBorder="1" applyAlignment="1">
      <alignment wrapText="1"/>
    </xf>
    <xf numFmtId="1" fontId="18" fillId="45" borderId="145" xfId="0" applyNumberFormat="1" applyFont="1" applyFill="1" applyBorder="1" applyAlignment="1">
      <alignment wrapText="1"/>
    </xf>
    <xf numFmtId="0" fontId="18" fillId="45" borderId="2" xfId="0" applyFont="1" applyFill="1" applyBorder="1" applyAlignment="1"/>
    <xf numFmtId="0" fontId="18" fillId="45" borderId="33" xfId="0" applyFont="1" applyFill="1" applyBorder="1" applyAlignment="1"/>
    <xf numFmtId="1" fontId="18" fillId="45" borderId="2" xfId="0" applyNumberFormat="1" applyFont="1" applyFill="1" applyBorder="1" applyAlignment="1">
      <alignment wrapText="1"/>
    </xf>
    <xf numFmtId="1" fontId="18" fillId="45" borderId="33" xfId="0" applyNumberFormat="1" applyFont="1" applyFill="1" applyBorder="1" applyAlignment="1">
      <alignment wrapText="1"/>
    </xf>
    <xf numFmtId="1" fontId="14" fillId="45" borderId="2" xfId="0" applyNumberFormat="1" applyFont="1" applyFill="1" applyBorder="1" applyAlignment="1">
      <alignment wrapText="1"/>
    </xf>
    <xf numFmtId="1" fontId="14" fillId="45" borderId="33" xfId="0" applyNumberFormat="1" applyFont="1" applyFill="1" applyBorder="1" applyAlignment="1">
      <alignment wrapText="1"/>
    </xf>
    <xf numFmtId="0" fontId="14" fillId="45" borderId="2" xfId="0" applyFont="1" applyFill="1" applyBorder="1" applyAlignment="1"/>
    <xf numFmtId="0" fontId="14" fillId="45" borderId="33" xfId="0" applyFont="1" applyFill="1" applyBorder="1" applyAlignment="1"/>
    <xf numFmtId="1" fontId="14" fillId="45" borderId="2" xfId="0" applyNumberFormat="1" applyFont="1" applyFill="1" applyBorder="1" applyAlignment="1">
      <alignment horizontal="right" wrapText="1"/>
    </xf>
    <xf numFmtId="1" fontId="14" fillId="45" borderId="33" xfId="0" applyNumberFormat="1" applyFont="1" applyFill="1" applyBorder="1" applyAlignment="1">
      <alignment horizontal="right" wrapText="1"/>
    </xf>
    <xf numFmtId="1" fontId="18" fillId="45" borderId="2" xfId="0" applyNumberFormat="1" applyFont="1" applyFill="1" applyBorder="1" applyAlignment="1">
      <alignment horizontal="right" wrapText="1"/>
    </xf>
    <xf numFmtId="1" fontId="18" fillId="45" borderId="33" xfId="0" applyNumberFormat="1" applyFont="1" applyFill="1" applyBorder="1" applyAlignment="1">
      <alignment horizontal="right" wrapText="1"/>
    </xf>
    <xf numFmtId="0" fontId="14" fillId="45" borderId="0" xfId="0" applyFont="1" applyFill="1" applyAlignment="1"/>
    <xf numFmtId="1" fontId="14" fillId="45" borderId="160" xfId="0" applyNumberFormat="1" applyFont="1" applyFill="1" applyBorder="1" applyAlignment="1">
      <alignment wrapText="1"/>
    </xf>
    <xf numFmtId="1" fontId="14" fillId="45" borderId="145" xfId="0" applyNumberFormat="1" applyFont="1" applyFill="1" applyBorder="1" applyAlignment="1">
      <alignment wrapText="1"/>
    </xf>
    <xf numFmtId="1" fontId="14" fillId="45" borderId="160" xfId="0" applyNumberFormat="1" applyFont="1" applyFill="1" applyBorder="1" applyAlignment="1">
      <alignment horizontal="right" wrapText="1"/>
    </xf>
    <xf numFmtId="0" fontId="14" fillId="45" borderId="143" xfId="0" applyFont="1" applyFill="1" applyBorder="1" applyAlignment="1"/>
    <xf numFmtId="0" fontId="14" fillId="45" borderId="6" xfId="0" applyFont="1" applyFill="1" applyBorder="1" applyAlignment="1"/>
    <xf numFmtId="1" fontId="14" fillId="45" borderId="6" xfId="0" applyNumberFormat="1" applyFont="1" applyFill="1" applyBorder="1" applyAlignment="1">
      <alignment horizontal="right"/>
    </xf>
    <xf numFmtId="49" fontId="14" fillId="45" borderId="6" xfId="0" applyNumberFormat="1" applyFont="1" applyFill="1" applyBorder="1" applyAlignment="1">
      <alignment horizontal="right"/>
    </xf>
    <xf numFmtId="165" fontId="14" fillId="45" borderId="8" xfId="0" applyNumberFormat="1" applyFont="1" applyFill="1" applyBorder="1" applyAlignment="1">
      <alignment horizontal="right"/>
    </xf>
    <xf numFmtId="0" fontId="221" fillId="45" borderId="166" xfId="0" applyFont="1" applyFill="1" applyBorder="1"/>
    <xf numFmtId="0" fontId="221" fillId="45" borderId="178" xfId="0" applyFont="1" applyFill="1" applyBorder="1"/>
    <xf numFmtId="0" fontId="19" fillId="45" borderId="151" xfId="0" applyFont="1" applyFill="1" applyBorder="1"/>
    <xf numFmtId="165" fontId="18" fillId="45" borderId="143" xfId="0" applyNumberFormat="1" applyFont="1" applyFill="1" applyBorder="1" applyAlignment="1"/>
    <xf numFmtId="165" fontId="18" fillId="45" borderId="143" xfId="0" applyNumberFormat="1" applyFont="1" applyFill="1" applyBorder="1" applyAlignment="1">
      <alignment horizontal="right"/>
    </xf>
    <xf numFmtId="165" fontId="18" fillId="45" borderId="6" xfId="0" applyNumberFormat="1" applyFont="1" applyFill="1" applyBorder="1" applyAlignment="1"/>
    <xf numFmtId="2" fontId="14" fillId="0" borderId="0" xfId="0" applyNumberFormat="1" applyFont="1" applyBorder="1" applyAlignment="1">
      <alignment horizontal="right" wrapText="1" indent="1"/>
    </xf>
    <xf numFmtId="0" fontId="182" fillId="45" borderId="0" xfId="83" applyFont="1" applyFill="1" applyBorder="1" applyAlignment="1">
      <alignment horizontal="center"/>
    </xf>
    <xf numFmtId="0" fontId="155" fillId="45" borderId="0" xfId="0" applyFont="1" applyFill="1" applyBorder="1"/>
    <xf numFmtId="0" fontId="155" fillId="45" borderId="0" xfId="0" applyFont="1" applyFill="1" applyBorder="1" applyAlignment="1"/>
    <xf numFmtId="1" fontId="75" fillId="45" borderId="160" xfId="0" applyNumberFormat="1" applyFont="1" applyFill="1" applyBorder="1" applyAlignment="1"/>
    <xf numFmtId="1" fontId="52" fillId="45" borderId="2" xfId="0" applyNumberFormat="1" applyFont="1" applyFill="1" applyBorder="1" applyAlignment="1"/>
    <xf numFmtId="1" fontId="75" fillId="45" borderId="145" xfId="0" applyNumberFormat="1" applyFont="1" applyFill="1" applyBorder="1" applyAlignment="1"/>
    <xf numFmtId="1" fontId="52" fillId="45" borderId="5" xfId="0" applyNumberFormat="1" applyFont="1" applyFill="1" applyBorder="1" applyAlignment="1"/>
    <xf numFmtId="1" fontId="75" fillId="66" borderId="5" xfId="0" applyNumberFormat="1" applyFont="1" applyFill="1" applyBorder="1" applyAlignment="1"/>
    <xf numFmtId="165" fontId="18" fillId="45" borderId="265" xfId="0" applyNumberFormat="1" applyFont="1" applyFill="1" applyBorder="1" applyAlignment="1"/>
    <xf numFmtId="0" fontId="183" fillId="0" borderId="0" xfId="0" applyFont="1" applyFill="1" applyBorder="1" applyAlignment="1">
      <alignment vertical="center"/>
    </xf>
    <xf numFmtId="166" fontId="75" fillId="0" borderId="160" xfId="0" applyNumberFormat="1" applyFont="1" applyFill="1" applyBorder="1" applyAlignment="1"/>
    <xf numFmtId="166" fontId="52" fillId="0" borderId="2" xfId="0" applyNumberFormat="1" applyFont="1" applyFill="1" applyBorder="1" applyAlignment="1"/>
    <xf numFmtId="0" fontId="14" fillId="0" borderId="0" xfId="0" applyFont="1" applyAlignment="1">
      <alignment vertical="center"/>
    </xf>
    <xf numFmtId="1" fontId="14" fillId="0" borderId="0" xfId="0" applyNumberFormat="1" applyFont="1" applyAlignment="1">
      <alignment vertical="center"/>
    </xf>
    <xf numFmtId="165" fontId="14" fillId="0" borderId="0" xfId="0" applyNumberFormat="1" applyFont="1" applyAlignment="1">
      <alignment vertical="center"/>
    </xf>
    <xf numFmtId="165" fontId="18" fillId="0" borderId="266" xfId="0" applyNumberFormat="1" applyFont="1" applyFill="1" applyBorder="1" applyAlignment="1">
      <alignment horizontal="right" wrapText="1"/>
    </xf>
    <xf numFmtId="1" fontId="14" fillId="0" borderId="266" xfId="87" applyNumberFormat="1" applyFont="1" applyBorder="1" applyAlignment="1">
      <alignment horizontal="right"/>
    </xf>
    <xf numFmtId="165" fontId="14" fillId="0" borderId="264" xfId="0" applyNumberFormat="1" applyFont="1" applyBorder="1" applyAlignment="1"/>
    <xf numFmtId="165" fontId="14" fillId="0" borderId="266" xfId="0" applyNumberFormat="1" applyFont="1" applyBorder="1" applyAlignment="1"/>
    <xf numFmtId="165" fontId="18" fillId="0" borderId="264" xfId="0" applyNumberFormat="1" applyFont="1" applyFill="1" applyBorder="1" applyAlignment="1"/>
    <xf numFmtId="165" fontId="18" fillId="0" borderId="266" xfId="0" applyNumberFormat="1" applyFont="1" applyFill="1" applyBorder="1" applyAlignment="1"/>
    <xf numFmtId="165" fontId="18" fillId="0" borderId="266" xfId="0" applyNumberFormat="1" applyFont="1" applyBorder="1" applyAlignment="1"/>
    <xf numFmtId="165" fontId="18" fillId="0" borderId="264" xfId="0" applyNumberFormat="1" applyFont="1" applyBorder="1" applyAlignment="1"/>
    <xf numFmtId="0" fontId="98" fillId="67" borderId="0" xfId="58" applyFont="1" applyFill="1" applyAlignment="1" applyProtection="1">
      <alignment vertical="center" wrapText="1"/>
    </xf>
    <xf numFmtId="0" fontId="24" fillId="6" borderId="20" xfId="0" applyFont="1" applyFill="1" applyBorder="1" applyAlignment="1">
      <alignment horizontal="center" vertical="center" textRotation="90" wrapText="1"/>
    </xf>
    <xf numFmtId="0" fontId="24" fillId="6" borderId="21" xfId="0" applyFont="1" applyFill="1" applyBorder="1" applyAlignment="1">
      <alignment horizontal="center" vertical="center" textRotation="90"/>
    </xf>
    <xf numFmtId="0" fontId="24" fillId="6" borderId="22" xfId="0" applyFont="1" applyFill="1" applyBorder="1" applyAlignment="1">
      <alignment horizontal="center" vertical="center" textRotation="90"/>
    </xf>
    <xf numFmtId="0" fontId="24" fillId="63" borderId="20" xfId="0" applyFont="1" applyFill="1" applyBorder="1" applyAlignment="1">
      <alignment horizontal="center" vertical="center" textRotation="90" wrapText="1"/>
    </xf>
    <xf numFmtId="0" fontId="24" fillId="63" borderId="21" xfId="0" applyFont="1" applyFill="1" applyBorder="1" applyAlignment="1">
      <alignment horizontal="center" vertical="center" textRotation="90"/>
    </xf>
    <xf numFmtId="0" fontId="24" fillId="63" borderId="22" xfId="0" applyFont="1" applyFill="1" applyBorder="1" applyAlignment="1">
      <alignment horizontal="center" vertical="center" textRotation="90"/>
    </xf>
    <xf numFmtId="0" fontId="18" fillId="7" borderId="20" xfId="0" applyFont="1" applyFill="1" applyBorder="1" applyAlignment="1">
      <alignment horizontal="center" vertical="center" textRotation="90" wrapText="1"/>
    </xf>
    <xf numFmtId="0" fontId="18" fillId="7" borderId="21" xfId="0" applyFont="1" applyFill="1" applyBorder="1" applyAlignment="1">
      <alignment horizontal="center" vertical="center" textRotation="90" wrapText="1"/>
    </xf>
    <xf numFmtId="0" fontId="18" fillId="7" borderId="22" xfId="0" applyFont="1" applyFill="1" applyBorder="1" applyAlignment="1">
      <alignment horizontal="center" vertical="center" textRotation="90" wrapText="1"/>
    </xf>
    <xf numFmtId="0" fontId="24" fillId="8" borderId="20" xfId="0" applyFont="1" applyFill="1" applyBorder="1" applyAlignment="1">
      <alignment horizontal="center" vertical="center" textRotation="90" wrapText="1"/>
    </xf>
    <xf numFmtId="0" fontId="24" fillId="8" borderId="21" xfId="0" applyFont="1" applyFill="1" applyBorder="1" applyAlignment="1">
      <alignment horizontal="center" vertical="center" textRotation="90" wrapText="1"/>
    </xf>
    <xf numFmtId="0" fontId="24" fillId="8" borderId="21" xfId="0" applyFont="1" applyFill="1" applyBorder="1" applyAlignment="1">
      <alignment horizontal="center" vertical="center" textRotation="90"/>
    </xf>
    <xf numFmtId="0" fontId="24" fillId="53" borderId="20" xfId="0" applyFont="1" applyFill="1" applyBorder="1" applyAlignment="1">
      <alignment horizontal="center" vertical="center" textRotation="90"/>
    </xf>
    <xf numFmtId="0" fontId="100" fillId="53" borderId="21" xfId="0" applyFont="1" applyFill="1" applyBorder="1" applyAlignment="1">
      <alignment horizontal="center" vertical="center" textRotation="90"/>
    </xf>
    <xf numFmtId="0" fontId="100" fillId="53" borderId="22" xfId="0" applyFont="1" applyFill="1" applyBorder="1" applyAlignment="1">
      <alignment horizontal="center" vertical="center" textRotation="90"/>
    </xf>
    <xf numFmtId="0" fontId="24" fillId="61" borderId="20" xfId="0" applyFont="1" applyFill="1" applyBorder="1" applyAlignment="1">
      <alignment horizontal="center" vertical="center" textRotation="90" wrapText="1"/>
    </xf>
    <xf numFmtId="0" fontId="101" fillId="61" borderId="21" xfId="0" applyFont="1" applyFill="1" applyBorder="1" applyAlignment="1">
      <alignment textRotation="90" wrapText="1"/>
    </xf>
    <xf numFmtId="0" fontId="101" fillId="61" borderId="22" xfId="0" applyFont="1" applyFill="1" applyBorder="1" applyAlignment="1">
      <alignment textRotation="90" wrapText="1"/>
    </xf>
    <xf numFmtId="0" fontId="24" fillId="10" borderId="20" xfId="0" applyFont="1" applyFill="1" applyBorder="1" applyAlignment="1">
      <alignment horizontal="center" vertical="center" textRotation="90" wrapText="1"/>
    </xf>
    <xf numFmtId="0" fontId="24" fillId="10" borderId="21" xfId="0" applyFont="1" applyFill="1" applyBorder="1" applyAlignment="1">
      <alignment horizontal="center" vertical="center" textRotation="90" wrapText="1"/>
    </xf>
    <xf numFmtId="0" fontId="24" fillId="10" borderId="22" xfId="0" applyFont="1" applyFill="1" applyBorder="1" applyAlignment="1">
      <alignment horizontal="center" vertical="center" textRotation="90" wrapText="1"/>
    </xf>
    <xf numFmtId="0" fontId="24" fillId="55" borderId="20" xfId="0" applyFont="1" applyFill="1" applyBorder="1" applyAlignment="1">
      <alignment horizontal="center" vertical="center" textRotation="90"/>
    </xf>
    <xf numFmtId="0" fontId="100" fillId="55" borderId="21" xfId="0" applyFont="1" applyFill="1" applyBorder="1" applyAlignment="1">
      <alignment horizontal="center" vertical="center" textRotation="90"/>
    </xf>
    <xf numFmtId="0" fontId="100" fillId="55" borderId="22" xfId="0" applyFont="1" applyFill="1" applyBorder="1" applyAlignment="1">
      <alignment horizontal="center" vertical="center" textRotation="90"/>
    </xf>
    <xf numFmtId="0" fontId="24" fillId="5" borderId="20" xfId="0" applyFont="1" applyFill="1" applyBorder="1" applyAlignment="1">
      <alignment horizontal="center" vertical="center" textRotation="90"/>
    </xf>
    <xf numFmtId="0" fontId="24" fillId="5" borderId="21" xfId="0" applyFont="1" applyFill="1" applyBorder="1" applyAlignment="1">
      <alignment horizontal="center" vertical="center" textRotation="90"/>
    </xf>
    <xf numFmtId="0" fontId="79" fillId="5" borderId="22" xfId="0" applyFont="1" applyFill="1" applyBorder="1" applyAlignment="1">
      <alignment textRotation="90"/>
    </xf>
    <xf numFmtId="0" fontId="24" fillId="47" borderId="20" xfId="0" applyFont="1" applyFill="1" applyBorder="1" applyAlignment="1">
      <alignment horizontal="center" vertical="center" textRotation="90" wrapText="1"/>
    </xf>
    <xf numFmtId="0" fontId="24" fillId="47" borderId="21" xfId="0" applyFont="1" applyFill="1" applyBorder="1" applyAlignment="1">
      <alignment horizontal="center" vertical="center" textRotation="90"/>
    </xf>
    <xf numFmtId="0" fontId="24" fillId="47" borderId="22" xfId="0" applyFont="1" applyFill="1" applyBorder="1" applyAlignment="1">
      <alignment horizontal="center" vertical="center" textRotation="90"/>
    </xf>
    <xf numFmtId="0" fontId="24" fillId="57" borderId="20" xfId="0" applyFont="1" applyFill="1" applyBorder="1" applyAlignment="1">
      <alignment horizontal="center" vertical="center" textRotation="90"/>
    </xf>
    <xf numFmtId="0" fontId="24" fillId="57" borderId="21" xfId="0" applyFont="1" applyFill="1" applyBorder="1" applyAlignment="1">
      <alignment horizontal="center" vertical="center" textRotation="90"/>
    </xf>
    <xf numFmtId="0" fontId="24" fillId="57" borderId="22" xfId="0" applyFont="1" applyFill="1" applyBorder="1" applyAlignment="1">
      <alignment horizontal="center" vertical="center" textRotation="90"/>
    </xf>
    <xf numFmtId="0" fontId="214" fillId="0" borderId="0" xfId="0" applyFont="1" applyAlignment="1">
      <alignment horizontal="center" vertical="center"/>
    </xf>
    <xf numFmtId="0" fontId="24" fillId="60" borderId="20" xfId="0" applyFont="1" applyFill="1" applyBorder="1" applyAlignment="1">
      <alignment horizontal="center" vertical="center" textRotation="90" wrapText="1"/>
    </xf>
    <xf numFmtId="0" fontId="24" fillId="60" borderId="21" xfId="0" applyFont="1" applyFill="1" applyBorder="1" applyAlignment="1">
      <alignment horizontal="center" vertical="center" textRotation="90"/>
    </xf>
    <xf numFmtId="0" fontId="24" fillId="60" borderId="22" xfId="0" applyFont="1" applyFill="1" applyBorder="1" applyAlignment="1">
      <alignment horizontal="center" vertical="center" textRotation="90"/>
    </xf>
    <xf numFmtId="0" fontId="135" fillId="67" borderId="0" xfId="0" applyFont="1" applyFill="1" applyAlignment="1">
      <alignment vertical="center" wrapText="1"/>
    </xf>
    <xf numFmtId="0" fontId="98" fillId="67" borderId="0" xfId="58" applyFont="1" applyFill="1" applyAlignment="1" applyProtection="1">
      <alignment wrapText="1"/>
    </xf>
    <xf numFmtId="0" fontId="17" fillId="45" borderId="0" xfId="0" applyFont="1" applyFill="1" applyAlignment="1">
      <alignment vertical="top"/>
    </xf>
    <xf numFmtId="0" fontId="24" fillId="9" borderId="20" xfId="0" applyFont="1" applyFill="1" applyBorder="1" applyAlignment="1">
      <alignment horizontal="center" vertical="center" textRotation="90"/>
    </xf>
    <xf numFmtId="0" fontId="24" fillId="9" borderId="21" xfId="0" applyFont="1" applyFill="1" applyBorder="1" applyAlignment="1">
      <alignment horizontal="center" vertical="center" textRotation="90"/>
    </xf>
    <xf numFmtId="0" fontId="100" fillId="9" borderId="21" xfId="0" applyFont="1" applyFill="1" applyBorder="1" applyAlignment="1">
      <alignment horizontal="center" vertical="center" textRotation="90"/>
    </xf>
    <xf numFmtId="0" fontId="100" fillId="9" borderId="22" xfId="0" applyFont="1" applyFill="1" applyBorder="1" applyAlignment="1">
      <alignment horizontal="center" vertical="center" textRotation="90"/>
    </xf>
    <xf numFmtId="0" fontId="82" fillId="45" borderId="0" xfId="0" applyFont="1" applyFill="1" applyAlignment="1">
      <alignment vertical="top"/>
    </xf>
    <xf numFmtId="0" fontId="24" fillId="12" borderId="20" xfId="0" applyFont="1" applyFill="1" applyBorder="1" applyAlignment="1">
      <alignment horizontal="center" vertical="center" textRotation="90" wrapText="1"/>
    </xf>
    <xf numFmtId="0" fontId="24" fillId="12" borderId="21" xfId="0" applyFont="1" applyFill="1" applyBorder="1" applyAlignment="1">
      <alignment horizontal="center" vertical="center" textRotation="90"/>
    </xf>
    <xf numFmtId="0" fontId="100" fillId="12" borderId="21" xfId="0" applyFont="1" applyFill="1" applyBorder="1" applyAlignment="1"/>
    <xf numFmtId="0" fontId="100" fillId="12" borderId="22" xfId="0" applyFont="1" applyFill="1" applyBorder="1" applyAlignment="1"/>
    <xf numFmtId="0" fontId="48" fillId="0" borderId="0" xfId="0" applyFont="1" applyAlignment="1">
      <alignment horizontal="justify" vertical="center" wrapText="1"/>
    </xf>
    <xf numFmtId="0" fontId="47" fillId="0" borderId="0" xfId="0" applyFont="1" applyBorder="1" applyAlignment="1">
      <alignment horizontal="justify" vertical="center" wrapText="1"/>
    </xf>
    <xf numFmtId="0" fontId="14" fillId="48" borderId="41" xfId="0" applyFont="1" applyFill="1" applyBorder="1" applyAlignment="1">
      <alignment horizontal="center" vertical="center" wrapText="1"/>
    </xf>
    <xf numFmtId="0" fontId="14" fillId="48" borderId="2" xfId="0" applyFont="1" applyFill="1" applyBorder="1" applyAlignment="1">
      <alignment horizontal="center" vertical="center" wrapText="1"/>
    </xf>
    <xf numFmtId="0" fontId="14" fillId="48" borderId="61" xfId="0" applyFont="1" applyFill="1" applyBorder="1" applyAlignment="1">
      <alignment horizontal="center" vertical="center" wrapText="1"/>
    </xf>
    <xf numFmtId="0" fontId="14" fillId="48" borderId="45" xfId="0" applyFont="1" applyFill="1" applyBorder="1" applyAlignment="1">
      <alignment horizontal="center" vertical="center" wrapText="1"/>
    </xf>
    <xf numFmtId="0" fontId="14" fillId="48" borderId="0" xfId="0" applyFont="1" applyFill="1" applyBorder="1" applyAlignment="1">
      <alignment horizontal="center" vertical="center" wrapText="1"/>
    </xf>
    <xf numFmtId="0" fontId="14" fillId="48" borderId="58" xfId="0" applyFont="1" applyFill="1" applyBorder="1" applyAlignment="1">
      <alignment horizontal="center" vertical="center" wrapText="1"/>
    </xf>
    <xf numFmtId="0" fontId="13" fillId="0" borderId="0" xfId="58" applyAlignment="1" applyProtection="1">
      <alignment horizontal="left" vertical="center"/>
    </xf>
    <xf numFmtId="0" fontId="66" fillId="0" borderId="0" xfId="58" applyFont="1" applyAlignment="1" applyProtection="1">
      <alignment horizontal="left" vertical="top"/>
    </xf>
    <xf numFmtId="0" fontId="25" fillId="0" borderId="0" xfId="0" applyFont="1" applyAlignment="1">
      <alignment horizontal="left" indent="5"/>
    </xf>
    <xf numFmtId="0" fontId="14" fillId="48" borderId="42" xfId="0" applyFont="1" applyFill="1" applyBorder="1" applyAlignment="1">
      <alignment horizontal="center" vertical="center" wrapText="1"/>
    </xf>
    <xf numFmtId="0" fontId="14" fillId="48" borderId="5" xfId="0" applyFont="1" applyFill="1" applyBorder="1" applyAlignment="1">
      <alignment horizontal="center" vertical="center" wrapText="1"/>
    </xf>
    <xf numFmtId="0" fontId="14" fillId="48" borderId="64" xfId="0" applyFont="1" applyFill="1" applyBorder="1" applyAlignment="1">
      <alignment horizontal="center" vertical="center" wrapText="1"/>
    </xf>
    <xf numFmtId="0" fontId="14" fillId="48" borderId="44" xfId="0" applyFont="1" applyFill="1" applyBorder="1" applyAlignment="1">
      <alignment horizontal="center" vertical="center" wrapText="1"/>
    </xf>
    <xf numFmtId="0" fontId="14" fillId="48" borderId="40" xfId="0" applyFont="1" applyFill="1" applyBorder="1" applyAlignment="1">
      <alignment horizontal="center" vertical="center" wrapText="1"/>
    </xf>
    <xf numFmtId="0" fontId="14" fillId="48" borderId="60" xfId="0" applyFont="1" applyFill="1" applyBorder="1" applyAlignment="1">
      <alignment horizontal="center" vertical="center" wrapText="1"/>
    </xf>
    <xf numFmtId="0" fontId="46" fillId="0" borderId="0" xfId="0" applyFont="1" applyAlignment="1">
      <alignment horizontal="left"/>
    </xf>
    <xf numFmtId="0" fontId="61" fillId="0" borderId="0" xfId="0" applyFont="1" applyAlignment="1">
      <alignment horizontal="left" vertical="top"/>
    </xf>
    <xf numFmtId="0" fontId="24" fillId="0" borderId="0" xfId="0" applyFont="1" applyAlignment="1">
      <alignment horizontal="left"/>
    </xf>
    <xf numFmtId="0" fontId="14" fillId="48" borderId="43" xfId="0" applyFont="1" applyFill="1" applyBorder="1" applyAlignment="1">
      <alignment horizontal="center" vertical="center" wrapText="1"/>
    </xf>
    <xf numFmtId="0" fontId="14" fillId="48" borderId="65" xfId="0" applyFont="1" applyFill="1" applyBorder="1" applyAlignment="1">
      <alignment horizontal="center" vertical="center" wrapText="1"/>
    </xf>
    <xf numFmtId="0" fontId="14" fillId="48" borderId="66" xfId="0" applyFont="1" applyFill="1" applyBorder="1" applyAlignment="1">
      <alignment horizontal="center" vertical="center" wrapText="1"/>
    </xf>
    <xf numFmtId="0" fontId="14" fillId="48" borderId="67" xfId="0" applyFont="1" applyFill="1" applyBorder="1" applyAlignment="1">
      <alignment horizontal="center" vertical="center" wrapText="1"/>
    </xf>
    <xf numFmtId="0" fontId="25" fillId="0" borderId="0" xfId="0" applyFont="1" applyAlignment="1">
      <alignment horizontal="left" vertical="center" indent="5"/>
    </xf>
    <xf numFmtId="0" fontId="79" fillId="48" borderId="45" xfId="0" applyFont="1" applyFill="1" applyBorder="1" applyAlignment="1">
      <alignment horizontal="center" vertical="center" wrapText="1"/>
    </xf>
    <xf numFmtId="0" fontId="79" fillId="48" borderId="44" xfId="0" applyFont="1" applyFill="1" applyBorder="1" applyAlignment="1">
      <alignment horizontal="center" vertical="center" wrapText="1"/>
    </xf>
    <xf numFmtId="0" fontId="79" fillId="48" borderId="0" xfId="0" applyFont="1" applyFill="1" applyBorder="1" applyAlignment="1">
      <alignment horizontal="center" vertical="center" wrapText="1"/>
    </xf>
    <xf numFmtId="0" fontId="79" fillId="48" borderId="40" xfId="0" applyFont="1" applyFill="1" applyBorder="1" applyAlignment="1">
      <alignment horizontal="center" vertical="center" wrapText="1"/>
    </xf>
    <xf numFmtId="0" fontId="14" fillId="48" borderId="76" xfId="0" applyFont="1" applyFill="1" applyBorder="1" applyAlignment="1">
      <alignment horizontal="center" vertical="center" wrapText="1"/>
    </xf>
    <xf numFmtId="0" fontId="14" fillId="48" borderId="80" xfId="0" applyFont="1" applyFill="1" applyBorder="1" applyAlignment="1">
      <alignment horizontal="center" vertical="center" wrapText="1"/>
    </xf>
    <xf numFmtId="0" fontId="66" fillId="0" borderId="0" xfId="58" applyFont="1" applyAlignment="1" applyProtection="1">
      <alignment horizontal="left" vertical="center"/>
    </xf>
    <xf numFmtId="0" fontId="14" fillId="48" borderId="75" xfId="0" applyFont="1" applyFill="1" applyBorder="1" applyAlignment="1">
      <alignment horizontal="center" vertical="center" wrapText="1"/>
    </xf>
    <xf numFmtId="0" fontId="79" fillId="48" borderId="75" xfId="0" applyFont="1" applyFill="1" applyBorder="1" applyAlignment="1">
      <alignment horizontal="center" vertical="center" wrapText="1"/>
    </xf>
    <xf numFmtId="0" fontId="24" fillId="0" borderId="0" xfId="0" applyFont="1" applyAlignment="1">
      <alignment horizontal="left" vertical="center"/>
    </xf>
    <xf numFmtId="0" fontId="25" fillId="0" borderId="4" xfId="0" applyFont="1" applyBorder="1" applyAlignment="1">
      <alignment horizontal="left" vertical="center" indent="5"/>
    </xf>
    <xf numFmtId="0" fontId="48" fillId="0" borderId="0" xfId="0" applyFont="1" applyFill="1" applyAlignment="1">
      <alignment wrapText="1"/>
    </xf>
    <xf numFmtId="0" fontId="14" fillId="48" borderId="46" xfId="0" applyFont="1" applyFill="1" applyBorder="1" applyAlignment="1">
      <alignment horizontal="center" vertical="center" wrapText="1"/>
    </xf>
    <xf numFmtId="0" fontId="14" fillId="48" borderId="47" xfId="0" applyFont="1" applyFill="1" applyBorder="1" applyAlignment="1">
      <alignment horizontal="center" vertical="center" wrapText="1"/>
    </xf>
    <xf numFmtId="0" fontId="14" fillId="48" borderId="51" xfId="0" applyFont="1" applyFill="1" applyBorder="1" applyAlignment="1">
      <alignment horizontal="center" vertical="center" wrapText="1"/>
    </xf>
    <xf numFmtId="0" fontId="14" fillId="48" borderId="83" xfId="0" applyFont="1" applyFill="1" applyBorder="1" applyAlignment="1">
      <alignment horizontal="center" vertical="center" wrapText="1"/>
    </xf>
    <xf numFmtId="0" fontId="24" fillId="0" borderId="0" xfId="0" applyFont="1" applyFill="1" applyAlignment="1">
      <alignment horizontal="left" vertical="center"/>
    </xf>
    <xf numFmtId="0" fontId="79" fillId="0" borderId="0" xfId="0" applyFont="1" applyAlignment="1"/>
    <xf numFmtId="0" fontId="25" fillId="0" borderId="0" xfId="0" applyFont="1" applyFill="1" applyAlignment="1">
      <alignment horizontal="left" vertical="center" indent="4"/>
    </xf>
    <xf numFmtId="0" fontId="79" fillId="0" borderId="0" xfId="0" applyFont="1" applyAlignment="1">
      <alignment horizontal="left" indent="4"/>
    </xf>
    <xf numFmtId="0" fontId="13" fillId="0" borderId="0" xfId="58" applyFill="1" applyAlignment="1" applyProtection="1">
      <alignment horizontal="left" vertical="center"/>
    </xf>
    <xf numFmtId="0" fontId="66" fillId="0" borderId="0" xfId="58" applyFont="1" applyFill="1" applyAlignment="1" applyProtection="1">
      <alignment horizontal="left" vertical="center"/>
    </xf>
    <xf numFmtId="0" fontId="47" fillId="0" borderId="0" xfId="0" applyFont="1" applyFill="1" applyBorder="1" applyAlignment="1">
      <alignment wrapText="1"/>
    </xf>
    <xf numFmtId="0" fontId="48" fillId="0" borderId="0" xfId="0" applyFont="1" applyBorder="1" applyAlignment="1">
      <alignment wrapText="1"/>
    </xf>
    <xf numFmtId="0" fontId="47" fillId="0" borderId="0" xfId="0" applyFont="1" applyBorder="1" applyAlignment="1">
      <alignment wrapText="1"/>
    </xf>
    <xf numFmtId="0" fontId="25" fillId="0" borderId="0" xfId="0" applyFont="1" applyAlignment="1">
      <alignment horizontal="left" vertical="center" indent="4"/>
    </xf>
    <xf numFmtId="0" fontId="14" fillId="48" borderId="48" xfId="0" applyFont="1" applyFill="1" applyBorder="1" applyAlignment="1">
      <alignment horizontal="center" vertical="center" wrapText="1"/>
    </xf>
    <xf numFmtId="0" fontId="14" fillId="48" borderId="39" xfId="0" applyFont="1" applyFill="1" applyBorder="1" applyAlignment="1">
      <alignment horizontal="center" vertical="center" wrapText="1"/>
    </xf>
    <xf numFmtId="0" fontId="14" fillId="48" borderId="53" xfId="0" applyFont="1" applyFill="1" applyBorder="1" applyAlignment="1">
      <alignment horizontal="center" vertical="center"/>
    </xf>
    <xf numFmtId="0" fontId="14" fillId="48" borderId="43" xfId="0" applyFont="1" applyFill="1" applyBorder="1" applyAlignment="1">
      <alignment horizontal="center" vertical="center"/>
    </xf>
    <xf numFmtId="0" fontId="14" fillId="48" borderId="53" xfId="0" applyFont="1" applyFill="1" applyBorder="1" applyAlignment="1">
      <alignment horizontal="center" vertical="center" wrapText="1"/>
    </xf>
    <xf numFmtId="0" fontId="14" fillId="48" borderId="85" xfId="0" applyFont="1" applyFill="1" applyBorder="1" applyAlignment="1">
      <alignment horizontal="center" vertical="center" wrapText="1"/>
    </xf>
    <xf numFmtId="0" fontId="14" fillId="48" borderId="89" xfId="0" applyFont="1" applyFill="1" applyBorder="1" applyAlignment="1">
      <alignment horizontal="center" vertical="center" wrapText="1"/>
    </xf>
    <xf numFmtId="0" fontId="47" fillId="0" borderId="0" xfId="0" applyFont="1" applyBorder="1"/>
    <xf numFmtId="0" fontId="48" fillId="0" borderId="0" xfId="0" applyFont="1"/>
    <xf numFmtId="0" fontId="14" fillId="48" borderId="90" xfId="0" applyFont="1" applyFill="1" applyBorder="1" applyAlignment="1">
      <alignment horizontal="center" vertical="center" wrapText="1"/>
    </xf>
    <xf numFmtId="0" fontId="14" fillId="48" borderId="96" xfId="0" applyFont="1" applyFill="1" applyBorder="1" applyAlignment="1">
      <alignment horizontal="center" vertical="center" wrapText="1"/>
    </xf>
    <xf numFmtId="0" fontId="25" fillId="0" borderId="0" xfId="0" applyFont="1" applyAlignment="1">
      <alignment horizontal="left" vertical="center"/>
    </xf>
    <xf numFmtId="0" fontId="47" fillId="0" borderId="0" xfId="0" applyFont="1" applyBorder="1" applyAlignment="1">
      <alignment horizontal="left" vertical="center" wrapText="1"/>
    </xf>
    <xf numFmtId="0" fontId="48" fillId="0" borderId="0" xfId="0" applyFont="1" applyAlignment="1">
      <alignment horizontal="left" vertical="center" wrapText="1"/>
    </xf>
    <xf numFmtId="0" fontId="14" fillId="48" borderId="41" xfId="0" applyNumberFormat="1" applyFont="1" applyFill="1" applyBorder="1" applyAlignment="1">
      <alignment horizontal="center" vertical="center" wrapText="1"/>
    </xf>
    <xf numFmtId="0" fontId="14" fillId="48" borderId="2" xfId="0" applyNumberFormat="1" applyFont="1" applyFill="1" applyBorder="1" applyAlignment="1">
      <alignment horizontal="center" vertical="center" wrapText="1"/>
    </xf>
    <xf numFmtId="0" fontId="14" fillId="48" borderId="97" xfId="0" applyNumberFormat="1" applyFont="1" applyFill="1" applyBorder="1" applyAlignment="1">
      <alignment horizontal="center" vertical="center" wrapText="1"/>
    </xf>
    <xf numFmtId="0" fontId="14" fillId="48" borderId="13" xfId="0" applyFont="1" applyFill="1" applyBorder="1" applyAlignment="1">
      <alignment horizontal="center" vertical="center" wrapText="1"/>
    </xf>
    <xf numFmtId="0" fontId="14" fillId="48" borderId="98" xfId="0" applyFont="1" applyFill="1" applyBorder="1" applyAlignment="1">
      <alignment horizontal="center" vertical="center" wrapText="1"/>
    </xf>
    <xf numFmtId="0" fontId="47" fillId="0" borderId="0" xfId="0" applyFont="1"/>
    <xf numFmtId="0" fontId="14" fillId="48" borderId="42" xfId="0" applyNumberFormat="1" applyFont="1" applyFill="1" applyBorder="1" applyAlignment="1">
      <alignment horizontal="center" vertical="center" wrapText="1"/>
    </xf>
    <xf numFmtId="0" fontId="14" fillId="48" borderId="104" xfId="0" applyNumberFormat="1" applyFont="1" applyFill="1" applyBorder="1" applyAlignment="1">
      <alignment horizontal="center" vertical="center" wrapText="1"/>
    </xf>
    <xf numFmtId="0" fontId="14" fillId="48" borderId="102" xfId="0" applyNumberFormat="1" applyFont="1" applyFill="1" applyBorder="1" applyAlignment="1">
      <alignment horizontal="center" vertical="center" wrapText="1"/>
    </xf>
    <xf numFmtId="0" fontId="14" fillId="48" borderId="103" xfId="0" applyNumberFormat="1" applyFont="1" applyFill="1" applyBorder="1" applyAlignment="1">
      <alignment horizontal="center" vertical="center" wrapText="1"/>
    </xf>
    <xf numFmtId="0" fontId="25" fillId="0" borderId="0" xfId="0" applyFont="1" applyBorder="1" applyAlignment="1">
      <alignment horizontal="left" vertical="center"/>
    </xf>
    <xf numFmtId="0" fontId="47" fillId="0" borderId="0" xfId="0" applyFont="1" applyBorder="1" applyAlignment="1">
      <alignment vertical="center" wrapText="1"/>
    </xf>
    <xf numFmtId="0" fontId="48" fillId="0" borderId="0" xfId="0" applyFont="1" applyAlignment="1">
      <alignment vertical="center" wrapText="1"/>
    </xf>
    <xf numFmtId="0" fontId="25" fillId="0" borderId="0" xfId="0" applyFont="1" applyAlignment="1">
      <alignment horizontal="left"/>
    </xf>
    <xf numFmtId="0" fontId="47" fillId="48" borderId="101" xfId="0" applyFont="1" applyFill="1" applyBorder="1" applyAlignment="1">
      <alignment horizontal="center" vertical="center" wrapText="1"/>
    </xf>
    <xf numFmtId="0" fontId="14" fillId="48" borderId="44" xfId="0" applyNumberFormat="1" applyFont="1" applyFill="1" applyBorder="1" applyAlignment="1">
      <alignment horizontal="center" vertical="center" wrapText="1"/>
    </xf>
    <xf numFmtId="0" fontId="14" fillId="48" borderId="91" xfId="0" applyNumberFormat="1" applyFont="1" applyFill="1" applyBorder="1" applyAlignment="1">
      <alignment horizontal="center" vertical="center" wrapText="1"/>
    </xf>
    <xf numFmtId="0" fontId="14" fillId="44" borderId="74" xfId="0" applyFont="1" applyFill="1" applyBorder="1" applyAlignment="1">
      <alignment horizontal="center" vertical="center"/>
    </xf>
    <xf numFmtId="0" fontId="14" fillId="44" borderId="105" xfId="0" applyFont="1" applyFill="1" applyBorder="1" applyAlignment="1">
      <alignment horizontal="center" vertical="center"/>
    </xf>
    <xf numFmtId="0" fontId="47" fillId="0" borderId="0" xfId="0" applyFont="1" applyAlignment="1">
      <alignment horizontal="left" vertical="center" wrapText="1"/>
    </xf>
    <xf numFmtId="0" fontId="14" fillId="44" borderId="43" xfId="0" applyFont="1" applyFill="1" applyBorder="1" applyAlignment="1">
      <alignment horizontal="center" vertical="center" wrapText="1"/>
    </xf>
    <xf numFmtId="0" fontId="14" fillId="44" borderId="65" xfId="0" applyFont="1" applyFill="1" applyBorder="1" applyAlignment="1">
      <alignment horizontal="center" vertical="center" wrapText="1"/>
    </xf>
    <xf numFmtId="0" fontId="14" fillId="44" borderId="0" xfId="0" applyFont="1" applyFill="1" applyBorder="1" applyAlignment="1">
      <alignment horizontal="center" vertical="center" wrapText="1"/>
    </xf>
    <xf numFmtId="0" fontId="14" fillId="44" borderId="66" xfId="0" applyFont="1" applyFill="1" applyBorder="1" applyAlignment="1">
      <alignment horizontal="center" vertical="center" wrapText="1"/>
    </xf>
    <xf numFmtId="0" fontId="14" fillId="44" borderId="85" xfId="0" applyFont="1" applyFill="1" applyBorder="1" applyAlignment="1">
      <alignment horizontal="center" vertical="center" wrapText="1"/>
    </xf>
    <xf numFmtId="0" fontId="14" fillId="44" borderId="89" xfId="0" applyFont="1" applyFill="1" applyBorder="1" applyAlignment="1">
      <alignment horizontal="center" vertical="center" wrapText="1"/>
    </xf>
    <xf numFmtId="0" fontId="14" fillId="44" borderId="54" xfId="0" applyFont="1" applyFill="1" applyBorder="1" applyAlignment="1">
      <alignment horizontal="center" vertical="center" wrapText="1"/>
    </xf>
    <xf numFmtId="0" fontId="14" fillId="44" borderId="6" xfId="0" applyFont="1" applyFill="1" applyBorder="1" applyAlignment="1">
      <alignment horizontal="center" vertical="center" wrapText="1"/>
    </xf>
    <xf numFmtId="0" fontId="14" fillId="44" borderId="53" xfId="0" applyFont="1" applyFill="1" applyBorder="1" applyAlignment="1">
      <alignment horizontal="center" vertical="center" wrapText="1"/>
    </xf>
    <xf numFmtId="0" fontId="14" fillId="44" borderId="8" xfId="0" applyFont="1" applyFill="1" applyBorder="1" applyAlignment="1">
      <alignment horizontal="center" vertical="center" wrapText="1"/>
    </xf>
    <xf numFmtId="0" fontId="46" fillId="0" borderId="0" xfId="0" applyFont="1" applyAlignment="1">
      <alignment horizontal="left" vertical="center"/>
    </xf>
    <xf numFmtId="0" fontId="14" fillId="44" borderId="48" xfId="0" applyFont="1" applyFill="1" applyBorder="1" applyAlignment="1">
      <alignment horizontal="center" vertical="center" wrapText="1"/>
    </xf>
    <xf numFmtId="0" fontId="14" fillId="44" borderId="39" xfId="0" applyFont="1" applyFill="1" applyBorder="1" applyAlignment="1">
      <alignment horizontal="center" vertical="center" wrapText="1"/>
    </xf>
    <xf numFmtId="0" fontId="14" fillId="44" borderId="49" xfId="0" applyFont="1" applyFill="1" applyBorder="1" applyAlignment="1">
      <alignment horizontal="center" vertical="center" wrapText="1"/>
    </xf>
    <xf numFmtId="0" fontId="25" fillId="0" borderId="0" xfId="83" applyFont="1" applyBorder="1" applyAlignment="1">
      <alignment horizontal="left" indent="5"/>
    </xf>
    <xf numFmtId="0" fontId="19" fillId="0" borderId="0" xfId="83" applyFont="1" applyAlignment="1">
      <alignment horizontal="left" indent="5"/>
    </xf>
    <xf numFmtId="0" fontId="25" fillId="0" borderId="0" xfId="83" applyFont="1" applyAlignment="1">
      <alignment horizontal="left"/>
    </xf>
    <xf numFmtId="0" fontId="19" fillId="0" borderId="0" xfId="83" applyFont="1" applyAlignment="1">
      <alignment horizontal="left"/>
    </xf>
    <xf numFmtId="0" fontId="47" fillId="0" borderId="0" xfId="83" applyFont="1" applyBorder="1" applyAlignment="1">
      <alignment horizontal="left" vertical="center" wrapText="1"/>
    </xf>
    <xf numFmtId="0" fontId="48" fillId="0" borderId="0" xfId="83" applyFont="1" applyBorder="1" applyAlignment="1">
      <alignment horizontal="left" vertical="center" wrapText="1"/>
    </xf>
    <xf numFmtId="0" fontId="14" fillId="49" borderId="107" xfId="83" applyFont="1" applyFill="1" applyBorder="1" applyAlignment="1">
      <alignment horizontal="center" vertical="center" wrapText="1"/>
    </xf>
    <xf numFmtId="0" fontId="14" fillId="49" borderId="11" xfId="83" applyFont="1" applyFill="1" applyBorder="1" applyAlignment="1">
      <alignment horizontal="center" vertical="center" wrapText="1"/>
    </xf>
    <xf numFmtId="0" fontId="14" fillId="49" borderId="111" xfId="83" applyFont="1" applyFill="1" applyBorder="1" applyAlignment="1">
      <alignment horizontal="center" vertical="center" wrapText="1"/>
    </xf>
    <xf numFmtId="0" fontId="14" fillId="49" borderId="12" xfId="83" applyFont="1" applyFill="1" applyBorder="1" applyAlignment="1">
      <alignment horizontal="center" vertical="center" wrapText="1"/>
    </xf>
    <xf numFmtId="0" fontId="14" fillId="49" borderId="42" xfId="83" applyFont="1" applyFill="1" applyBorder="1" applyAlignment="1">
      <alignment horizontal="center" vertical="center" wrapText="1"/>
    </xf>
    <xf numFmtId="0" fontId="14" fillId="49" borderId="33" xfId="83" applyFont="1" applyFill="1" applyBorder="1" applyAlignment="1">
      <alignment horizontal="center" vertical="center" wrapText="1"/>
    </xf>
    <xf numFmtId="0" fontId="14" fillId="49" borderId="64" xfId="83" applyFont="1" applyFill="1" applyBorder="1" applyAlignment="1">
      <alignment horizontal="center" vertical="center" wrapText="1"/>
    </xf>
    <xf numFmtId="0" fontId="14" fillId="49" borderId="12" xfId="83" applyFont="1" applyFill="1" applyBorder="1" applyAlignment="1">
      <alignment horizontal="center" vertical="center"/>
    </xf>
    <xf numFmtId="0" fontId="14" fillId="49" borderId="107" xfId="83" applyFont="1" applyFill="1" applyBorder="1" applyAlignment="1">
      <alignment horizontal="center" vertical="center"/>
    </xf>
    <xf numFmtId="0" fontId="14" fillId="49" borderId="112" xfId="83" applyFont="1" applyFill="1" applyBorder="1" applyAlignment="1">
      <alignment horizontal="center" vertical="center" wrapText="1"/>
    </xf>
    <xf numFmtId="0" fontId="14" fillId="49" borderId="11" xfId="83" applyFont="1" applyFill="1" applyBorder="1" applyAlignment="1">
      <alignment horizontal="center" vertical="center"/>
    </xf>
    <xf numFmtId="0" fontId="14" fillId="49" borderId="58" xfId="83" applyFont="1" applyFill="1" applyBorder="1" applyAlignment="1">
      <alignment horizontal="left" vertical="center" wrapText="1" indent="1"/>
    </xf>
    <xf numFmtId="0" fontId="14" fillId="49" borderId="59" xfId="83" applyFont="1" applyFill="1" applyBorder="1" applyAlignment="1">
      <alignment horizontal="left" vertical="center" wrapText="1" indent="1"/>
    </xf>
    <xf numFmtId="0" fontId="14" fillId="49" borderId="45" xfId="83" applyFont="1" applyFill="1" applyBorder="1" applyAlignment="1">
      <alignment horizontal="center" wrapText="1"/>
    </xf>
    <xf numFmtId="0" fontId="14" fillId="49" borderId="106" xfId="83" applyFont="1" applyFill="1" applyBorder="1" applyAlignment="1">
      <alignment horizontal="center" wrapText="1"/>
    </xf>
    <xf numFmtId="0" fontId="14" fillId="49" borderId="0" xfId="83" applyFont="1" applyFill="1" applyBorder="1" applyAlignment="1">
      <alignment horizontal="center" wrapText="1"/>
    </xf>
    <xf numFmtId="0" fontId="14" fillId="49" borderId="108" xfId="83" applyFont="1" applyFill="1" applyBorder="1" applyAlignment="1">
      <alignment horizontal="center" wrapText="1"/>
    </xf>
    <xf numFmtId="0" fontId="19" fillId="0" borderId="0" xfId="83" applyFont="1"/>
    <xf numFmtId="0" fontId="14" fillId="49" borderId="41" xfId="83" applyFont="1" applyFill="1" applyBorder="1" applyAlignment="1">
      <alignment horizontal="center" vertical="center" wrapText="1"/>
    </xf>
    <xf numFmtId="0" fontId="14" fillId="49" borderId="2" xfId="83" applyFont="1" applyFill="1" applyBorder="1" applyAlignment="1">
      <alignment horizontal="center" vertical="center" wrapText="1"/>
    </xf>
    <xf numFmtId="0" fontId="14" fillId="49" borderId="61" xfId="83" applyFont="1" applyFill="1" applyBorder="1" applyAlignment="1">
      <alignment horizontal="center" vertical="center" wrapText="1"/>
    </xf>
    <xf numFmtId="0" fontId="14" fillId="49" borderId="9" xfId="83" applyFont="1" applyFill="1" applyBorder="1" applyAlignment="1">
      <alignment horizontal="center" vertical="center" wrapText="1"/>
    </xf>
    <xf numFmtId="0" fontId="25" fillId="0" borderId="0" xfId="83" applyFont="1" applyAlignment="1">
      <alignment horizontal="left" indent="5"/>
    </xf>
    <xf numFmtId="0" fontId="14" fillId="49" borderId="5" xfId="83" applyFont="1" applyFill="1" applyBorder="1" applyAlignment="1">
      <alignment horizontal="center" vertical="center" wrapText="1"/>
    </xf>
    <xf numFmtId="0" fontId="14" fillId="49" borderId="44" xfId="83" applyFont="1" applyFill="1" applyBorder="1" applyAlignment="1">
      <alignment horizontal="center" vertical="center" wrapText="1"/>
    </xf>
    <xf numFmtId="0" fontId="14" fillId="49" borderId="60" xfId="83" applyFont="1" applyFill="1" applyBorder="1" applyAlignment="1">
      <alignment horizontal="center" vertical="center" wrapText="1"/>
    </xf>
    <xf numFmtId="0" fontId="14" fillId="49" borderId="115" xfId="83" applyFont="1" applyFill="1" applyBorder="1" applyAlignment="1">
      <alignment horizontal="center" wrapText="1"/>
    </xf>
    <xf numFmtId="0" fontId="14" fillId="49" borderId="116" xfId="83" applyFont="1" applyFill="1" applyBorder="1" applyAlignment="1">
      <alignment horizontal="center" vertical="center" wrapText="1"/>
    </xf>
    <xf numFmtId="0" fontId="24" fillId="0" borderId="0" xfId="83" applyFont="1" applyAlignment="1">
      <alignment horizontal="left" vertical="center"/>
    </xf>
    <xf numFmtId="0" fontId="25" fillId="0" borderId="14" xfId="0" applyFont="1" applyBorder="1" applyAlignment="1">
      <alignment horizontal="left" vertical="center"/>
    </xf>
    <xf numFmtId="0" fontId="47" fillId="0" borderId="0" xfId="83" applyFont="1" applyAlignment="1">
      <alignment horizontal="left" vertical="center" wrapText="1"/>
    </xf>
    <xf numFmtId="0" fontId="47" fillId="0" borderId="0" xfId="83" applyFont="1" applyAlignment="1">
      <alignment horizontal="left" vertical="center"/>
    </xf>
    <xf numFmtId="0" fontId="48" fillId="2" borderId="0" xfId="79" applyFont="1" applyFill="1" applyAlignment="1">
      <alignment horizontal="justify" vertical="center"/>
    </xf>
    <xf numFmtId="0" fontId="14" fillId="49" borderId="41" xfId="79" applyFont="1" applyFill="1" applyBorder="1" applyAlignment="1">
      <alignment horizontal="center" vertical="center" wrapText="1"/>
    </xf>
    <xf numFmtId="0" fontId="14" fillId="49" borderId="61" xfId="79" applyFont="1" applyFill="1" applyBorder="1" applyAlignment="1">
      <alignment horizontal="center" vertical="center" wrapText="1"/>
    </xf>
    <xf numFmtId="0" fontId="47" fillId="2" borderId="0" xfId="79" applyFont="1" applyFill="1" applyAlignment="1">
      <alignment horizontal="justify" vertical="center"/>
    </xf>
    <xf numFmtId="0" fontId="25" fillId="2" borderId="0" xfId="79" applyFont="1" applyFill="1" applyBorder="1" applyAlignment="1"/>
    <xf numFmtId="0" fontId="14" fillId="49" borderId="42" xfId="79" applyFont="1" applyFill="1" applyBorder="1" applyAlignment="1">
      <alignment horizontal="center" vertical="center" wrapText="1"/>
    </xf>
    <xf numFmtId="0" fontId="14" fillId="49" borderId="64" xfId="79" applyFont="1" applyFill="1" applyBorder="1" applyAlignment="1">
      <alignment horizontal="center" vertical="center" wrapText="1"/>
    </xf>
    <xf numFmtId="0" fontId="24" fillId="2" borderId="0" xfId="79" applyFont="1" applyFill="1" applyAlignment="1"/>
    <xf numFmtId="0" fontId="19" fillId="2" borderId="0" xfId="79" applyFont="1" applyFill="1" applyAlignment="1"/>
    <xf numFmtId="0" fontId="14" fillId="49" borderId="5" xfId="79" applyFont="1" applyFill="1" applyBorder="1" applyAlignment="1">
      <alignment horizontal="center" vertical="center"/>
    </xf>
    <xf numFmtId="0" fontId="14" fillId="49" borderId="0" xfId="79" applyFont="1" applyFill="1" applyBorder="1" applyAlignment="1">
      <alignment horizontal="center" vertical="center"/>
    </xf>
    <xf numFmtId="0" fontId="14" fillId="49" borderId="73" xfId="79" applyFont="1" applyFill="1" applyBorder="1" applyAlignment="1">
      <alignment horizontal="center" vertical="center" wrapText="1"/>
    </xf>
    <xf numFmtId="0" fontId="14" fillId="49" borderId="60" xfId="79" applyFont="1" applyFill="1" applyBorder="1" applyAlignment="1">
      <alignment horizontal="center" vertical="center" wrapText="1"/>
    </xf>
    <xf numFmtId="0" fontId="14" fillId="49" borderId="107" xfId="79" applyFont="1" applyFill="1" applyBorder="1" applyAlignment="1">
      <alignment horizontal="center" vertical="center"/>
    </xf>
    <xf numFmtId="0" fontId="14" fillId="49" borderId="115" xfId="79" applyFont="1" applyFill="1" applyBorder="1" applyAlignment="1">
      <alignment horizontal="center" vertical="center" wrapText="1"/>
    </xf>
    <xf numFmtId="0" fontId="14" fillId="49" borderId="106" xfId="79" applyFont="1" applyFill="1" applyBorder="1" applyAlignment="1">
      <alignment horizontal="center" vertical="center" wrapText="1"/>
    </xf>
    <xf numFmtId="0" fontId="14" fillId="49" borderId="0" xfId="79" applyFont="1" applyFill="1" applyBorder="1" applyAlignment="1">
      <alignment horizontal="center" vertical="center" wrapText="1"/>
    </xf>
    <xf numFmtId="0" fontId="14" fillId="49" borderId="108" xfId="79" applyFont="1" applyFill="1" applyBorder="1" applyAlignment="1">
      <alignment horizontal="center" vertical="center" wrapText="1"/>
    </xf>
    <xf numFmtId="0" fontId="14" fillId="49" borderId="44" xfId="79" applyFont="1" applyFill="1" applyBorder="1" applyAlignment="1">
      <alignment horizontal="center" vertical="center" wrapText="1"/>
    </xf>
    <xf numFmtId="0" fontId="14" fillId="49" borderId="5" xfId="79" applyFont="1" applyFill="1" applyBorder="1" applyAlignment="1">
      <alignment horizontal="center" vertical="center" wrapText="1"/>
    </xf>
    <xf numFmtId="0" fontId="19" fillId="2" borderId="0" xfId="79" applyFont="1" applyFill="1" applyAlignment="1">
      <alignment horizontal="left" vertical="center"/>
    </xf>
    <xf numFmtId="0" fontId="25" fillId="2" borderId="0" xfId="79" applyFont="1" applyFill="1" applyBorder="1" applyAlignment="1">
      <alignment horizontal="left" vertical="center"/>
    </xf>
    <xf numFmtId="0" fontId="25" fillId="2" borderId="14" xfId="79" applyFont="1" applyFill="1" applyBorder="1" applyAlignment="1">
      <alignment horizontal="left" vertical="center"/>
    </xf>
    <xf numFmtId="0" fontId="48" fillId="0" borderId="0" xfId="79" applyFont="1" applyFill="1" applyAlignment="1">
      <alignment horizontal="justify" vertical="center"/>
    </xf>
    <xf numFmtId="0" fontId="47" fillId="0" borderId="0" xfId="79" applyFont="1" applyFill="1" applyAlignment="1">
      <alignment horizontal="justify" vertical="center"/>
    </xf>
    <xf numFmtId="0" fontId="148" fillId="0" borderId="0" xfId="79" applyFont="1" applyFill="1" applyAlignment="1">
      <alignment horizontal="center" vertical="center"/>
    </xf>
    <xf numFmtId="0" fontId="14" fillId="49" borderId="42" xfId="0" applyFont="1" applyFill="1" applyBorder="1" applyAlignment="1">
      <alignment horizontal="center" vertical="center" wrapText="1"/>
    </xf>
    <xf numFmtId="0" fontId="14" fillId="49" borderId="44" xfId="0" applyFont="1" applyFill="1" applyBorder="1" applyAlignment="1">
      <alignment horizontal="center" vertical="center" wrapText="1"/>
    </xf>
    <xf numFmtId="0" fontId="14" fillId="49" borderId="5" xfId="0" applyFont="1" applyFill="1" applyBorder="1" applyAlignment="1">
      <alignment horizontal="center" vertical="center" wrapText="1"/>
    </xf>
    <xf numFmtId="0" fontId="14" fillId="49" borderId="73" xfId="0" applyFont="1" applyFill="1" applyBorder="1" applyAlignment="1">
      <alignment horizontal="center" vertical="center" wrapText="1"/>
    </xf>
    <xf numFmtId="0" fontId="14" fillId="49" borderId="118" xfId="0" applyFont="1" applyFill="1" applyBorder="1" applyAlignment="1">
      <alignment horizontal="center" vertical="center" wrapText="1"/>
    </xf>
    <xf numFmtId="0" fontId="14" fillId="49" borderId="15" xfId="0" applyFont="1" applyFill="1" applyBorder="1" applyAlignment="1">
      <alignment horizontal="center" vertical="center" wrapText="1"/>
    </xf>
    <xf numFmtId="0" fontId="14" fillId="49" borderId="115" xfId="0" applyFont="1" applyFill="1" applyBorder="1" applyAlignment="1">
      <alignment horizontal="center" vertical="center" wrapText="1"/>
    </xf>
    <xf numFmtId="0" fontId="14" fillId="49" borderId="0" xfId="0" applyFont="1" applyFill="1" applyBorder="1" applyAlignment="1">
      <alignment horizontal="center" vertical="center" wrapText="1"/>
    </xf>
    <xf numFmtId="0" fontId="14" fillId="49" borderId="58" xfId="0" applyFont="1" applyFill="1" applyBorder="1" applyAlignment="1">
      <alignment horizontal="center" vertical="center" wrapText="1"/>
    </xf>
    <xf numFmtId="0" fontId="14" fillId="49" borderId="60" xfId="0" applyFont="1" applyFill="1" applyBorder="1" applyAlignment="1">
      <alignment horizontal="center" vertical="center" wrapText="1"/>
    </xf>
    <xf numFmtId="0" fontId="14" fillId="49" borderId="41" xfId="0" applyFont="1" applyFill="1" applyBorder="1" applyAlignment="1">
      <alignment horizontal="center" vertical="center" wrapText="1"/>
    </xf>
    <xf numFmtId="0" fontId="14" fillId="49" borderId="61" xfId="0" applyFont="1" applyFill="1" applyBorder="1" applyAlignment="1">
      <alignment horizontal="center" vertical="center" wrapText="1"/>
    </xf>
    <xf numFmtId="0" fontId="48" fillId="0" borderId="0" xfId="0" applyFont="1" applyBorder="1" applyAlignment="1">
      <alignment horizontal="left" vertical="center"/>
    </xf>
    <xf numFmtId="0" fontId="47" fillId="0" borderId="0" xfId="0" applyFont="1" applyBorder="1" applyAlignment="1">
      <alignment horizontal="left" vertical="center"/>
    </xf>
    <xf numFmtId="0" fontId="14" fillId="49" borderId="106" xfId="0" applyFont="1" applyFill="1" applyBorder="1" applyAlignment="1">
      <alignment horizontal="center" vertical="center" wrapText="1"/>
    </xf>
    <xf numFmtId="0" fontId="14" fillId="49" borderId="108" xfId="0" applyFont="1" applyFill="1" applyBorder="1" applyAlignment="1">
      <alignment horizontal="center" vertical="center" wrapText="1"/>
    </xf>
    <xf numFmtId="0" fontId="14" fillId="49" borderId="107" xfId="0" applyFont="1" applyFill="1" applyBorder="1" applyAlignment="1">
      <alignment horizontal="center" vertical="center" wrapText="1"/>
    </xf>
    <xf numFmtId="0" fontId="14" fillId="49" borderId="11" xfId="0" applyFont="1" applyFill="1" applyBorder="1" applyAlignment="1">
      <alignment horizontal="center" vertical="center" wrapText="1"/>
    </xf>
    <xf numFmtId="0" fontId="14" fillId="49" borderId="2" xfId="0" applyFont="1" applyFill="1" applyBorder="1" applyAlignment="1">
      <alignment horizontal="center" vertical="center" wrapText="1"/>
    </xf>
    <xf numFmtId="0" fontId="14" fillId="49" borderId="115" xfId="0" applyFont="1" applyFill="1" applyBorder="1" applyAlignment="1">
      <alignment horizontal="center" wrapText="1"/>
    </xf>
    <xf numFmtId="0" fontId="14" fillId="49" borderId="106" xfId="0" applyFont="1" applyFill="1" applyBorder="1" applyAlignment="1">
      <alignment horizontal="center" wrapText="1"/>
    </xf>
    <xf numFmtId="0" fontId="47" fillId="0" borderId="0" xfId="0" applyFont="1" applyFill="1" applyBorder="1" applyAlignment="1">
      <alignment horizontal="left" vertical="center"/>
    </xf>
    <xf numFmtId="0" fontId="48" fillId="0" borderId="0" xfId="0" applyFont="1" applyFill="1" applyBorder="1" applyAlignment="1">
      <alignment horizontal="left" vertical="center"/>
    </xf>
    <xf numFmtId="0" fontId="25" fillId="0" borderId="14" xfId="0" applyFont="1" applyBorder="1" applyAlignment="1">
      <alignment horizontal="left"/>
    </xf>
    <xf numFmtId="0" fontId="19" fillId="0" borderId="0" xfId="0" applyFont="1" applyAlignment="1">
      <alignment horizontal="left"/>
    </xf>
    <xf numFmtId="0" fontId="14" fillId="49" borderId="45" xfId="0" applyFont="1" applyFill="1" applyBorder="1" applyAlignment="1">
      <alignment horizontal="center" wrapText="1"/>
    </xf>
    <xf numFmtId="0" fontId="24" fillId="0" borderId="0" xfId="0" applyFont="1" applyAlignment="1">
      <alignment vertical="center"/>
    </xf>
    <xf numFmtId="0" fontId="14" fillId="49" borderId="45" xfId="0" applyFont="1" applyFill="1" applyBorder="1" applyAlignment="1">
      <alignment horizontal="center" vertical="center" wrapText="1"/>
    </xf>
    <xf numFmtId="0" fontId="19" fillId="0" borderId="0" xfId="0" applyFont="1" applyAlignment="1">
      <alignment horizontal="left" vertical="center"/>
    </xf>
    <xf numFmtId="0" fontId="25" fillId="0" borderId="0" xfId="0" applyFont="1" applyAlignment="1">
      <alignment vertical="center"/>
    </xf>
    <xf numFmtId="0" fontId="14" fillId="49" borderId="5" xfId="0" applyFont="1" applyFill="1" applyBorder="1" applyAlignment="1">
      <alignment horizontal="left" vertical="center" wrapText="1" indent="1"/>
    </xf>
    <xf numFmtId="0" fontId="14" fillId="49" borderId="108" xfId="0" applyFont="1" applyFill="1" applyBorder="1" applyAlignment="1">
      <alignment horizontal="left" vertical="center" wrapText="1" indent="1"/>
    </xf>
    <xf numFmtId="0" fontId="14" fillId="49" borderId="64" xfId="0" applyFont="1" applyFill="1" applyBorder="1" applyAlignment="1">
      <alignment horizontal="left" vertical="center" wrapText="1" indent="1"/>
    </xf>
    <xf numFmtId="0" fontId="14" fillId="49" borderId="59" xfId="0" applyFont="1" applyFill="1" applyBorder="1" applyAlignment="1">
      <alignment horizontal="left" vertical="center" wrapText="1" indent="1"/>
    </xf>
    <xf numFmtId="0" fontId="13" fillId="0" borderId="0" xfId="58" applyAlignment="1" applyProtection="1">
      <alignment horizontal="left"/>
    </xf>
    <xf numFmtId="0" fontId="14" fillId="49" borderId="110" xfId="0" applyFont="1" applyFill="1" applyBorder="1" applyAlignment="1">
      <alignment horizontal="center" vertical="center" wrapText="1"/>
    </xf>
    <xf numFmtId="0" fontId="14" fillId="49" borderId="111" xfId="0" applyFont="1" applyFill="1" applyBorder="1" applyAlignment="1">
      <alignment horizontal="center" vertical="center" wrapText="1"/>
    </xf>
    <xf numFmtId="0" fontId="14" fillId="49" borderId="10" xfId="0" applyFont="1" applyFill="1" applyBorder="1" applyAlignment="1">
      <alignment horizontal="center" vertical="center" wrapText="1"/>
    </xf>
    <xf numFmtId="0" fontId="14" fillId="49" borderId="117" xfId="0" applyFont="1" applyFill="1" applyBorder="1" applyAlignment="1">
      <alignment horizontal="center" vertical="center" wrapText="1"/>
    </xf>
    <xf numFmtId="0" fontId="14" fillId="49" borderId="12" xfId="0" applyFont="1" applyFill="1" applyBorder="1" applyAlignment="1">
      <alignment horizontal="center" vertical="center" wrapText="1"/>
    </xf>
    <xf numFmtId="0" fontId="14" fillId="49" borderId="42" xfId="0" applyFont="1" applyFill="1" applyBorder="1" applyAlignment="1">
      <alignment horizontal="center" wrapText="1"/>
    </xf>
    <xf numFmtId="0" fontId="14" fillId="49" borderId="5" xfId="0" applyFont="1" applyFill="1" applyBorder="1" applyAlignment="1">
      <alignment horizontal="center" wrapText="1"/>
    </xf>
    <xf numFmtId="0" fontId="14" fillId="49" borderId="108" xfId="0" applyFont="1" applyFill="1" applyBorder="1" applyAlignment="1">
      <alignment horizontal="center" wrapText="1"/>
    </xf>
    <xf numFmtId="0" fontId="14" fillId="49" borderId="55" xfId="0" applyFont="1" applyFill="1" applyBorder="1" applyAlignment="1">
      <alignment horizontal="center" vertical="center"/>
    </xf>
    <xf numFmtId="0" fontId="14" fillId="49" borderId="56" xfId="0" applyFont="1" applyFill="1" applyBorder="1" applyAlignment="1">
      <alignment horizontal="center" vertical="center"/>
    </xf>
    <xf numFmtId="0" fontId="14" fillId="49" borderId="122" xfId="0" applyFont="1" applyFill="1" applyBorder="1" applyAlignment="1">
      <alignment horizontal="center" vertical="center"/>
    </xf>
    <xf numFmtId="0" fontId="14" fillId="49" borderId="23" xfId="0" applyFont="1" applyFill="1" applyBorder="1" applyAlignment="1">
      <alignment horizontal="center" vertical="center"/>
    </xf>
    <xf numFmtId="0" fontId="14" fillId="49" borderId="107" xfId="0" applyFont="1" applyFill="1" applyBorder="1" applyAlignment="1">
      <alignment horizontal="center" vertical="center"/>
    </xf>
    <xf numFmtId="0" fontId="14" fillId="49" borderId="45" xfId="0" applyFont="1" applyFill="1" applyBorder="1" applyAlignment="1">
      <alignment horizontal="center"/>
    </xf>
    <xf numFmtId="0" fontId="14" fillId="49" borderId="44" xfId="0" applyFont="1" applyFill="1" applyBorder="1" applyAlignment="1">
      <alignment horizontal="center"/>
    </xf>
    <xf numFmtId="0" fontId="14" fillId="49" borderId="45" xfId="0" applyFont="1" applyFill="1" applyBorder="1" applyAlignment="1">
      <alignment horizontal="center" vertical="center"/>
    </xf>
    <xf numFmtId="0" fontId="14" fillId="49" borderId="125" xfId="0" applyFont="1" applyFill="1" applyBorder="1" applyAlignment="1">
      <alignment horizontal="center" vertical="center" wrapText="1"/>
    </xf>
    <xf numFmtId="0" fontId="14" fillId="49" borderId="126" xfId="0" applyFont="1" applyFill="1" applyBorder="1" applyAlignment="1">
      <alignment horizontal="center" vertical="center" wrapText="1"/>
    </xf>
    <xf numFmtId="0" fontId="14" fillId="49" borderId="127" xfId="0" applyFont="1" applyFill="1" applyBorder="1" applyAlignment="1">
      <alignment horizontal="center" vertical="center" wrapText="1"/>
    </xf>
    <xf numFmtId="0" fontId="14" fillId="49" borderId="48" xfId="0" applyFont="1" applyFill="1" applyBorder="1" applyAlignment="1">
      <alignment horizontal="center" vertical="center" wrapText="1"/>
    </xf>
    <xf numFmtId="0" fontId="14" fillId="49" borderId="39" xfId="0" applyFont="1" applyFill="1" applyBorder="1" applyAlignment="1">
      <alignment horizontal="center" vertical="center" wrapText="1"/>
    </xf>
    <xf numFmtId="0" fontId="14" fillId="49" borderId="6" xfId="0" applyFont="1" applyFill="1" applyBorder="1" applyAlignment="1">
      <alignment horizontal="center" vertical="center" wrapText="1"/>
    </xf>
    <xf numFmtId="0" fontId="14" fillId="50" borderId="131" xfId="83" applyFont="1" applyFill="1" applyBorder="1" applyAlignment="1">
      <alignment horizontal="center" vertical="center"/>
    </xf>
    <xf numFmtId="0" fontId="14" fillId="50" borderId="132" xfId="83" applyFont="1" applyFill="1" applyBorder="1" applyAlignment="1">
      <alignment horizontal="center" vertical="center"/>
    </xf>
    <xf numFmtId="0" fontId="14" fillId="50" borderId="135" xfId="83" applyFont="1" applyFill="1" applyBorder="1" applyAlignment="1">
      <alignment horizontal="center" vertical="center"/>
    </xf>
    <xf numFmtId="0" fontId="14" fillId="50" borderId="134" xfId="83" applyFont="1" applyFill="1" applyBorder="1" applyAlignment="1">
      <alignment horizontal="center" vertical="center" wrapText="1"/>
    </xf>
    <xf numFmtId="0" fontId="14" fillId="50" borderId="118" xfId="83" applyFont="1" applyFill="1" applyBorder="1" applyAlignment="1">
      <alignment horizontal="center" vertical="center" wrapText="1"/>
    </xf>
    <xf numFmtId="0" fontId="14" fillId="50" borderId="128" xfId="83" applyFont="1" applyFill="1" applyBorder="1" applyAlignment="1">
      <alignment horizontal="center" wrapText="1"/>
    </xf>
    <xf numFmtId="0" fontId="14" fillId="50" borderId="138" xfId="83" applyFont="1" applyFill="1" applyBorder="1" applyAlignment="1">
      <alignment horizontal="center" wrapText="1"/>
    </xf>
    <xf numFmtId="0" fontId="14" fillId="50" borderId="0" xfId="83" applyFont="1" applyFill="1" applyBorder="1" applyAlignment="1">
      <alignment horizontal="center" wrapText="1"/>
    </xf>
    <xf numFmtId="0" fontId="14" fillId="50" borderId="108" xfId="83" applyFont="1" applyFill="1" applyBorder="1" applyAlignment="1">
      <alignment horizontal="center" wrapText="1"/>
    </xf>
    <xf numFmtId="0" fontId="14" fillId="50" borderId="0" xfId="83" applyFont="1" applyFill="1" applyBorder="1" applyAlignment="1">
      <alignment horizontal="left" vertical="center" wrapText="1" indent="1"/>
    </xf>
    <xf numFmtId="0" fontId="14" fillId="50" borderId="108" xfId="83" applyFont="1" applyFill="1" applyBorder="1" applyAlignment="1">
      <alignment horizontal="left" vertical="center" wrapText="1" indent="1"/>
    </xf>
    <xf numFmtId="0" fontId="14" fillId="50" borderId="136" xfId="83" applyFont="1" applyFill="1" applyBorder="1" applyAlignment="1">
      <alignment horizontal="left" vertical="center" wrapText="1" indent="1"/>
    </xf>
    <xf numFmtId="0" fontId="14" fillId="50" borderId="139" xfId="83" applyFont="1" applyFill="1" applyBorder="1" applyAlignment="1">
      <alignment horizontal="left" vertical="center" wrapText="1" indent="1"/>
    </xf>
    <xf numFmtId="0" fontId="47" fillId="0" borderId="0" xfId="83" applyFont="1" applyAlignment="1">
      <alignment horizontal="left" wrapText="1"/>
    </xf>
    <xf numFmtId="0" fontId="46" fillId="2" borderId="5" xfId="81" applyFont="1" applyFill="1" applyBorder="1" applyAlignment="1">
      <alignment horizontal="left" wrapText="1"/>
    </xf>
    <xf numFmtId="0" fontId="46" fillId="2" borderId="0" xfId="81" applyFont="1" applyFill="1" applyBorder="1" applyAlignment="1">
      <alignment horizontal="left" wrapText="1"/>
    </xf>
    <xf numFmtId="0" fontId="61" fillId="2" borderId="0" xfId="81" applyFont="1" applyFill="1" applyAlignment="1">
      <alignment horizontal="left" vertical="top" wrapText="1"/>
    </xf>
    <xf numFmtId="0" fontId="14" fillId="50" borderId="130" xfId="83" applyFont="1" applyFill="1" applyBorder="1" applyAlignment="1">
      <alignment horizontal="center" vertical="center" wrapText="1"/>
    </xf>
    <xf numFmtId="0" fontId="13" fillId="0" borderId="0" xfId="58" applyAlignment="1" applyProtection="1"/>
    <xf numFmtId="0" fontId="66" fillId="0" borderId="0" xfId="58" applyFont="1" applyAlignment="1" applyProtection="1">
      <alignment vertical="top"/>
    </xf>
    <xf numFmtId="0" fontId="25" fillId="0" borderId="14" xfId="83" applyFont="1" applyBorder="1" applyAlignment="1">
      <alignment horizontal="left" vertical="center"/>
    </xf>
    <xf numFmtId="0" fontId="32" fillId="0" borderId="0" xfId="83" applyFont="1" applyAlignment="1">
      <alignment horizontal="left" vertical="center"/>
    </xf>
    <xf numFmtId="0" fontId="14" fillId="50" borderId="132" xfId="83" applyFont="1" applyFill="1" applyBorder="1" applyAlignment="1">
      <alignment horizontal="center" vertical="center" wrapText="1"/>
    </xf>
    <xf numFmtId="0" fontId="14" fillId="50" borderId="135" xfId="83" applyFont="1" applyFill="1" applyBorder="1" applyAlignment="1">
      <alignment horizontal="center" vertical="center" wrapText="1"/>
    </xf>
    <xf numFmtId="0" fontId="14" fillId="50" borderId="131" xfId="83" applyFont="1" applyFill="1" applyBorder="1" applyAlignment="1">
      <alignment horizontal="center" vertical="center" wrapText="1"/>
    </xf>
    <xf numFmtId="0" fontId="14" fillId="50" borderId="33" xfId="83" applyFont="1" applyFill="1" applyBorder="1" applyAlignment="1">
      <alignment horizontal="center" vertical="center" wrapText="1"/>
    </xf>
    <xf numFmtId="0" fontId="14" fillId="50" borderId="133" xfId="83" applyFont="1" applyFill="1" applyBorder="1" applyAlignment="1">
      <alignment horizontal="center" vertical="center" wrapText="1"/>
    </xf>
    <xf numFmtId="0" fontId="14" fillId="50" borderId="140" xfId="83" applyFont="1" applyFill="1" applyBorder="1" applyAlignment="1">
      <alignment horizontal="center" vertical="center" wrapText="1"/>
    </xf>
    <xf numFmtId="0" fontId="14" fillId="50" borderId="10" xfId="83" applyFont="1" applyFill="1" applyBorder="1" applyAlignment="1">
      <alignment horizontal="center" vertical="center" wrapText="1"/>
    </xf>
    <xf numFmtId="0" fontId="14" fillId="50" borderId="136" xfId="83" applyFont="1" applyFill="1" applyBorder="1" applyAlignment="1">
      <alignment horizontal="center" vertical="center" wrapText="1"/>
    </xf>
    <xf numFmtId="0" fontId="32" fillId="0" borderId="0" xfId="83" applyFont="1" applyAlignment="1">
      <alignment horizontal="left"/>
    </xf>
    <xf numFmtId="0" fontId="14" fillId="50" borderId="34" xfId="83" applyFont="1" applyFill="1" applyBorder="1" applyAlignment="1">
      <alignment horizontal="center" vertical="center" wrapText="1"/>
    </xf>
    <xf numFmtId="0" fontId="14" fillId="50" borderId="129" xfId="83" applyFont="1" applyFill="1" applyBorder="1" applyAlignment="1">
      <alignment horizontal="center" vertical="center" wrapText="1"/>
    </xf>
    <xf numFmtId="0" fontId="14" fillId="50" borderId="37" xfId="83" applyFont="1" applyFill="1" applyBorder="1" applyAlignment="1">
      <alignment horizontal="center" vertical="center" wrapText="1"/>
    </xf>
    <xf numFmtId="0" fontId="48" fillId="0" borderId="0" xfId="0" applyFont="1" applyAlignment="1">
      <alignment horizontal="left"/>
    </xf>
    <xf numFmtId="0" fontId="14" fillId="50" borderId="145" xfId="0" applyFont="1" applyFill="1" applyBorder="1" applyAlignment="1">
      <alignment horizontal="center" vertical="center" wrapText="1"/>
    </xf>
    <xf numFmtId="0" fontId="14" fillId="50" borderId="141" xfId="0" applyFont="1" applyFill="1" applyBorder="1" applyAlignment="1">
      <alignment horizontal="center" vertical="center" wrapText="1"/>
    </xf>
    <xf numFmtId="0" fontId="14" fillId="50" borderId="131" xfId="0" applyFont="1" applyFill="1" applyBorder="1" applyAlignment="1">
      <alignment horizontal="center" vertical="center" wrapText="1"/>
    </xf>
    <xf numFmtId="0" fontId="14" fillId="50" borderId="132" xfId="0" applyFont="1" applyFill="1" applyBorder="1" applyAlignment="1">
      <alignment horizontal="center" vertical="center" wrapText="1"/>
    </xf>
    <xf numFmtId="0" fontId="14" fillId="50" borderId="144" xfId="0" applyFont="1" applyFill="1" applyBorder="1" applyAlignment="1">
      <alignment horizontal="center" vertical="center" wrapText="1"/>
    </xf>
    <xf numFmtId="0" fontId="14" fillId="50" borderId="0" xfId="0" applyFont="1" applyFill="1" applyBorder="1" applyAlignment="1">
      <alignment horizontal="center" vertical="center" wrapText="1"/>
    </xf>
    <xf numFmtId="0" fontId="14" fillId="50" borderId="124" xfId="0" applyFont="1" applyFill="1" applyBorder="1" applyAlignment="1">
      <alignment horizontal="center" vertical="center" wrapText="1"/>
    </xf>
    <xf numFmtId="0" fontId="14" fillId="50" borderId="147" xfId="0" applyFont="1" applyFill="1" applyBorder="1" applyAlignment="1">
      <alignment horizontal="center" vertical="center" wrapText="1"/>
    </xf>
    <xf numFmtId="0" fontId="14" fillId="50" borderId="142" xfId="0" applyFont="1" applyFill="1" applyBorder="1" applyAlignment="1">
      <alignment horizontal="center" wrapText="1"/>
    </xf>
    <xf numFmtId="0" fontId="14" fillId="50" borderId="149" xfId="0" applyFont="1" applyFill="1" applyBorder="1" applyAlignment="1">
      <alignment horizontal="center" wrapText="1"/>
    </xf>
    <xf numFmtId="0" fontId="14" fillId="50" borderId="0" xfId="0" applyFont="1" applyFill="1" applyBorder="1" applyAlignment="1">
      <alignment horizontal="center" wrapText="1"/>
    </xf>
    <xf numFmtId="0" fontId="14" fillId="50" borderId="66" xfId="0" applyFont="1" applyFill="1" applyBorder="1" applyAlignment="1">
      <alignment horizontal="center" wrapText="1"/>
    </xf>
    <xf numFmtId="0" fontId="14" fillId="50" borderId="136" xfId="0" applyFont="1" applyFill="1" applyBorder="1" applyAlignment="1">
      <alignment horizontal="left" vertical="center" wrapText="1" indent="1"/>
    </xf>
    <xf numFmtId="0" fontId="14" fillId="50" borderId="152" xfId="0" applyFont="1" applyFill="1" applyBorder="1" applyAlignment="1">
      <alignment horizontal="left" vertical="center" wrapText="1" indent="1"/>
    </xf>
    <xf numFmtId="0" fontId="47" fillId="0" borderId="0" xfId="0" applyFont="1" applyBorder="1" applyAlignment="1">
      <alignment horizontal="left"/>
    </xf>
    <xf numFmtId="0" fontId="48" fillId="0" borderId="0" xfId="0" applyFont="1" applyBorder="1" applyAlignment="1">
      <alignment horizontal="left"/>
    </xf>
    <xf numFmtId="0" fontId="14" fillId="50" borderId="128" xfId="0" applyFont="1" applyFill="1" applyBorder="1" applyAlignment="1">
      <alignment horizontal="center" vertical="center" wrapText="1"/>
    </xf>
    <xf numFmtId="0" fontId="14" fillId="50" borderId="129" xfId="0" applyFont="1" applyFill="1" applyBorder="1" applyAlignment="1">
      <alignment horizontal="center" vertical="center" wrapText="1"/>
    </xf>
    <xf numFmtId="0" fontId="14" fillId="50" borderId="150" xfId="0" applyFont="1" applyFill="1" applyBorder="1" applyAlignment="1">
      <alignment horizontal="center" vertical="center" wrapText="1"/>
    </xf>
    <xf numFmtId="0" fontId="14" fillId="50" borderId="146" xfId="0" applyFont="1" applyFill="1" applyBorder="1" applyAlignment="1">
      <alignment horizontal="center" vertical="center" wrapText="1"/>
    </xf>
    <xf numFmtId="0" fontId="14" fillId="51" borderId="123" xfId="0" applyFont="1" applyFill="1" applyBorder="1" applyAlignment="1">
      <alignment horizontal="center" vertical="center" wrapText="1"/>
    </xf>
    <xf numFmtId="0" fontId="14" fillId="51" borderId="144" xfId="0" applyFont="1" applyFill="1" applyBorder="1" applyAlignment="1">
      <alignment horizontal="center" vertical="center" wrapText="1"/>
    </xf>
    <xf numFmtId="0" fontId="14" fillId="51" borderId="159" xfId="0" applyFont="1" applyFill="1" applyBorder="1" applyAlignment="1">
      <alignment horizontal="center" vertical="center" wrapText="1"/>
    </xf>
    <xf numFmtId="0" fontId="14" fillId="51" borderId="151" xfId="0" applyFont="1" applyFill="1" applyBorder="1" applyAlignment="1">
      <alignment horizontal="center" vertical="center" wrapText="1"/>
    </xf>
    <xf numFmtId="0" fontId="14" fillId="51" borderId="157" xfId="0" applyFont="1" applyFill="1" applyBorder="1" applyAlignment="1">
      <alignment horizontal="center" vertical="center" wrapText="1"/>
    </xf>
    <xf numFmtId="0" fontId="14" fillId="51" borderId="160" xfId="0" applyFont="1" applyFill="1" applyBorder="1" applyAlignment="1">
      <alignment horizontal="center" vertical="center" wrapText="1"/>
    </xf>
    <xf numFmtId="0" fontId="14" fillId="51" borderId="158" xfId="0" applyFont="1" applyFill="1" applyBorder="1" applyAlignment="1">
      <alignment horizontal="center" vertical="center" wrapText="1"/>
    </xf>
    <xf numFmtId="0" fontId="14" fillId="51" borderId="161" xfId="0" applyFont="1" applyFill="1" applyBorder="1" applyAlignment="1">
      <alignment horizontal="center" vertical="center" wrapText="1"/>
    </xf>
    <xf numFmtId="0" fontId="47" fillId="0" borderId="5" xfId="0" applyFont="1" applyBorder="1" applyAlignment="1">
      <alignment horizontal="left" vertical="center"/>
    </xf>
    <xf numFmtId="0" fontId="14" fillId="51" borderId="142" xfId="0" applyFont="1" applyFill="1" applyBorder="1" applyAlignment="1">
      <alignment horizontal="center" vertical="center" wrapText="1"/>
    </xf>
    <xf numFmtId="0" fontId="176" fillId="0" borderId="0" xfId="0" applyFont="1"/>
    <xf numFmtId="0" fontId="14" fillId="51" borderId="128" xfId="0" applyFont="1" applyFill="1" applyBorder="1" applyAlignment="1">
      <alignment horizontal="center" vertical="center" wrapText="1"/>
    </xf>
    <xf numFmtId="0" fontId="14" fillId="51" borderId="138" xfId="0" applyFont="1" applyFill="1" applyBorder="1" applyAlignment="1">
      <alignment horizontal="center" vertical="center" wrapText="1"/>
    </xf>
    <xf numFmtId="0" fontId="14" fillId="51" borderId="0" xfId="0" applyFont="1" applyFill="1" applyBorder="1" applyAlignment="1">
      <alignment horizontal="center" vertical="center" wrapText="1"/>
    </xf>
    <xf numFmtId="0" fontId="14" fillId="51" borderId="108" xfId="0" applyFont="1" applyFill="1" applyBorder="1" applyAlignment="1">
      <alignment horizontal="center" vertical="center" wrapText="1"/>
    </xf>
    <xf numFmtId="0" fontId="14" fillId="51" borderId="155" xfId="0" applyFont="1" applyFill="1" applyBorder="1" applyAlignment="1">
      <alignment horizontal="center" vertical="center" wrapText="1"/>
    </xf>
    <xf numFmtId="0" fontId="14" fillId="51" borderId="163" xfId="0" applyFont="1" applyFill="1" applyBorder="1" applyAlignment="1">
      <alignment horizontal="center" vertical="center" wrapText="1"/>
    </xf>
    <xf numFmtId="0" fontId="147" fillId="0" borderId="0" xfId="0" applyFont="1"/>
    <xf numFmtId="0" fontId="14" fillId="51" borderId="150" xfId="0" applyFont="1" applyFill="1" applyBorder="1" applyAlignment="1">
      <alignment horizontal="center" vertical="center" wrapText="1"/>
    </xf>
    <xf numFmtId="0" fontId="14" fillId="51" borderId="156" xfId="0" applyFont="1" applyFill="1" applyBorder="1" applyAlignment="1">
      <alignment horizontal="center" vertical="center" wrapText="1"/>
    </xf>
    <xf numFmtId="0" fontId="14" fillId="51" borderId="145" xfId="0" applyFont="1" applyFill="1" applyBorder="1" applyAlignment="1">
      <alignment horizontal="center" vertical="center" wrapText="1"/>
    </xf>
    <xf numFmtId="0" fontId="14" fillId="51" borderId="162" xfId="0" applyFont="1" applyFill="1" applyBorder="1" applyAlignment="1">
      <alignment horizontal="center" vertical="center"/>
    </xf>
    <xf numFmtId="0" fontId="47" fillId="0" borderId="0" xfId="0" applyFont="1" applyAlignment="1">
      <alignment horizontal="left" vertical="center"/>
    </xf>
    <xf numFmtId="0" fontId="48" fillId="0" borderId="0" xfId="0" applyFont="1" applyAlignment="1">
      <alignment horizontal="left" vertical="top" wrapText="1"/>
    </xf>
    <xf numFmtId="0" fontId="14" fillId="51" borderId="149" xfId="0" applyFont="1" applyFill="1" applyBorder="1" applyAlignment="1">
      <alignment horizontal="center" vertical="center" wrapText="1"/>
    </xf>
    <xf numFmtId="0" fontId="14" fillId="51" borderId="66" xfId="0" applyFont="1" applyFill="1" applyBorder="1" applyAlignment="1">
      <alignment horizontal="center" vertical="center" wrapText="1"/>
    </xf>
    <xf numFmtId="0" fontId="14" fillId="51" borderId="168" xfId="0" applyFont="1" applyFill="1" applyBorder="1" applyAlignment="1">
      <alignment horizontal="center" vertical="center" wrapText="1"/>
    </xf>
    <xf numFmtId="0" fontId="14" fillId="51" borderId="143" xfId="0" applyFont="1" applyFill="1" applyBorder="1" applyAlignment="1">
      <alignment horizontal="center" vertical="center" wrapText="1"/>
    </xf>
    <xf numFmtId="0" fontId="14" fillId="51" borderId="165" xfId="0" applyFont="1" applyFill="1" applyBorder="1" applyAlignment="1">
      <alignment horizontal="center" vertical="center" wrapText="1"/>
    </xf>
    <xf numFmtId="0" fontId="14" fillId="51" borderId="166" xfId="0" applyFont="1" applyFill="1" applyBorder="1" applyAlignment="1">
      <alignment horizontal="center" vertical="center" wrapText="1"/>
    </xf>
    <xf numFmtId="0" fontId="14" fillId="51" borderId="140" xfId="0" applyFont="1" applyFill="1" applyBorder="1" applyAlignment="1">
      <alignment horizontal="center" vertical="center" wrapText="1"/>
    </xf>
    <xf numFmtId="0" fontId="14" fillId="51" borderId="134" xfId="0" applyFont="1" applyFill="1" applyBorder="1" applyAlignment="1">
      <alignment horizontal="center" vertical="center" wrapText="1"/>
    </xf>
    <xf numFmtId="0" fontId="14" fillId="51" borderId="129" xfId="0" applyFont="1" applyFill="1" applyBorder="1" applyAlignment="1">
      <alignment horizontal="center" vertical="center" wrapText="1"/>
    </xf>
    <xf numFmtId="0" fontId="197" fillId="0" borderId="0" xfId="83" applyFont="1" applyAlignment="1">
      <alignment horizontal="left"/>
    </xf>
    <xf numFmtId="0" fontId="47" fillId="0" borderId="0" xfId="83" applyFont="1" applyBorder="1" applyAlignment="1">
      <alignment horizontal="left"/>
    </xf>
    <xf numFmtId="0" fontId="51" fillId="52" borderId="0" xfId="83" applyFont="1" applyFill="1" applyBorder="1" applyAlignment="1">
      <alignment horizontal="center" vertical="top"/>
    </xf>
    <xf numFmtId="0" fontId="24" fillId="0" borderId="0" xfId="83" applyFont="1"/>
    <xf numFmtId="0" fontId="24" fillId="0" borderId="0" xfId="83" applyFont="1" applyAlignment="1"/>
    <xf numFmtId="0" fontId="14" fillId="51" borderId="128" xfId="83" applyFont="1" applyFill="1" applyBorder="1" applyAlignment="1">
      <alignment horizontal="center" vertical="center" wrapText="1"/>
    </xf>
    <xf numFmtId="0" fontId="14" fillId="51" borderId="138" xfId="83" applyFont="1" applyFill="1" applyBorder="1" applyAlignment="1">
      <alignment horizontal="center" vertical="center" wrapText="1"/>
    </xf>
    <xf numFmtId="0" fontId="14" fillId="51" borderId="136" xfId="83" applyFont="1" applyFill="1" applyBorder="1" applyAlignment="1">
      <alignment horizontal="center" vertical="center" wrapText="1"/>
    </xf>
    <xf numFmtId="0" fontId="14" fillId="51" borderId="139" xfId="83" applyFont="1" applyFill="1" applyBorder="1" applyAlignment="1">
      <alignment horizontal="center" vertical="center" wrapText="1"/>
    </xf>
    <xf numFmtId="166" fontId="51" fillId="52" borderId="0" xfId="83" applyNumberFormat="1" applyFont="1" applyFill="1" applyBorder="1" applyAlignment="1">
      <alignment horizontal="center" vertical="top"/>
    </xf>
    <xf numFmtId="166" fontId="14" fillId="52" borderId="0" xfId="83" applyNumberFormat="1" applyFont="1" applyFill="1" applyBorder="1" applyAlignment="1">
      <alignment horizontal="center" vertical="top"/>
    </xf>
    <xf numFmtId="166" fontId="14" fillId="52" borderId="0" xfId="83" applyNumberFormat="1" applyFont="1" applyFill="1" applyBorder="1" applyAlignment="1">
      <alignment horizontal="center"/>
    </xf>
    <xf numFmtId="0" fontId="14" fillId="52" borderId="0" xfId="83" applyFont="1" applyFill="1" applyBorder="1" applyAlignment="1">
      <alignment horizontal="center"/>
    </xf>
    <xf numFmtId="0" fontId="14" fillId="51" borderId="131" xfId="83" applyFont="1" applyFill="1" applyBorder="1" applyAlignment="1">
      <alignment horizontal="center" vertical="center"/>
    </xf>
    <xf numFmtId="0" fontId="14" fillId="51" borderId="132" xfId="83" applyFont="1" applyFill="1" applyBorder="1" applyAlignment="1">
      <alignment horizontal="center" vertical="center"/>
    </xf>
    <xf numFmtId="0" fontId="197" fillId="0" borderId="0" xfId="83" applyFont="1" applyAlignment="1">
      <alignment horizontal="left" vertical="center"/>
    </xf>
    <xf numFmtId="0" fontId="14" fillId="51" borderId="140" xfId="83" applyFont="1" applyFill="1" applyBorder="1" applyAlignment="1">
      <alignment horizontal="center" vertical="center" wrapText="1"/>
    </xf>
    <xf numFmtId="0" fontId="14" fillId="51" borderId="160" xfId="83" applyFont="1" applyFill="1" applyBorder="1" applyAlignment="1">
      <alignment horizontal="center" vertical="center" wrapText="1"/>
    </xf>
    <xf numFmtId="0" fontId="14" fillId="51" borderId="170" xfId="83" applyFont="1" applyFill="1" applyBorder="1" applyAlignment="1">
      <alignment horizontal="center" vertical="center" wrapText="1"/>
    </xf>
    <xf numFmtId="0" fontId="14" fillId="51" borderId="134" xfId="83" applyFont="1" applyFill="1" applyBorder="1" applyAlignment="1">
      <alignment horizontal="center" vertical="center" wrapText="1"/>
    </xf>
    <xf numFmtId="0" fontId="14" fillId="51" borderId="145" xfId="83" applyFont="1" applyFill="1" applyBorder="1" applyAlignment="1">
      <alignment horizontal="center" vertical="center" wrapText="1"/>
    </xf>
    <xf numFmtId="0" fontId="14" fillId="51" borderId="141" xfId="83" applyFont="1" applyFill="1" applyBorder="1" applyAlignment="1">
      <alignment horizontal="center" vertical="center" wrapText="1"/>
    </xf>
    <xf numFmtId="0" fontId="47" fillId="0" borderId="0" xfId="83" applyFont="1"/>
    <xf numFmtId="0" fontId="14" fillId="51" borderId="0" xfId="83" applyFont="1" applyFill="1" applyBorder="1" applyAlignment="1">
      <alignment horizontal="center" vertical="center" wrapText="1"/>
    </xf>
    <xf numFmtId="0" fontId="14" fillId="51" borderId="108" xfId="83" applyFont="1" applyFill="1" applyBorder="1" applyAlignment="1">
      <alignment horizontal="center" vertical="center" wrapText="1"/>
    </xf>
    <xf numFmtId="0" fontId="14" fillId="52" borderId="0" xfId="83" applyFont="1" applyFill="1" applyBorder="1" applyAlignment="1">
      <alignment horizontal="center" vertical="top"/>
    </xf>
    <xf numFmtId="0" fontId="14" fillId="51" borderId="129" xfId="83" applyFont="1" applyFill="1" applyBorder="1" applyAlignment="1">
      <alignment horizontal="center" vertical="center" wrapText="1"/>
    </xf>
    <xf numFmtId="0" fontId="14" fillId="51" borderId="151" xfId="83" applyFont="1" applyFill="1" applyBorder="1" applyAlignment="1">
      <alignment horizontal="center" vertical="center" wrapText="1"/>
    </xf>
    <xf numFmtId="0" fontId="14" fillId="51" borderId="137" xfId="83" applyFont="1" applyFill="1" applyBorder="1" applyAlignment="1">
      <alignment horizontal="center" vertical="center" wrapText="1"/>
    </xf>
    <xf numFmtId="0" fontId="47" fillId="0" borderId="0" xfId="83" applyFont="1" applyBorder="1"/>
    <xf numFmtId="0" fontId="48" fillId="0" borderId="0" xfId="83" applyFont="1" applyAlignment="1">
      <alignment horizontal="left" vertical="center"/>
    </xf>
    <xf numFmtId="0" fontId="47" fillId="0" borderId="0" xfId="83" applyFont="1" applyBorder="1" applyAlignment="1"/>
    <xf numFmtId="0" fontId="61" fillId="0" borderId="0" xfId="0" applyFont="1" applyAlignment="1">
      <alignment horizontal="left" vertical="center"/>
    </xf>
    <xf numFmtId="0" fontId="47" fillId="0" borderId="2" xfId="83" applyFont="1" applyBorder="1"/>
    <xf numFmtId="0" fontId="47" fillId="0" borderId="5" xfId="83" applyFont="1" applyBorder="1"/>
    <xf numFmtId="0" fontId="48" fillId="0" borderId="0" xfId="83" applyFont="1" applyAlignment="1">
      <alignment horizontal="justify" vertical="center" wrapText="1"/>
    </xf>
    <xf numFmtId="0" fontId="47" fillId="0" borderId="0" xfId="83" applyFont="1" applyBorder="1" applyAlignment="1">
      <alignment horizontal="justify" vertical="center" wrapText="1"/>
    </xf>
    <xf numFmtId="0" fontId="14" fillId="51" borderId="117" xfId="83" applyFont="1" applyFill="1" applyBorder="1" applyAlignment="1">
      <alignment horizontal="center" vertical="center"/>
    </xf>
    <xf numFmtId="0" fontId="14" fillId="51" borderId="130" xfId="83" applyFont="1" applyFill="1" applyBorder="1" applyAlignment="1">
      <alignment horizontal="center" vertical="center"/>
    </xf>
    <xf numFmtId="0" fontId="14" fillId="51" borderId="118" xfId="83" applyFont="1" applyFill="1" applyBorder="1" applyAlignment="1">
      <alignment horizontal="center" vertical="center" wrapText="1"/>
    </xf>
    <xf numFmtId="0" fontId="14" fillId="51" borderId="10" xfId="83" applyFont="1" applyFill="1" applyBorder="1" applyAlignment="1">
      <alignment horizontal="center" vertical="center" wrapText="1"/>
    </xf>
    <xf numFmtId="0" fontId="14" fillId="51" borderId="135" xfId="83" applyFont="1" applyFill="1" applyBorder="1" applyAlignment="1">
      <alignment horizontal="center" vertical="center"/>
    </xf>
    <xf numFmtId="0" fontId="14" fillId="51" borderId="133" xfId="83" applyFont="1" applyFill="1" applyBorder="1" applyAlignment="1">
      <alignment horizontal="center" vertical="center" wrapText="1"/>
    </xf>
    <xf numFmtId="0" fontId="14" fillId="51" borderId="133" xfId="83" applyFont="1" applyFill="1" applyBorder="1" applyAlignment="1">
      <alignment horizontal="center" vertical="center"/>
    </xf>
    <xf numFmtId="0" fontId="14" fillId="51" borderId="128" xfId="83" applyFont="1" applyFill="1" applyBorder="1" applyAlignment="1">
      <alignment horizontal="center" vertical="center"/>
    </xf>
    <xf numFmtId="0" fontId="14" fillId="51" borderId="129" xfId="83" applyFont="1" applyFill="1" applyBorder="1" applyAlignment="1">
      <alignment horizontal="center" vertical="center"/>
    </xf>
    <xf numFmtId="0" fontId="14" fillId="51" borderId="131" xfId="83" applyFont="1" applyFill="1" applyBorder="1" applyAlignment="1">
      <alignment horizontal="center" vertical="center" wrapText="1"/>
    </xf>
    <xf numFmtId="0" fontId="14" fillId="51" borderId="135" xfId="83" applyFont="1" applyFill="1" applyBorder="1" applyAlignment="1">
      <alignment horizontal="center" vertical="center" wrapText="1"/>
    </xf>
    <xf numFmtId="0" fontId="19" fillId="0" borderId="0" xfId="83" applyFont="1" applyAlignment="1">
      <alignment vertical="center"/>
    </xf>
    <xf numFmtId="0" fontId="184" fillId="45" borderId="0" xfId="83" applyFont="1" applyFill="1" applyBorder="1" applyAlignment="1">
      <alignment horizontal="center" vertical="center" wrapText="1"/>
    </xf>
    <xf numFmtId="0" fontId="184" fillId="45" borderId="0" xfId="83" applyFont="1" applyFill="1" applyBorder="1" applyAlignment="1">
      <alignment horizontal="center" vertical="center"/>
    </xf>
    <xf numFmtId="0" fontId="14" fillId="51" borderId="37" xfId="83" applyFont="1" applyFill="1" applyBorder="1" applyAlignment="1">
      <alignment horizontal="center" vertical="center" wrapText="1"/>
    </xf>
    <xf numFmtId="0" fontId="14" fillId="51" borderId="10" xfId="83" applyFont="1" applyFill="1" applyBorder="1" applyAlignment="1">
      <alignment horizontal="center" vertical="center"/>
    </xf>
    <xf numFmtId="0" fontId="25" fillId="0" borderId="0" xfId="0" applyFont="1" applyAlignment="1">
      <alignment horizontal="left" vertical="center" wrapText="1"/>
    </xf>
    <xf numFmtId="0" fontId="19" fillId="0" borderId="0" xfId="0" applyFont="1" applyAlignment="1">
      <alignment horizontal="left" vertical="center" wrapText="1"/>
    </xf>
    <xf numFmtId="0" fontId="14" fillId="51" borderId="172" xfId="0" applyFont="1" applyFill="1" applyBorder="1" applyAlignment="1">
      <alignment horizontal="center" vertical="center" wrapText="1"/>
    </xf>
    <xf numFmtId="0" fontId="14" fillId="51" borderId="198" xfId="0" applyFont="1" applyFill="1" applyBorder="1" applyAlignment="1">
      <alignment horizontal="center" vertical="center" wrapText="1"/>
    </xf>
    <xf numFmtId="0" fontId="14" fillId="51" borderId="174" xfId="0" applyFont="1" applyFill="1" applyBorder="1" applyAlignment="1">
      <alignment horizontal="center" vertical="center" wrapText="1"/>
    </xf>
    <xf numFmtId="0" fontId="14" fillId="51" borderId="175" xfId="0" applyFont="1" applyFill="1" applyBorder="1" applyAlignment="1">
      <alignment horizontal="center" vertical="center" wrapText="1"/>
    </xf>
    <xf numFmtId="0" fontId="14" fillId="51" borderId="173" xfId="0" applyFont="1" applyFill="1" applyBorder="1" applyAlignment="1">
      <alignment horizontal="center" vertical="center" wrapText="1"/>
    </xf>
    <xf numFmtId="0" fontId="14" fillId="51" borderId="50" xfId="0" applyFont="1" applyFill="1" applyBorder="1" applyAlignment="1">
      <alignment horizontal="center" vertical="center" wrapText="1"/>
    </xf>
    <xf numFmtId="0" fontId="14" fillId="51" borderId="201" xfId="0" applyFont="1" applyFill="1" applyBorder="1" applyAlignment="1">
      <alignment horizontal="center" vertical="center" wrapText="1"/>
    </xf>
    <xf numFmtId="0" fontId="14" fillId="51" borderId="261" xfId="0" applyFont="1" applyFill="1" applyBorder="1" applyAlignment="1">
      <alignment horizontal="center" vertical="center" wrapText="1"/>
    </xf>
    <xf numFmtId="0" fontId="47" fillId="0" borderId="0" xfId="0" applyFont="1" applyAlignment="1">
      <alignment horizontal="justify" vertical="center" wrapText="1"/>
    </xf>
    <xf numFmtId="0" fontId="14" fillId="51" borderId="250" xfId="0" applyFont="1" applyFill="1" applyBorder="1" applyAlignment="1">
      <alignment horizontal="center" vertical="center"/>
    </xf>
    <xf numFmtId="0" fontId="14" fillId="51" borderId="245" xfId="0" applyFont="1" applyFill="1" applyBorder="1" applyAlignment="1">
      <alignment horizontal="center" vertical="center"/>
    </xf>
    <xf numFmtId="0" fontId="14" fillId="51" borderId="211" xfId="0" applyFont="1" applyFill="1" applyBorder="1" applyAlignment="1">
      <alignment horizontal="center" vertical="center" wrapText="1"/>
    </xf>
    <xf numFmtId="0" fontId="14" fillId="51" borderId="196" xfId="0" applyFont="1" applyFill="1" applyBorder="1" applyAlignment="1">
      <alignment horizontal="center" vertical="center" wrapText="1"/>
    </xf>
    <xf numFmtId="0" fontId="14" fillId="51" borderId="122" xfId="0" applyFont="1" applyFill="1" applyBorder="1" applyAlignment="1">
      <alignment horizontal="center" vertical="center" wrapText="1"/>
    </xf>
    <xf numFmtId="0" fontId="14" fillId="51" borderId="176" xfId="0" applyFont="1" applyFill="1" applyBorder="1" applyAlignment="1">
      <alignment horizontal="center" vertical="center" wrapText="1"/>
    </xf>
    <xf numFmtId="0" fontId="37" fillId="53" borderId="128" xfId="0" applyFont="1" applyFill="1" applyBorder="1" applyAlignment="1">
      <alignment horizontal="center" vertical="center" wrapText="1"/>
    </xf>
    <xf numFmtId="0" fontId="37" fillId="53" borderId="138" xfId="0" applyFont="1" applyFill="1" applyBorder="1" applyAlignment="1">
      <alignment horizontal="center" vertical="center" wrapText="1"/>
    </xf>
    <xf numFmtId="0" fontId="37" fillId="53" borderId="136" xfId="0" applyFont="1" applyFill="1" applyBorder="1" applyAlignment="1">
      <alignment horizontal="center" vertical="center" wrapText="1"/>
    </xf>
    <xf numFmtId="0" fontId="37" fillId="53" borderId="139" xfId="0" applyFont="1" applyFill="1" applyBorder="1" applyAlignment="1">
      <alignment horizontal="center" vertical="center" wrapText="1"/>
    </xf>
    <xf numFmtId="0" fontId="37" fillId="53" borderId="129" xfId="0" applyFont="1" applyFill="1" applyBorder="1" applyAlignment="1">
      <alignment horizontal="center" vertical="center" wrapText="1"/>
    </xf>
    <xf numFmtId="0" fontId="37" fillId="53" borderId="137" xfId="0" applyFont="1" applyFill="1" applyBorder="1" applyAlignment="1">
      <alignment horizontal="center" vertical="center" wrapText="1"/>
    </xf>
    <xf numFmtId="0" fontId="14" fillId="53" borderId="177" xfId="0" applyFont="1" applyFill="1" applyBorder="1" applyAlignment="1">
      <alignment horizontal="center" vertical="center" wrapText="1"/>
    </xf>
    <xf numFmtId="0" fontId="37" fillId="68" borderId="0" xfId="0" applyNumberFormat="1" applyFont="1" applyFill="1" applyBorder="1" applyAlignment="1">
      <alignment horizontal="center" vertical="center" wrapText="1"/>
    </xf>
    <xf numFmtId="0" fontId="57" fillId="0" borderId="0" xfId="0" applyFont="1" applyAlignment="1">
      <alignment horizontal="left" vertical="center"/>
    </xf>
    <xf numFmtId="0" fontId="59" fillId="0" borderId="0" xfId="0" applyFont="1" applyAlignment="1">
      <alignment horizontal="left" vertical="top"/>
    </xf>
    <xf numFmtId="0" fontId="22" fillId="0" borderId="0" xfId="0" applyFont="1" applyAlignment="1">
      <alignment horizontal="left" vertical="center"/>
    </xf>
    <xf numFmtId="0" fontId="26" fillId="0" borderId="0" xfId="0" applyFont="1" applyAlignment="1">
      <alignment horizontal="left" vertical="center"/>
    </xf>
    <xf numFmtId="0" fontId="38" fillId="53" borderId="136" xfId="84" applyFont="1" applyFill="1" applyBorder="1" applyAlignment="1">
      <alignment horizontal="center" vertical="center" wrapText="1"/>
    </xf>
    <xf numFmtId="0" fontId="38" fillId="53" borderId="137" xfId="84" applyFont="1" applyFill="1" applyBorder="1" applyAlignment="1">
      <alignment horizontal="center" vertical="center" wrapText="1"/>
    </xf>
    <xf numFmtId="0" fontId="37" fillId="53" borderId="133" xfId="84" applyFont="1" applyFill="1" applyBorder="1" applyAlignment="1">
      <alignment horizontal="center" vertical="center" wrapText="1"/>
    </xf>
    <xf numFmtId="0" fontId="37" fillId="53" borderId="179" xfId="84" applyFont="1" applyFill="1" applyBorder="1" applyAlignment="1">
      <alignment horizontal="center" vertical="center" wrapText="1"/>
    </xf>
    <xf numFmtId="0" fontId="19" fillId="0" borderId="0" xfId="84" applyFont="1" applyAlignment="1">
      <alignment horizontal="left" vertical="center"/>
    </xf>
    <xf numFmtId="0" fontId="25" fillId="0" borderId="0" xfId="84" applyFont="1" applyAlignment="1">
      <alignment horizontal="left" vertical="top"/>
    </xf>
    <xf numFmtId="0" fontId="19" fillId="0" borderId="0" xfId="84" applyFont="1" applyAlignment="1">
      <alignment horizontal="left" vertical="top"/>
    </xf>
    <xf numFmtId="0" fontId="37" fillId="53" borderId="133" xfId="84" applyFont="1" applyFill="1" applyBorder="1" applyAlignment="1">
      <alignment horizontal="center" vertical="center"/>
    </xf>
    <xf numFmtId="0" fontId="37" fillId="53" borderId="179" xfId="84" applyFont="1" applyFill="1" applyBorder="1" applyAlignment="1">
      <alignment horizontal="center" vertical="center"/>
    </xf>
    <xf numFmtId="0" fontId="37" fillId="53" borderId="108" xfId="84" applyFont="1" applyFill="1" applyBorder="1" applyAlignment="1">
      <alignment horizontal="center" vertical="center" wrapText="1"/>
    </xf>
    <xf numFmtId="0" fontId="71" fillId="53" borderId="139" xfId="84" applyFont="1" applyFill="1" applyBorder="1" applyAlignment="1">
      <alignment horizontal="center" vertical="center" wrapText="1"/>
    </xf>
    <xf numFmtId="0" fontId="176" fillId="0" borderId="0" xfId="0" applyFont="1" applyAlignment="1">
      <alignment vertical="top"/>
    </xf>
    <xf numFmtId="0" fontId="147" fillId="0" borderId="0" xfId="0" applyFont="1" applyAlignment="1">
      <alignment vertical="top"/>
    </xf>
    <xf numFmtId="0" fontId="14" fillId="53" borderId="134" xfId="83" applyFont="1" applyFill="1" applyBorder="1" applyAlignment="1">
      <alignment horizontal="center" vertical="center" wrapText="1"/>
    </xf>
    <xf numFmtId="0" fontId="14" fillId="53" borderId="145" xfId="83" applyFont="1" applyFill="1" applyBorder="1" applyAlignment="1">
      <alignment horizontal="center" vertical="center" wrapText="1"/>
    </xf>
    <xf numFmtId="0" fontId="14" fillId="53" borderId="141" xfId="83" applyFont="1" applyFill="1" applyBorder="1" applyAlignment="1">
      <alignment horizontal="center" vertical="center" wrapText="1"/>
    </xf>
    <xf numFmtId="0" fontId="14" fillId="53" borderId="130" xfId="83" applyFont="1" applyFill="1" applyBorder="1" applyAlignment="1">
      <alignment horizontal="center" vertical="center" wrapText="1"/>
    </xf>
    <xf numFmtId="0" fontId="14" fillId="53" borderId="169" xfId="83" applyFont="1" applyFill="1" applyBorder="1" applyAlignment="1">
      <alignment horizontal="center" vertical="center" wrapText="1"/>
    </xf>
    <xf numFmtId="0" fontId="14" fillId="53" borderId="181" xfId="83" applyFont="1" applyFill="1" applyBorder="1" applyAlignment="1">
      <alignment horizontal="center" vertical="center" wrapText="1"/>
    </xf>
    <xf numFmtId="0" fontId="14" fillId="53" borderId="180" xfId="83" applyFont="1" applyFill="1" applyBorder="1" applyAlignment="1">
      <alignment horizontal="center" vertical="center" wrapText="1"/>
    </xf>
    <xf numFmtId="0" fontId="14" fillId="53" borderId="179" xfId="83" applyFont="1" applyFill="1" applyBorder="1" applyAlignment="1">
      <alignment horizontal="center" vertical="center" wrapText="1"/>
    </xf>
    <xf numFmtId="0" fontId="14" fillId="53" borderId="117" xfId="83" applyFont="1" applyFill="1" applyBorder="1" applyAlignment="1">
      <alignment horizontal="center" vertical="center" wrapText="1"/>
    </xf>
    <xf numFmtId="0" fontId="48" fillId="0" borderId="0" xfId="83" applyFont="1"/>
    <xf numFmtId="0" fontId="14" fillId="53" borderId="140" xfId="83" applyFont="1" applyFill="1" applyBorder="1" applyAlignment="1">
      <alignment horizontal="center" vertical="center" wrapText="1"/>
    </xf>
    <xf numFmtId="0" fontId="14" fillId="53" borderId="10" xfId="83" applyFont="1" applyFill="1" applyBorder="1" applyAlignment="1">
      <alignment horizontal="center" vertical="center" wrapText="1"/>
    </xf>
    <xf numFmtId="0" fontId="19" fillId="0" borderId="14" xfId="83" applyFont="1" applyBorder="1" applyAlignment="1">
      <alignment horizontal="left" vertical="top"/>
    </xf>
    <xf numFmtId="0" fontId="14" fillId="53" borderId="128" xfId="83" applyFont="1" applyFill="1" applyBorder="1" applyAlignment="1">
      <alignment horizontal="center" wrapText="1"/>
    </xf>
    <xf numFmtId="0" fontId="14" fillId="53" borderId="138" xfId="83" applyFont="1" applyFill="1" applyBorder="1" applyAlignment="1">
      <alignment horizontal="center" wrapText="1"/>
    </xf>
    <xf numFmtId="0" fontId="14" fillId="53" borderId="0" xfId="83" applyFont="1" applyFill="1" applyBorder="1" applyAlignment="1">
      <alignment horizontal="left" vertical="center" wrapText="1" indent="1"/>
    </xf>
    <xf numFmtId="0" fontId="14" fillId="53" borderId="108" xfId="83" applyFont="1" applyFill="1" applyBorder="1" applyAlignment="1">
      <alignment horizontal="left" vertical="center" wrapText="1" indent="1"/>
    </xf>
    <xf numFmtId="0" fontId="14" fillId="53" borderId="136" xfId="83" applyFont="1" applyFill="1" applyBorder="1" applyAlignment="1">
      <alignment horizontal="left" vertical="center" wrapText="1" indent="1"/>
    </xf>
    <xf numFmtId="0" fontId="14" fillId="53" borderId="139" xfId="83" applyFont="1" applyFill="1" applyBorder="1" applyAlignment="1">
      <alignment horizontal="left" vertical="center" wrapText="1" indent="1"/>
    </xf>
    <xf numFmtId="0" fontId="24" fillId="0" borderId="0" xfId="83" applyFont="1" applyAlignment="1">
      <alignment horizontal="left"/>
    </xf>
    <xf numFmtId="0" fontId="0" fillId="0" borderId="0" xfId="0" applyAlignment="1"/>
    <xf numFmtId="0" fontId="19" fillId="0" borderId="14" xfId="83" applyFont="1" applyBorder="1" applyAlignment="1">
      <alignment horizontal="left"/>
    </xf>
    <xf numFmtId="0" fontId="0" fillId="0" borderId="14" xfId="0" applyBorder="1" applyAlignment="1"/>
    <xf numFmtId="0" fontId="35" fillId="45" borderId="0" xfId="0" applyFont="1" applyFill="1" applyAlignment="1">
      <alignment wrapText="1"/>
    </xf>
    <xf numFmtId="0" fontId="0" fillId="45" borderId="0" xfId="0" applyFont="1" applyFill="1" applyAlignment="1">
      <alignment wrapText="1"/>
    </xf>
    <xf numFmtId="0" fontId="0" fillId="0" borderId="0" xfId="0"/>
    <xf numFmtId="0" fontId="36" fillId="0" borderId="0" xfId="0" applyFont="1" applyAlignment="1">
      <alignment wrapText="1"/>
    </xf>
    <xf numFmtId="0" fontId="0" fillId="0" borderId="0" xfId="0" applyAlignment="1">
      <alignment wrapText="1"/>
    </xf>
    <xf numFmtId="0" fontId="14" fillId="53" borderId="128" xfId="83" applyFont="1" applyFill="1" applyBorder="1" applyAlignment="1">
      <alignment horizontal="center" vertical="center" wrapText="1"/>
    </xf>
    <xf numFmtId="0" fontId="14" fillId="53" borderId="138" xfId="83" applyFont="1" applyFill="1" applyBorder="1" applyAlignment="1">
      <alignment horizontal="center" vertical="center" wrapText="1"/>
    </xf>
    <xf numFmtId="0" fontId="14" fillId="53" borderId="136" xfId="83" applyFont="1" applyFill="1" applyBorder="1" applyAlignment="1">
      <alignment horizontal="center" vertical="center" wrapText="1"/>
    </xf>
    <xf numFmtId="0" fontId="14" fillId="53" borderId="139" xfId="83" applyFont="1" applyFill="1" applyBorder="1" applyAlignment="1">
      <alignment horizontal="center" vertical="center" wrapText="1"/>
    </xf>
    <xf numFmtId="0" fontId="14" fillId="53" borderId="130" xfId="83" applyFont="1" applyFill="1" applyBorder="1" applyAlignment="1">
      <alignment horizontal="center" vertical="center"/>
    </xf>
    <xf numFmtId="0" fontId="34" fillId="0" borderId="0" xfId="0" applyFont="1" applyAlignment="1">
      <alignment horizontal="left" vertical="center"/>
    </xf>
    <xf numFmtId="0" fontId="26" fillId="0" borderId="0" xfId="0" applyFont="1" applyAlignment="1">
      <alignment horizontal="left" vertical="top"/>
    </xf>
    <xf numFmtId="0" fontId="14" fillId="53" borderId="127" xfId="0" applyFont="1" applyFill="1" applyBorder="1" applyAlignment="1">
      <alignment horizontal="center" vertical="center" wrapText="1"/>
    </xf>
    <xf numFmtId="0" fontId="14" fillId="53" borderId="125" xfId="0" applyFont="1" applyFill="1" applyBorder="1" applyAlignment="1">
      <alignment horizontal="center" vertical="center" wrapText="1"/>
    </xf>
    <xf numFmtId="0" fontId="37" fillId="53" borderId="142" xfId="0" applyFont="1" applyFill="1" applyBorder="1" applyAlignment="1">
      <alignment horizontal="center" vertical="center" wrapText="1"/>
    </xf>
    <xf numFmtId="0" fontId="37" fillId="53" borderId="159" xfId="0" applyFont="1" applyFill="1" applyBorder="1" applyAlignment="1">
      <alignment horizontal="center" vertical="center" wrapText="1"/>
    </xf>
    <xf numFmtId="0" fontId="37" fillId="0" borderId="0" xfId="0" applyFont="1" applyBorder="1" applyAlignment="1">
      <alignment horizontal="center" vertical="center" wrapText="1"/>
    </xf>
    <xf numFmtId="0" fontId="37" fillId="53" borderId="134" xfId="0" applyFont="1" applyFill="1" applyBorder="1" applyAlignment="1">
      <alignment horizontal="center" vertical="center" wrapText="1"/>
    </xf>
    <xf numFmtId="0" fontId="37" fillId="53" borderId="145" xfId="0" applyFont="1" applyFill="1" applyBorder="1" applyAlignment="1">
      <alignment horizontal="center" vertical="center" wrapText="1"/>
    </xf>
    <xf numFmtId="0" fontId="36" fillId="0" borderId="0" xfId="0" applyFont="1"/>
    <xf numFmtId="0" fontId="37" fillId="53" borderId="0" xfId="0" applyFont="1" applyFill="1" applyBorder="1" applyAlignment="1">
      <alignment horizontal="center" vertical="center" wrapText="1"/>
    </xf>
    <xf numFmtId="0" fontId="37" fillId="53" borderId="108" xfId="0" applyFont="1" applyFill="1" applyBorder="1" applyAlignment="1">
      <alignment horizontal="center" vertical="center" wrapText="1"/>
    </xf>
    <xf numFmtId="0" fontId="37" fillId="53" borderId="123" xfId="0" applyFont="1" applyFill="1" applyBorder="1" applyAlignment="1">
      <alignment horizontal="center" vertical="center" wrapText="1"/>
    </xf>
    <xf numFmtId="0" fontId="37" fillId="53" borderId="150" xfId="0" applyFont="1" applyFill="1" applyBorder="1" applyAlignment="1">
      <alignment horizontal="center" vertical="center" wrapText="1"/>
    </xf>
    <xf numFmtId="0" fontId="168" fillId="54" borderId="128" xfId="83" applyFont="1" applyFill="1" applyBorder="1" applyAlignment="1">
      <alignment horizontal="center" vertical="center" wrapText="1"/>
    </xf>
    <xf numFmtId="0" fontId="168" fillId="54" borderId="138" xfId="83" applyFont="1" applyFill="1" applyBorder="1" applyAlignment="1">
      <alignment horizontal="center" vertical="center" wrapText="1"/>
    </xf>
    <xf numFmtId="0" fontId="168" fillId="54" borderId="0" xfId="83" applyFont="1" applyFill="1" applyBorder="1" applyAlignment="1">
      <alignment horizontal="center" vertical="center" wrapText="1"/>
    </xf>
    <xf numFmtId="0" fontId="168" fillId="54" borderId="108" xfId="83" applyFont="1" applyFill="1" applyBorder="1" applyAlignment="1">
      <alignment horizontal="center" vertical="center" wrapText="1"/>
    </xf>
    <xf numFmtId="0" fontId="168" fillId="54" borderId="136" xfId="83" applyFont="1" applyFill="1" applyBorder="1" applyAlignment="1">
      <alignment horizontal="center" vertical="center" wrapText="1"/>
    </xf>
    <xf numFmtId="0" fontId="168" fillId="54" borderId="139" xfId="83" applyFont="1" applyFill="1" applyBorder="1" applyAlignment="1">
      <alignment horizontal="center" vertical="center" wrapText="1"/>
    </xf>
    <xf numFmtId="0" fontId="168" fillId="54" borderId="180" xfId="83" applyFont="1" applyFill="1" applyBorder="1" applyAlignment="1">
      <alignment horizontal="center" vertical="center" wrapText="1"/>
    </xf>
    <xf numFmtId="0" fontId="168" fillId="54" borderId="179" xfId="83" applyFont="1" applyFill="1" applyBorder="1" applyAlignment="1">
      <alignment horizontal="center" vertical="center"/>
    </xf>
    <xf numFmtId="0" fontId="168" fillId="54" borderId="181" xfId="83" applyFont="1" applyFill="1" applyBorder="1" applyAlignment="1">
      <alignment horizontal="center" vertical="center"/>
    </xf>
    <xf numFmtId="0" fontId="168" fillId="54" borderId="134" xfId="83" applyFont="1" applyFill="1" applyBorder="1" applyAlignment="1">
      <alignment horizontal="center" vertical="center" wrapText="1"/>
    </xf>
    <xf numFmtId="0" fontId="168" fillId="54" borderId="16" xfId="83" applyFont="1" applyFill="1" applyBorder="1" applyAlignment="1">
      <alignment horizontal="center" vertical="center" wrapText="1"/>
    </xf>
    <xf numFmtId="0" fontId="46" fillId="0" borderId="0" xfId="83" applyFont="1" applyAlignment="1">
      <alignment horizontal="left" vertical="center"/>
    </xf>
    <xf numFmtId="0" fontId="61" fillId="0" borderId="0" xfId="83" applyFont="1" applyAlignment="1">
      <alignment horizontal="left" vertical="top"/>
    </xf>
    <xf numFmtId="0" fontId="19" fillId="0" borderId="0" xfId="83" applyFont="1" applyAlignment="1">
      <alignment horizontal="left" vertical="center"/>
    </xf>
    <xf numFmtId="0" fontId="168" fillId="54" borderId="130" xfId="83" applyFont="1" applyFill="1" applyBorder="1" applyAlignment="1">
      <alignment horizontal="center" vertical="center" wrapText="1"/>
    </xf>
    <xf numFmtId="0" fontId="168" fillId="54" borderId="181" xfId="83" applyFont="1" applyFill="1" applyBorder="1" applyAlignment="1">
      <alignment horizontal="center" vertical="center" wrapText="1"/>
    </xf>
    <xf numFmtId="0" fontId="173" fillId="54" borderId="179" xfId="83" applyFont="1" applyFill="1" applyBorder="1" applyAlignment="1">
      <alignment horizontal="center" vertical="center"/>
    </xf>
    <xf numFmtId="0" fontId="173" fillId="54" borderId="181" xfId="83" applyFont="1" applyFill="1" applyBorder="1" applyAlignment="1">
      <alignment horizontal="center" vertical="center"/>
    </xf>
    <xf numFmtId="0" fontId="173" fillId="54" borderId="180" xfId="83" applyFont="1" applyFill="1" applyBorder="1" applyAlignment="1">
      <alignment horizontal="center" vertical="center"/>
    </xf>
    <xf numFmtId="0" fontId="168" fillId="54" borderId="133" xfId="83" applyFont="1" applyFill="1" applyBorder="1" applyAlignment="1">
      <alignment horizontal="center" vertical="center"/>
    </xf>
    <xf numFmtId="0" fontId="47" fillId="0" borderId="0" xfId="83" applyFont="1" applyFill="1" applyBorder="1"/>
    <xf numFmtId="0" fontId="168" fillId="54" borderId="140" xfId="0" applyFont="1" applyFill="1" applyBorder="1" applyAlignment="1">
      <alignment horizontal="center" vertical="center" wrapText="1"/>
    </xf>
    <xf numFmtId="0" fontId="168" fillId="54" borderId="34" xfId="0" applyFont="1" applyFill="1" applyBorder="1" applyAlignment="1">
      <alignment horizontal="center" vertical="center" wrapText="1"/>
    </xf>
    <xf numFmtId="0" fontId="168" fillId="54" borderId="160" xfId="0" applyFont="1" applyFill="1" applyBorder="1" applyAlignment="1">
      <alignment horizontal="center" vertical="center" wrapText="1"/>
    </xf>
    <xf numFmtId="0" fontId="168" fillId="54" borderId="170" xfId="0" applyFont="1" applyFill="1" applyBorder="1" applyAlignment="1">
      <alignment horizontal="center" vertical="center" wrapText="1"/>
    </xf>
    <xf numFmtId="0" fontId="168" fillId="54" borderId="128" xfId="0" applyFont="1" applyFill="1" applyBorder="1" applyAlignment="1">
      <alignment horizontal="center" vertical="center" wrapText="1"/>
    </xf>
    <xf numFmtId="0" fontId="168" fillId="54" borderId="138" xfId="0" applyFont="1" applyFill="1" applyBorder="1" applyAlignment="1">
      <alignment horizontal="center" vertical="center" wrapText="1"/>
    </xf>
    <xf numFmtId="0" fontId="168" fillId="54" borderId="0" xfId="0" applyFont="1" applyFill="1" applyBorder="1" applyAlignment="1">
      <alignment horizontal="center" vertical="center" wrapText="1"/>
    </xf>
    <xf numFmtId="0" fontId="168" fillId="54" borderId="108" xfId="0" applyFont="1" applyFill="1" applyBorder="1" applyAlignment="1">
      <alignment horizontal="center" vertical="center" wrapText="1"/>
    </xf>
    <xf numFmtId="0" fontId="168" fillId="54" borderId="136" xfId="0" applyFont="1" applyFill="1" applyBorder="1" applyAlignment="1">
      <alignment horizontal="center" vertical="center" wrapText="1"/>
    </xf>
    <xf numFmtId="0" fontId="168" fillId="54" borderId="139" xfId="0" applyFont="1" applyFill="1" applyBorder="1" applyAlignment="1">
      <alignment horizontal="center" vertical="center" wrapText="1"/>
    </xf>
    <xf numFmtId="0" fontId="168" fillId="54" borderId="133" xfId="0" applyFont="1" applyFill="1" applyBorder="1" applyAlignment="1">
      <alignment horizontal="center" vertical="center" wrapText="1"/>
    </xf>
    <xf numFmtId="0" fontId="168" fillId="54" borderId="116" xfId="0" applyFont="1" applyFill="1" applyBorder="1" applyAlignment="1">
      <alignment horizontal="center" vertical="center" wrapText="1"/>
    </xf>
    <xf numFmtId="0" fontId="168" fillId="54" borderId="142" xfId="0" applyFont="1" applyFill="1" applyBorder="1" applyAlignment="1">
      <alignment horizontal="center" vertical="center" wrapText="1"/>
    </xf>
    <xf numFmtId="0" fontId="168" fillId="54" borderId="159" xfId="0" applyFont="1" applyFill="1" applyBorder="1" applyAlignment="1">
      <alignment horizontal="center" vertical="center" wrapText="1"/>
    </xf>
    <xf numFmtId="0" fontId="168" fillId="54" borderId="134" xfId="0" applyFont="1" applyFill="1" applyBorder="1" applyAlignment="1">
      <alignment horizontal="center" vertical="center" wrapText="1"/>
    </xf>
    <xf numFmtId="0" fontId="168" fillId="54" borderId="180" xfId="0" applyFont="1" applyFill="1" applyBorder="1" applyAlignment="1">
      <alignment horizontal="center" vertical="center" wrapText="1"/>
    </xf>
    <xf numFmtId="0" fontId="168" fillId="54" borderId="169" xfId="0" applyFont="1" applyFill="1" applyBorder="1" applyAlignment="1">
      <alignment horizontal="center" vertical="center" wrapText="1"/>
    </xf>
    <xf numFmtId="0" fontId="168" fillId="54" borderId="179" xfId="0" applyFont="1" applyFill="1" applyBorder="1" applyAlignment="1">
      <alignment horizontal="center" vertical="center" wrapText="1"/>
    </xf>
    <xf numFmtId="0" fontId="168" fillId="54" borderId="143" xfId="0" applyFont="1" applyFill="1" applyBorder="1" applyAlignment="1">
      <alignment horizontal="center" vertical="center" wrapText="1"/>
    </xf>
    <xf numFmtId="0" fontId="168" fillId="54" borderId="146" xfId="0" applyFont="1" applyFill="1" applyBorder="1" applyAlignment="1">
      <alignment horizontal="center" vertical="center" wrapText="1"/>
    </xf>
    <xf numFmtId="0" fontId="168" fillId="54" borderId="172" xfId="0" applyFont="1" applyFill="1" applyBorder="1" applyAlignment="1">
      <alignment horizontal="center" vertical="center" wrapText="1"/>
    </xf>
    <xf numFmtId="0" fontId="168" fillId="54" borderId="147" xfId="0" applyFont="1" applyFill="1" applyBorder="1" applyAlignment="1">
      <alignment horizontal="center" vertical="center" wrapText="1"/>
    </xf>
    <xf numFmtId="0" fontId="184" fillId="45" borderId="0" xfId="0" applyFont="1" applyFill="1" applyBorder="1" applyAlignment="1">
      <alignment horizontal="center" vertical="center"/>
    </xf>
    <xf numFmtId="0" fontId="168" fillId="54" borderId="166" xfId="0" applyFont="1" applyFill="1" applyBorder="1" applyAlignment="1">
      <alignment horizontal="center" vertical="center" wrapText="1"/>
    </xf>
    <xf numFmtId="0" fontId="168" fillId="54" borderId="184" xfId="0" applyFont="1" applyFill="1" applyBorder="1" applyAlignment="1">
      <alignment horizontal="center" vertical="center" wrapText="1"/>
    </xf>
    <xf numFmtId="0" fontId="168" fillId="54" borderId="181" xfId="0" applyFont="1" applyFill="1" applyBorder="1" applyAlignment="1">
      <alignment horizontal="center" vertical="center" wrapText="1"/>
    </xf>
    <xf numFmtId="0" fontId="51" fillId="56" borderId="0" xfId="0" applyFont="1" applyFill="1" applyBorder="1" applyAlignment="1">
      <alignment horizontal="center" vertical="center" wrapText="1"/>
    </xf>
    <xf numFmtId="0" fontId="48" fillId="0" borderId="0" xfId="0" applyFont="1" applyAlignment="1">
      <alignment horizontal="left" vertical="center"/>
    </xf>
    <xf numFmtId="0" fontId="14" fillId="55" borderId="123" xfId="0" applyFont="1" applyFill="1" applyBorder="1" applyAlignment="1">
      <alignment horizontal="center" vertical="center" wrapText="1"/>
    </xf>
    <xf numFmtId="0" fontId="14" fillId="55" borderId="142" xfId="0" applyFont="1" applyFill="1" applyBorder="1" applyAlignment="1">
      <alignment horizontal="center" vertical="center" wrapText="1"/>
    </xf>
    <xf numFmtId="0" fontId="46" fillId="0" borderId="0" xfId="0" applyNumberFormat="1" applyFont="1" applyAlignment="1">
      <alignment horizontal="left" vertical="center"/>
    </xf>
    <xf numFmtId="0" fontId="61" fillId="0" borderId="0" xfId="0" applyNumberFormat="1" applyFont="1" applyAlignment="1">
      <alignment horizontal="left" vertical="top"/>
    </xf>
    <xf numFmtId="0" fontId="14" fillId="55" borderId="156" xfId="0" applyFont="1" applyFill="1" applyBorder="1" applyAlignment="1">
      <alignment horizontal="center" vertical="center" wrapText="1"/>
    </xf>
    <xf numFmtId="0" fontId="14" fillId="55" borderId="129" xfId="0" applyFont="1" applyFill="1" applyBorder="1" applyAlignment="1">
      <alignment horizontal="center" vertical="center" wrapText="1"/>
    </xf>
    <xf numFmtId="0" fontId="14" fillId="55" borderId="151" xfId="0" applyFont="1" applyFill="1" applyBorder="1" applyAlignment="1">
      <alignment horizontal="center" vertical="center" wrapText="1"/>
    </xf>
    <xf numFmtId="0" fontId="14" fillId="55" borderId="150" xfId="0" applyFont="1" applyFill="1" applyBorder="1" applyAlignment="1">
      <alignment horizontal="center" vertical="center" wrapText="1"/>
    </xf>
    <xf numFmtId="0" fontId="14" fillId="55" borderId="140" xfId="0" applyFont="1" applyFill="1" applyBorder="1" applyAlignment="1">
      <alignment horizontal="center" vertical="center" wrapText="1"/>
    </xf>
    <xf numFmtId="0" fontId="14" fillId="55" borderId="160" xfId="0" applyFont="1" applyFill="1" applyBorder="1" applyAlignment="1">
      <alignment horizontal="center" vertical="center" wrapText="1"/>
    </xf>
    <xf numFmtId="0" fontId="14" fillId="55" borderId="134" xfId="0" applyFont="1" applyFill="1" applyBorder="1" applyAlignment="1">
      <alignment horizontal="center" vertical="center" wrapText="1"/>
    </xf>
    <xf numFmtId="0" fontId="14" fillId="55" borderId="145" xfId="0" applyFont="1" applyFill="1" applyBorder="1" applyAlignment="1">
      <alignment horizontal="center" vertical="center" wrapText="1"/>
    </xf>
    <xf numFmtId="0" fontId="14" fillId="55" borderId="33" xfId="0" applyFont="1" applyFill="1" applyBorder="1" applyAlignment="1">
      <alignment horizontal="center" vertical="center" wrapText="1"/>
    </xf>
    <xf numFmtId="0" fontId="14" fillId="55" borderId="158" xfId="0" applyFont="1" applyFill="1" applyBorder="1" applyAlignment="1">
      <alignment horizontal="center" vertical="center" wrapText="1"/>
    </xf>
    <xf numFmtId="0" fontId="14" fillId="55" borderId="161" xfId="0" applyFont="1" applyFill="1" applyBorder="1" applyAlignment="1">
      <alignment horizontal="center" vertical="center" wrapText="1"/>
    </xf>
    <xf numFmtId="0" fontId="51" fillId="56" borderId="0" xfId="0" applyFont="1" applyFill="1" applyBorder="1" applyAlignment="1">
      <alignment horizontal="center" vertical="top"/>
    </xf>
    <xf numFmtId="0" fontId="18" fillId="56" borderId="0" xfId="0" applyFont="1" applyFill="1" applyBorder="1" applyAlignment="1">
      <alignment horizontal="center"/>
    </xf>
    <xf numFmtId="0" fontId="14" fillId="55" borderId="124" xfId="0" applyFont="1" applyFill="1" applyBorder="1" applyAlignment="1">
      <alignment horizontal="center" vertical="center" wrapText="1"/>
    </xf>
    <xf numFmtId="0" fontId="14" fillId="55" borderId="172" xfId="0" applyFont="1" applyFill="1" applyBorder="1" applyAlignment="1">
      <alignment horizontal="center" vertical="center" wrapText="1"/>
    </xf>
    <xf numFmtId="0" fontId="14" fillId="55" borderId="144" xfId="0" applyFont="1" applyFill="1" applyBorder="1" applyAlignment="1">
      <alignment horizontal="center" vertical="center" wrapText="1"/>
    </xf>
    <xf numFmtId="0" fontId="14" fillId="55" borderId="125" xfId="0" applyFont="1" applyFill="1" applyBorder="1" applyAlignment="1">
      <alignment horizontal="center" vertical="center" wrapText="1"/>
    </xf>
    <xf numFmtId="0" fontId="14" fillId="55" borderId="34" xfId="0" applyFont="1" applyFill="1" applyBorder="1" applyAlignment="1">
      <alignment horizontal="center" vertical="center" wrapText="1"/>
    </xf>
    <xf numFmtId="0" fontId="14" fillId="55" borderId="128" xfId="0" applyFont="1" applyFill="1" applyBorder="1" applyAlignment="1">
      <alignment horizontal="center" wrapText="1"/>
    </xf>
    <xf numFmtId="0" fontId="14" fillId="55" borderId="138" xfId="0" applyFont="1" applyFill="1" applyBorder="1" applyAlignment="1">
      <alignment horizontal="center" wrapText="1"/>
    </xf>
    <xf numFmtId="0" fontId="14" fillId="55" borderId="0" xfId="0" applyFont="1" applyFill="1" applyBorder="1" applyAlignment="1">
      <alignment horizontal="center" wrapText="1"/>
    </xf>
    <xf numFmtId="0" fontId="14" fillId="55" borderId="108" xfId="0" applyFont="1" applyFill="1" applyBorder="1" applyAlignment="1">
      <alignment horizontal="center" wrapText="1"/>
    </xf>
    <xf numFmtId="0" fontId="14" fillId="55" borderId="0" xfId="0" applyFont="1" applyFill="1" applyBorder="1" applyAlignment="1">
      <alignment horizontal="left" vertical="center" wrapText="1" indent="1"/>
    </xf>
    <xf numFmtId="0" fontId="14" fillId="55" borderId="108" xfId="0" applyFont="1" applyFill="1" applyBorder="1" applyAlignment="1">
      <alignment horizontal="left" vertical="center" wrapText="1" indent="1"/>
    </xf>
    <xf numFmtId="0" fontId="14" fillId="55" borderId="136" xfId="0" applyFont="1" applyFill="1" applyBorder="1" applyAlignment="1">
      <alignment horizontal="left" vertical="center" wrapText="1" indent="1"/>
    </xf>
    <xf numFmtId="0" fontId="14" fillId="55" borderId="139" xfId="0" applyFont="1" applyFill="1" applyBorder="1" applyAlignment="1">
      <alignment horizontal="left" vertical="center" wrapText="1" indent="1"/>
    </xf>
    <xf numFmtId="0" fontId="14" fillId="55" borderId="128" xfId="83" applyFont="1" applyFill="1" applyBorder="1" applyAlignment="1">
      <alignment horizontal="center" wrapText="1"/>
    </xf>
    <xf numFmtId="0" fontId="14" fillId="55" borderId="138" xfId="83" applyFont="1" applyFill="1" applyBorder="1" applyAlignment="1">
      <alignment horizontal="center" wrapText="1"/>
    </xf>
    <xf numFmtId="0" fontId="14" fillId="55" borderId="0" xfId="83" applyFont="1" applyFill="1" applyBorder="1" applyAlignment="1">
      <alignment horizontal="center" wrapText="1"/>
    </xf>
    <xf numFmtId="0" fontId="14" fillId="55" borderId="108" xfId="83" applyFont="1" applyFill="1" applyBorder="1" applyAlignment="1">
      <alignment horizontal="center" wrapText="1"/>
    </xf>
    <xf numFmtId="0" fontId="14" fillId="55" borderId="180" xfId="83" applyFont="1" applyFill="1" applyBorder="1" applyAlignment="1">
      <alignment horizontal="center" vertical="center" wrapText="1"/>
    </xf>
    <xf numFmtId="0" fontId="14" fillId="55" borderId="133" xfId="83" applyFont="1" applyFill="1" applyBorder="1" applyAlignment="1">
      <alignment horizontal="center" vertical="center" wrapText="1"/>
    </xf>
    <xf numFmtId="0" fontId="14" fillId="55" borderId="134" xfId="83" applyFont="1" applyFill="1" applyBorder="1" applyAlignment="1">
      <alignment horizontal="center" vertical="center" wrapText="1"/>
    </xf>
    <xf numFmtId="0" fontId="14" fillId="55" borderId="128" xfId="83" applyFont="1" applyFill="1" applyBorder="1" applyAlignment="1">
      <alignment horizontal="center" vertical="center" wrapText="1"/>
    </xf>
    <xf numFmtId="0" fontId="47" fillId="0" borderId="0" xfId="83" applyFont="1" applyAlignment="1">
      <alignment horizontal="left" vertical="center" indent="1"/>
    </xf>
    <xf numFmtId="0" fontId="48" fillId="0" borderId="0" xfId="0" applyFont="1" applyAlignment="1">
      <alignment horizontal="left" vertical="center" wrapText="1" indent="1"/>
    </xf>
    <xf numFmtId="0" fontId="48" fillId="0" borderId="0" xfId="83" applyFont="1" applyAlignment="1">
      <alignment horizontal="left" indent="1"/>
    </xf>
    <xf numFmtId="0" fontId="14" fillId="55" borderId="133" xfId="83" applyFont="1" applyFill="1" applyBorder="1" applyAlignment="1">
      <alignment horizontal="center" vertical="center"/>
    </xf>
    <xf numFmtId="0" fontId="14" fillId="55" borderId="179" xfId="83" applyFont="1" applyFill="1" applyBorder="1" applyAlignment="1">
      <alignment horizontal="center"/>
    </xf>
    <xf numFmtId="0" fontId="14" fillId="55" borderId="181" xfId="83" applyFont="1" applyFill="1" applyBorder="1" applyAlignment="1">
      <alignment horizontal="center"/>
    </xf>
    <xf numFmtId="0" fontId="14" fillId="55" borderId="130" xfId="83" applyFont="1" applyFill="1" applyBorder="1" applyAlignment="1">
      <alignment horizontal="center" vertical="center"/>
    </xf>
    <xf numFmtId="0" fontId="14" fillId="55" borderId="169" xfId="83" applyFont="1" applyFill="1" applyBorder="1" applyAlignment="1">
      <alignment horizontal="center" vertical="center"/>
    </xf>
    <xf numFmtId="0" fontId="14" fillId="55" borderId="117" xfId="83" applyFont="1" applyFill="1" applyBorder="1" applyAlignment="1">
      <alignment horizontal="center" vertical="center" wrapText="1"/>
    </xf>
    <xf numFmtId="0" fontId="14" fillId="55" borderId="130" xfId="83" applyFont="1" applyFill="1" applyBorder="1" applyAlignment="1">
      <alignment horizontal="center" vertical="center" wrapText="1"/>
    </xf>
    <xf numFmtId="0" fontId="47" fillId="0" borderId="0" xfId="0" applyFont="1" applyBorder="1" applyAlignment="1">
      <alignment horizontal="left" vertical="center" wrapText="1" indent="1"/>
    </xf>
    <xf numFmtId="0" fontId="14" fillId="55" borderId="133" xfId="83" applyFont="1" applyFill="1" applyBorder="1" applyAlignment="1">
      <alignment horizontal="center" wrapText="1"/>
    </xf>
    <xf numFmtId="0" fontId="36" fillId="0" borderId="0" xfId="0" applyFont="1" applyAlignment="1">
      <alignment vertical="center"/>
    </xf>
    <xf numFmtId="0" fontId="28" fillId="0" borderId="0" xfId="0" applyFont="1" applyBorder="1" applyAlignment="1">
      <alignment horizontal="left" vertical="center" wrapText="1"/>
    </xf>
    <xf numFmtId="0" fontId="19" fillId="0" borderId="14" xfId="83" applyFont="1" applyBorder="1" applyAlignment="1"/>
    <xf numFmtId="0" fontId="14" fillId="55" borderId="129" xfId="83" applyFont="1" applyFill="1" applyBorder="1" applyAlignment="1">
      <alignment horizontal="center" wrapText="1"/>
    </xf>
    <xf numFmtId="0" fontId="14" fillId="55" borderId="33" xfId="83" applyFont="1" applyFill="1" applyBorder="1" applyAlignment="1">
      <alignment horizontal="center" vertical="center" wrapText="1"/>
    </xf>
    <xf numFmtId="0" fontId="14" fillId="55" borderId="33" xfId="83" applyFont="1" applyFill="1" applyBorder="1" applyAlignment="1"/>
    <xf numFmtId="0" fontId="14" fillId="55" borderId="141" xfId="83" applyFont="1" applyFill="1" applyBorder="1" applyAlignment="1"/>
    <xf numFmtId="0" fontId="14" fillId="55" borderId="181" xfId="83" applyFont="1" applyFill="1" applyBorder="1" applyAlignment="1">
      <alignment horizontal="center" vertical="center" wrapText="1"/>
    </xf>
    <xf numFmtId="0" fontId="14" fillId="55" borderId="169" xfId="83" applyFont="1" applyFill="1" applyBorder="1" applyAlignment="1">
      <alignment horizontal="center" vertical="center" wrapText="1"/>
    </xf>
    <xf numFmtId="0" fontId="14" fillId="55" borderId="138" xfId="83" applyFont="1" applyFill="1" applyBorder="1" applyAlignment="1">
      <alignment horizontal="center" vertical="center" wrapText="1"/>
    </xf>
    <xf numFmtId="0" fontId="14" fillId="55" borderId="0" xfId="83" applyFont="1" applyFill="1" applyBorder="1" applyAlignment="1">
      <alignment horizontal="center" vertical="center" wrapText="1"/>
    </xf>
    <xf numFmtId="0" fontId="14" fillId="55" borderId="108" xfId="83" applyFont="1" applyFill="1" applyBorder="1" applyAlignment="1">
      <alignment horizontal="center" vertical="center" wrapText="1"/>
    </xf>
    <xf numFmtId="0" fontId="168" fillId="47" borderId="179" xfId="83" applyFont="1" applyFill="1" applyBorder="1" applyAlignment="1">
      <alignment horizontal="center" vertical="center" wrapText="1"/>
    </xf>
    <xf numFmtId="0" fontId="168" fillId="47" borderId="181" xfId="83" applyFont="1" applyFill="1" applyBorder="1" applyAlignment="1">
      <alignment horizontal="center" vertical="center" wrapText="1"/>
    </xf>
    <xf numFmtId="0" fontId="168" fillId="47" borderId="134" xfId="83" applyFont="1" applyFill="1" applyBorder="1" applyAlignment="1">
      <alignment horizontal="center" vertical="center" wrapText="1"/>
    </xf>
    <xf numFmtId="0" fontId="168" fillId="47" borderId="16" xfId="83" applyFont="1" applyFill="1" applyBorder="1" applyAlignment="1">
      <alignment horizontal="center" vertical="center" wrapText="1"/>
    </xf>
    <xf numFmtId="0" fontId="168" fillId="47" borderId="130" xfId="83" applyFont="1" applyFill="1" applyBorder="1" applyAlignment="1">
      <alignment horizontal="center"/>
    </xf>
    <xf numFmtId="0" fontId="48" fillId="0" borderId="0" xfId="0" applyFont="1" applyFill="1" applyAlignment="1">
      <alignment horizontal="left" vertical="center"/>
    </xf>
    <xf numFmtId="0" fontId="47" fillId="0" borderId="0" xfId="0" applyFont="1" applyFill="1" applyAlignment="1">
      <alignment horizontal="left" vertical="center"/>
    </xf>
    <xf numFmtId="0" fontId="168" fillId="47" borderId="129" xfId="83" applyFont="1" applyFill="1" applyBorder="1" applyAlignment="1">
      <alignment horizontal="center" vertical="center" wrapText="1"/>
    </xf>
    <xf numFmtId="0" fontId="168" fillId="47" borderId="151" xfId="83" applyFont="1" applyFill="1" applyBorder="1" applyAlignment="1">
      <alignment horizontal="center" vertical="center" wrapText="1"/>
    </xf>
    <xf numFmtId="0" fontId="168" fillId="47" borderId="15" xfId="83" applyFont="1" applyFill="1" applyBorder="1" applyAlignment="1">
      <alignment horizontal="center" vertical="center" wrapText="1"/>
    </xf>
    <xf numFmtId="0" fontId="168" fillId="47" borderId="128" xfId="83" applyFont="1" applyFill="1" applyBorder="1" applyAlignment="1">
      <alignment horizontal="center" vertical="center" wrapText="1"/>
    </xf>
    <xf numFmtId="0" fontId="168" fillId="47" borderId="138" xfId="83" applyFont="1" applyFill="1" applyBorder="1" applyAlignment="1">
      <alignment horizontal="center" vertical="center" wrapText="1"/>
    </xf>
    <xf numFmtId="0" fontId="168" fillId="47" borderId="0" xfId="83" applyFont="1" applyFill="1" applyBorder="1" applyAlignment="1">
      <alignment horizontal="center" vertical="center" wrapText="1"/>
    </xf>
    <xf numFmtId="0" fontId="168" fillId="47" borderId="108" xfId="83" applyFont="1" applyFill="1" applyBorder="1" applyAlignment="1">
      <alignment horizontal="center" vertical="center" wrapText="1"/>
    </xf>
    <xf numFmtId="0" fontId="168" fillId="47" borderId="0" xfId="83" applyFont="1" applyFill="1" applyBorder="1" applyAlignment="1">
      <alignment horizontal="left" vertical="center" wrapText="1" indent="1"/>
    </xf>
    <xf numFmtId="0" fontId="168" fillId="47" borderId="108" xfId="83" applyFont="1" applyFill="1" applyBorder="1" applyAlignment="1">
      <alignment horizontal="left" vertical="center" wrapText="1" indent="1"/>
    </xf>
    <xf numFmtId="0" fontId="168" fillId="47" borderId="136" xfId="83" applyFont="1" applyFill="1" applyBorder="1" applyAlignment="1">
      <alignment horizontal="left" vertical="center" wrapText="1" indent="1"/>
    </xf>
    <xf numFmtId="0" fontId="168" fillId="47" borderId="139" xfId="83" applyFont="1" applyFill="1" applyBorder="1" applyAlignment="1">
      <alignment horizontal="left" vertical="center" wrapText="1" indent="1"/>
    </xf>
    <xf numFmtId="0" fontId="46" fillId="0" borderId="0" xfId="83" applyFont="1" applyAlignment="1">
      <alignment vertical="center"/>
    </xf>
    <xf numFmtId="0" fontId="61" fillId="0" borderId="0" xfId="83" applyFont="1" applyAlignment="1">
      <alignment vertical="top"/>
    </xf>
    <xf numFmtId="0" fontId="24" fillId="0" borderId="14" xfId="83" applyFont="1" applyBorder="1" applyAlignment="1">
      <alignment horizontal="left" vertical="center"/>
    </xf>
    <xf numFmtId="0" fontId="24" fillId="0" borderId="14" xfId="83" applyFont="1" applyBorder="1" applyAlignment="1"/>
    <xf numFmtId="0" fontId="168" fillId="47" borderId="117" xfId="83" applyFont="1" applyFill="1" applyBorder="1" applyAlignment="1">
      <alignment horizontal="center"/>
    </xf>
    <xf numFmtId="0" fontId="168" fillId="47" borderId="128" xfId="83" applyFont="1" applyFill="1" applyBorder="1" applyAlignment="1">
      <alignment horizontal="center" wrapText="1"/>
    </xf>
    <xf numFmtId="0" fontId="168" fillId="47" borderId="0" xfId="83" applyFont="1" applyFill="1" applyBorder="1" applyAlignment="1">
      <alignment horizontal="center" wrapText="1"/>
    </xf>
    <xf numFmtId="0" fontId="24" fillId="0" borderId="0" xfId="83" applyFont="1" applyAlignment="1">
      <alignment vertical="center"/>
    </xf>
    <xf numFmtId="0" fontId="168" fillId="47" borderId="117" xfId="83" applyFont="1" applyFill="1" applyBorder="1" applyAlignment="1">
      <alignment horizontal="center" vertical="center"/>
    </xf>
    <xf numFmtId="0" fontId="168" fillId="47" borderId="130" xfId="83" applyFont="1" applyFill="1" applyBorder="1" applyAlignment="1">
      <alignment horizontal="center" vertical="center"/>
    </xf>
    <xf numFmtId="0" fontId="168" fillId="47" borderId="13" xfId="83" applyFont="1" applyFill="1" applyBorder="1" applyAlignment="1">
      <alignment horizontal="center" wrapText="1"/>
    </xf>
    <xf numFmtId="0" fontId="168" fillId="47" borderId="13" xfId="83" applyFont="1" applyFill="1" applyBorder="1" applyAlignment="1">
      <alignment horizontal="center" vertical="center" wrapText="1"/>
    </xf>
    <xf numFmtId="0" fontId="48" fillId="45" borderId="0" xfId="0" applyFont="1" applyFill="1" applyAlignment="1">
      <alignment horizontal="left" vertical="center"/>
    </xf>
    <xf numFmtId="0" fontId="47" fillId="45" borderId="0" xfId="0" applyFont="1" applyFill="1" applyAlignment="1">
      <alignment vertical="center"/>
    </xf>
    <xf numFmtId="0" fontId="168" fillId="47" borderId="117" xfId="83" applyFont="1" applyFill="1" applyBorder="1" applyAlignment="1">
      <alignment horizontal="center" wrapText="1"/>
    </xf>
    <xf numFmtId="0" fontId="168" fillId="47" borderId="33" xfId="83" applyFont="1" applyFill="1" applyBorder="1" applyAlignment="1">
      <alignment horizontal="center" vertical="center" wrapText="1"/>
    </xf>
    <xf numFmtId="0" fontId="168" fillId="47" borderId="181" xfId="83" applyFont="1" applyFill="1" applyBorder="1" applyAlignment="1">
      <alignment horizontal="center" wrapText="1"/>
    </xf>
    <xf numFmtId="0" fontId="168" fillId="47" borderId="180" xfId="83" applyFont="1" applyFill="1" applyBorder="1" applyAlignment="1">
      <alignment horizontal="center" vertical="center" wrapText="1"/>
    </xf>
    <xf numFmtId="0" fontId="47" fillId="45" borderId="0" xfId="0" applyFont="1" applyFill="1" applyAlignment="1">
      <alignment horizontal="left" vertical="center"/>
    </xf>
    <xf numFmtId="0" fontId="79" fillId="0" borderId="14" xfId="0" applyFont="1" applyBorder="1" applyAlignment="1"/>
    <xf numFmtId="0" fontId="168" fillId="47" borderId="140" xfId="83" applyFont="1" applyFill="1" applyBorder="1" applyAlignment="1">
      <alignment horizontal="center" vertical="center" wrapText="1"/>
    </xf>
    <xf numFmtId="0" fontId="168" fillId="47" borderId="10" xfId="83" applyFont="1" applyFill="1" applyBorder="1" applyAlignment="1">
      <alignment horizontal="center" vertical="center" wrapText="1"/>
    </xf>
    <xf numFmtId="0" fontId="48" fillId="0" borderId="0" xfId="83" applyFont="1" applyAlignment="1">
      <alignment horizontal="justify" wrapText="1"/>
    </xf>
    <xf numFmtId="0" fontId="79" fillId="0" borderId="0" xfId="0" applyFont="1" applyAlignment="1">
      <alignment wrapText="1"/>
    </xf>
    <xf numFmtId="0" fontId="104" fillId="47" borderId="10" xfId="0" applyFont="1" applyFill="1" applyBorder="1" applyAlignment="1">
      <alignment vertical="center" wrapText="1"/>
    </xf>
    <xf numFmtId="0" fontId="168" fillId="47" borderId="140" xfId="83" applyFont="1" applyFill="1" applyBorder="1" applyAlignment="1">
      <alignment horizontal="center" wrapText="1"/>
    </xf>
    <xf numFmtId="0" fontId="168" fillId="47" borderId="34" xfId="83" applyFont="1" applyFill="1" applyBorder="1" applyAlignment="1">
      <alignment horizontal="center" wrapText="1"/>
    </xf>
    <xf numFmtId="0" fontId="168" fillId="47" borderId="117" xfId="83" applyFont="1" applyFill="1" applyBorder="1" applyAlignment="1">
      <alignment horizontal="center" vertical="center" wrapText="1"/>
    </xf>
    <xf numFmtId="0" fontId="168" fillId="47" borderId="169" xfId="83" applyFont="1" applyFill="1" applyBorder="1" applyAlignment="1">
      <alignment horizontal="center" vertical="center" wrapText="1"/>
    </xf>
    <xf numFmtId="0" fontId="168" fillId="47" borderId="130" xfId="83" applyFont="1" applyFill="1" applyBorder="1" applyAlignment="1">
      <alignment horizontal="center" vertical="center" wrapText="1"/>
    </xf>
    <xf numFmtId="0" fontId="47" fillId="0" borderId="0" xfId="83" applyNumberFormat="1" applyFont="1" applyBorder="1" applyAlignment="1">
      <alignment horizontal="justify" wrapText="1"/>
    </xf>
    <xf numFmtId="0" fontId="168" fillId="47" borderId="128" xfId="83" applyNumberFormat="1" applyFont="1" applyFill="1" applyBorder="1" applyAlignment="1">
      <alignment horizontal="center" wrapText="1"/>
    </xf>
    <xf numFmtId="0" fontId="168" fillId="47" borderId="138" xfId="83" applyNumberFormat="1" applyFont="1" applyFill="1" applyBorder="1" applyAlignment="1">
      <alignment horizontal="center" wrapText="1"/>
    </xf>
    <xf numFmtId="0" fontId="168" fillId="47" borderId="0" xfId="83" applyNumberFormat="1" applyFont="1" applyFill="1" applyBorder="1" applyAlignment="1">
      <alignment horizontal="left" vertical="center" wrapText="1" indent="1"/>
    </xf>
    <xf numFmtId="0" fontId="168" fillId="47" borderId="108" xfId="83" applyNumberFormat="1" applyFont="1" applyFill="1" applyBorder="1" applyAlignment="1">
      <alignment horizontal="left" vertical="center" wrapText="1" indent="1"/>
    </xf>
    <xf numFmtId="0" fontId="168" fillId="47" borderId="136" xfId="83" applyNumberFormat="1" applyFont="1" applyFill="1" applyBorder="1" applyAlignment="1">
      <alignment horizontal="left" vertical="center" wrapText="1" indent="1"/>
    </xf>
    <xf numFmtId="0" fontId="168" fillId="47" borderId="139" xfId="83" applyNumberFormat="1" applyFont="1" applyFill="1" applyBorder="1" applyAlignment="1">
      <alignment horizontal="left" vertical="center" wrapText="1" indent="1"/>
    </xf>
    <xf numFmtId="0" fontId="14" fillId="0" borderId="0" xfId="83" applyFont="1" applyFill="1" applyBorder="1" applyAlignment="1">
      <alignment horizontal="center" vertical="center" wrapText="1"/>
    </xf>
    <xf numFmtId="0" fontId="0" fillId="0" borderId="0" xfId="0" applyBorder="1" applyAlignment="1">
      <alignment horizontal="center" vertical="center"/>
    </xf>
    <xf numFmtId="0" fontId="168" fillId="47" borderId="129" xfId="0" applyFont="1" applyFill="1" applyBorder="1" applyAlignment="1">
      <alignment horizontal="center" vertical="center" wrapText="1"/>
    </xf>
    <xf numFmtId="0" fontId="168" fillId="47" borderId="151" xfId="0" applyFont="1" applyFill="1" applyBorder="1" applyAlignment="1">
      <alignment horizontal="center" vertical="center" wrapText="1"/>
    </xf>
    <xf numFmtId="0" fontId="47" fillId="0" borderId="0" xfId="0" applyFont="1" applyBorder="1" applyAlignment="1">
      <alignment horizontal="left" wrapText="1"/>
    </xf>
    <xf numFmtId="0" fontId="48" fillId="0" borderId="0" xfId="0" applyFont="1" applyAlignment="1">
      <alignment horizontal="left" wrapText="1"/>
    </xf>
    <xf numFmtId="0" fontId="168" fillId="47" borderId="187" xfId="0" applyFont="1" applyFill="1" applyBorder="1" applyAlignment="1">
      <alignment horizontal="center" vertical="center"/>
    </xf>
    <xf numFmtId="0" fontId="168" fillId="47" borderId="155" xfId="0" applyFont="1" applyFill="1" applyBorder="1" applyAlignment="1">
      <alignment horizontal="center" vertical="center"/>
    </xf>
    <xf numFmtId="0" fontId="168" fillId="47" borderId="142" xfId="0" applyFont="1" applyFill="1" applyBorder="1" applyAlignment="1">
      <alignment horizontal="center" vertical="center" wrapText="1"/>
    </xf>
    <xf numFmtId="0" fontId="168" fillId="47" borderId="149" xfId="0" applyFont="1" applyFill="1" applyBorder="1" applyAlignment="1">
      <alignment horizontal="center" vertical="center" wrapText="1"/>
    </xf>
    <xf numFmtId="0" fontId="168" fillId="47" borderId="0" xfId="0" applyFont="1" applyFill="1" applyBorder="1" applyAlignment="1">
      <alignment horizontal="center" vertical="center" wrapText="1"/>
    </xf>
    <xf numFmtId="0" fontId="168" fillId="47" borderId="66" xfId="0" applyFont="1" applyFill="1" applyBorder="1" applyAlignment="1">
      <alignment horizontal="center" vertical="center" wrapText="1"/>
    </xf>
    <xf numFmtId="0" fontId="168" fillId="47" borderId="155" xfId="0" applyFont="1" applyFill="1" applyBorder="1" applyAlignment="1">
      <alignment horizontal="center" vertical="center" wrapText="1"/>
    </xf>
    <xf numFmtId="0" fontId="168" fillId="47" borderId="168" xfId="0" applyFont="1" applyFill="1" applyBorder="1" applyAlignment="1">
      <alignment horizontal="center" vertical="center" wrapText="1"/>
    </xf>
    <xf numFmtId="0" fontId="168" fillId="47" borderId="156" xfId="0" applyFont="1" applyFill="1" applyBorder="1" applyAlignment="1">
      <alignment horizontal="center" vertical="center" wrapText="1"/>
    </xf>
    <xf numFmtId="165" fontId="48" fillId="0" borderId="0" xfId="0" applyNumberFormat="1" applyFont="1" applyBorder="1" applyAlignment="1">
      <alignment horizontal="justify" vertical="center" wrapText="1"/>
    </xf>
    <xf numFmtId="0" fontId="14" fillId="57" borderId="128" xfId="83" applyFont="1" applyFill="1" applyBorder="1" applyAlignment="1">
      <alignment horizontal="center" vertical="center" wrapText="1"/>
    </xf>
    <xf numFmtId="0" fontId="14" fillId="57" borderId="14" xfId="83" applyFont="1" applyFill="1" applyBorder="1" applyAlignment="1">
      <alignment horizontal="center" vertical="center" wrapText="1"/>
    </xf>
    <xf numFmtId="0" fontId="14" fillId="57" borderId="130" xfId="83" applyFont="1" applyFill="1" applyBorder="1" applyAlignment="1">
      <alignment horizontal="center" vertical="center" wrapText="1"/>
    </xf>
    <xf numFmtId="0" fontId="14" fillId="57" borderId="138" xfId="83" applyFont="1" applyFill="1" applyBorder="1" applyAlignment="1">
      <alignment horizontal="center" vertical="center" wrapText="1"/>
    </xf>
    <xf numFmtId="0" fontId="14" fillId="57" borderId="0" xfId="83" applyFont="1" applyFill="1" applyBorder="1" applyAlignment="1">
      <alignment horizontal="center" vertical="center" wrapText="1"/>
    </xf>
    <xf numFmtId="0" fontId="14" fillId="57" borderId="108" xfId="83" applyFont="1" applyFill="1" applyBorder="1" applyAlignment="1">
      <alignment horizontal="center" vertical="center" wrapText="1"/>
    </xf>
    <xf numFmtId="0" fontId="14" fillId="57" borderId="136" xfId="83" applyFont="1" applyFill="1" applyBorder="1" applyAlignment="1">
      <alignment horizontal="center" vertical="center" wrapText="1"/>
    </xf>
    <xf numFmtId="0" fontId="14" fillId="57" borderId="139" xfId="83" applyFont="1" applyFill="1" applyBorder="1" applyAlignment="1">
      <alignment horizontal="center" vertical="center" wrapText="1"/>
    </xf>
    <xf numFmtId="165" fontId="47" fillId="0" borderId="0" xfId="0" applyNumberFormat="1" applyFont="1" applyBorder="1" applyAlignment="1">
      <alignment horizontal="justify" vertical="center" wrapText="1"/>
    </xf>
    <xf numFmtId="0" fontId="14" fillId="57" borderId="133" xfId="83" applyFont="1" applyFill="1" applyBorder="1" applyAlignment="1">
      <alignment horizontal="center" vertical="center"/>
    </xf>
    <xf numFmtId="0" fontId="14" fillId="57" borderId="179" xfId="83" applyFont="1" applyFill="1" applyBorder="1" applyAlignment="1">
      <alignment horizontal="center" vertical="center"/>
    </xf>
    <xf numFmtId="0" fontId="181" fillId="0" borderId="0" xfId="0" applyFont="1" applyAlignment="1">
      <alignment horizontal="center" vertical="center"/>
    </xf>
    <xf numFmtId="0" fontId="46" fillId="0" borderId="0" xfId="83" applyFont="1"/>
    <xf numFmtId="0" fontId="47" fillId="45" borderId="0" xfId="83" applyFont="1" applyFill="1" applyBorder="1" applyAlignment="1">
      <alignment horizontal="center" vertical="center" wrapText="1"/>
    </xf>
    <xf numFmtId="0" fontId="155" fillId="0" borderId="0" xfId="0" applyFont="1" applyAlignment="1">
      <alignment horizontal="center" wrapText="1"/>
    </xf>
    <xf numFmtId="0" fontId="155" fillId="45" borderId="0" xfId="0" applyFont="1" applyFill="1" applyBorder="1" applyAlignment="1">
      <alignment horizontal="center" wrapText="1"/>
    </xf>
    <xf numFmtId="0" fontId="181" fillId="45" borderId="0" xfId="0" applyFont="1" applyFill="1" applyBorder="1" applyAlignment="1">
      <alignment horizontal="center"/>
    </xf>
    <xf numFmtId="0" fontId="24" fillId="0" borderId="36" xfId="83" applyFont="1" applyBorder="1" applyAlignment="1"/>
    <xf numFmtId="0" fontId="47" fillId="0" borderId="0" xfId="0" applyNumberFormat="1" applyFont="1" applyAlignment="1">
      <alignment horizontal="justify" vertical="center" wrapText="1"/>
    </xf>
    <xf numFmtId="0" fontId="14" fillId="59" borderId="0" xfId="83" applyFont="1" applyFill="1" applyBorder="1" applyAlignment="1">
      <alignment horizontal="center" vertical="center" wrapText="1"/>
    </xf>
    <xf numFmtId="0" fontId="47" fillId="0" borderId="0" xfId="83" applyFont="1" applyFill="1" applyBorder="1" applyAlignment="1">
      <alignment horizontal="left"/>
    </xf>
    <xf numFmtId="0" fontId="48" fillId="0" borderId="0" xfId="83" applyFont="1" applyFill="1" applyBorder="1" applyAlignment="1">
      <alignment horizontal="left"/>
    </xf>
    <xf numFmtId="0" fontId="137" fillId="58" borderId="134" xfId="83" applyFont="1" applyFill="1" applyBorder="1" applyAlignment="1">
      <alignment horizontal="center" vertical="center" wrapText="1"/>
    </xf>
    <xf numFmtId="0" fontId="137" fillId="58" borderId="141" xfId="83" applyFont="1" applyFill="1" applyBorder="1" applyAlignment="1">
      <alignment horizontal="center" vertical="center" wrapText="1"/>
    </xf>
    <xf numFmtId="0" fontId="137" fillId="59" borderId="0" xfId="83" applyFont="1" applyFill="1" applyBorder="1" applyAlignment="1">
      <alignment horizontal="center" vertical="center" wrapText="1"/>
    </xf>
    <xf numFmtId="0" fontId="137" fillId="58" borderId="128" xfId="83" applyFont="1" applyFill="1" applyBorder="1" applyAlignment="1">
      <alignment horizontal="center" vertical="center" wrapText="1"/>
    </xf>
    <xf numFmtId="0" fontId="137" fillId="58" borderId="138" xfId="83" applyFont="1" applyFill="1" applyBorder="1" applyAlignment="1">
      <alignment horizontal="center" vertical="center" wrapText="1"/>
    </xf>
    <xf numFmtId="0" fontId="137" fillId="58" borderId="136" xfId="83" applyFont="1" applyFill="1" applyBorder="1" applyAlignment="1">
      <alignment horizontal="center" vertical="center" wrapText="1"/>
    </xf>
    <xf numFmtId="0" fontId="137" fillId="58" borderId="139" xfId="83" applyFont="1" applyFill="1" applyBorder="1" applyAlignment="1">
      <alignment horizontal="center" vertical="center" wrapText="1"/>
    </xf>
    <xf numFmtId="0" fontId="137" fillId="58" borderId="140" xfId="83" applyFont="1" applyFill="1" applyBorder="1" applyAlignment="1">
      <alignment horizontal="center" vertical="center" wrapText="1"/>
    </xf>
    <xf numFmtId="0" fontId="137" fillId="58" borderId="170" xfId="83" applyFont="1" applyFill="1" applyBorder="1" applyAlignment="1">
      <alignment horizontal="center" vertical="center" wrapText="1"/>
    </xf>
    <xf numFmtId="0" fontId="46" fillId="45" borderId="0" xfId="83" applyFont="1" applyFill="1"/>
    <xf numFmtId="0" fontId="61" fillId="45" borderId="0" xfId="83" applyFont="1" applyFill="1" applyAlignment="1">
      <alignment vertical="top"/>
    </xf>
    <xf numFmtId="0" fontId="168" fillId="60" borderId="180" xfId="136" applyFont="1" applyFill="1" applyBorder="1" applyAlignment="1">
      <alignment horizontal="center" vertical="center" wrapText="1"/>
    </xf>
    <xf numFmtId="0" fontId="168" fillId="60" borderId="188" xfId="136" applyFont="1" applyFill="1" applyBorder="1" applyAlignment="1">
      <alignment horizontal="center" vertical="center" wrapText="1"/>
    </xf>
    <xf numFmtId="0" fontId="168" fillId="60" borderId="169" xfId="136" applyFont="1" applyFill="1" applyBorder="1" applyAlignment="1">
      <alignment horizontal="center" vertical="center" wrapText="1"/>
    </xf>
    <xf numFmtId="0" fontId="168" fillId="60" borderId="189" xfId="136" applyFont="1" applyFill="1" applyBorder="1" applyAlignment="1">
      <alignment horizontal="center" vertical="center" wrapText="1"/>
    </xf>
    <xf numFmtId="0" fontId="168" fillId="60" borderId="180" xfId="0" applyFont="1" applyFill="1" applyBorder="1" applyAlignment="1">
      <alignment horizontal="center" vertical="center"/>
    </xf>
    <xf numFmtId="0" fontId="168" fillId="60" borderId="133" xfId="0" applyFont="1" applyFill="1" applyBorder="1"/>
    <xf numFmtId="0" fontId="168" fillId="60" borderId="179" xfId="0" applyFont="1" applyFill="1" applyBorder="1"/>
    <xf numFmtId="0" fontId="168" fillId="60" borderId="180" xfId="0" applyFont="1" applyFill="1" applyBorder="1" applyAlignment="1">
      <alignment horizontal="center" vertical="center" wrapText="1"/>
    </xf>
    <xf numFmtId="0" fontId="168" fillId="60" borderId="169" xfId="0" applyFont="1" applyFill="1" applyBorder="1"/>
    <xf numFmtId="0" fontId="168" fillId="60" borderId="179" xfId="0" applyFont="1" applyFill="1" applyBorder="1" applyAlignment="1">
      <alignment horizontal="center" vertical="center"/>
    </xf>
    <xf numFmtId="0" fontId="168" fillId="60" borderId="181" xfId="0" applyFont="1" applyFill="1" applyBorder="1" applyAlignment="1">
      <alignment horizontal="center" vertical="center"/>
    </xf>
    <xf numFmtId="0" fontId="13" fillId="45" borderId="0" xfId="58" applyFill="1" applyAlignment="1" applyProtection="1">
      <alignment horizontal="left" vertical="center"/>
    </xf>
    <xf numFmtId="0" fontId="66" fillId="45" borderId="0" xfId="58" applyFont="1" applyFill="1" applyAlignment="1" applyProtection="1">
      <alignment horizontal="left" vertical="center"/>
    </xf>
    <xf numFmtId="0" fontId="19" fillId="45" borderId="14" xfId="0" applyFont="1" applyFill="1" applyBorder="1" applyAlignment="1">
      <alignment horizontal="left" vertical="center"/>
    </xf>
    <xf numFmtId="0" fontId="24" fillId="45" borderId="0" xfId="0" applyFont="1" applyFill="1" applyAlignment="1">
      <alignment horizontal="left" vertical="center"/>
    </xf>
    <xf numFmtId="0" fontId="168" fillId="60" borderId="181" xfId="0" applyFont="1" applyFill="1" applyBorder="1" applyAlignment="1">
      <alignment horizontal="center"/>
    </xf>
    <xf numFmtId="0" fontId="168" fillId="60" borderId="180" xfId="0" applyFont="1" applyFill="1" applyBorder="1" applyAlignment="1">
      <alignment horizontal="center"/>
    </xf>
    <xf numFmtId="0" fontId="168" fillId="60" borderId="169" xfId="0" applyFont="1" applyFill="1" applyBorder="1" applyAlignment="1">
      <alignment horizontal="center" vertical="center" wrapText="1"/>
    </xf>
    <xf numFmtId="0" fontId="48" fillId="0" borderId="0" xfId="80" applyFont="1" applyAlignment="1">
      <alignment horizontal="left" vertical="center" wrapText="1"/>
    </xf>
    <xf numFmtId="0" fontId="25" fillId="0" borderId="4" xfId="0" applyFont="1" applyBorder="1" applyAlignment="1">
      <alignment horizontal="left" vertical="center"/>
    </xf>
    <xf numFmtId="0" fontId="47" fillId="0" borderId="0" xfId="80" applyFont="1" applyAlignment="1">
      <alignment horizontal="left" vertical="center" wrapText="1"/>
    </xf>
    <xf numFmtId="0" fontId="25" fillId="0" borderId="14" xfId="86" applyFont="1" applyBorder="1" applyAlignment="1">
      <alignment horizontal="left" vertical="center"/>
    </xf>
    <xf numFmtId="0" fontId="24" fillId="0" borderId="0" xfId="86" applyFont="1" applyAlignment="1">
      <alignment horizontal="left" vertical="center"/>
    </xf>
    <xf numFmtId="0" fontId="93" fillId="61" borderId="199" xfId="0" applyFont="1" applyFill="1" applyBorder="1" applyAlignment="1">
      <alignment horizontal="center" vertical="center" wrapText="1"/>
    </xf>
    <xf numFmtId="0" fontId="93" fillId="61" borderId="141" xfId="0" applyFont="1" applyFill="1" applyBorder="1" applyAlignment="1">
      <alignment horizontal="center" vertical="center"/>
    </xf>
    <xf numFmtId="0" fontId="29" fillId="0" borderId="0" xfId="0" applyFont="1" applyAlignment="1">
      <alignment horizontal="left" vertical="center"/>
    </xf>
    <xf numFmtId="0" fontId="51" fillId="61" borderId="196" xfId="86" applyFont="1" applyFill="1" applyBorder="1" applyAlignment="1">
      <alignment horizontal="center" vertical="center" wrapText="1"/>
    </xf>
    <xf numFmtId="0" fontId="88" fillId="61" borderId="202" xfId="0" applyFont="1" applyFill="1" applyBorder="1" applyAlignment="1">
      <alignment horizontal="center" vertical="center"/>
    </xf>
    <xf numFmtId="0" fontId="88" fillId="61" borderId="137" xfId="0" applyFont="1" applyFill="1" applyBorder="1" applyAlignment="1">
      <alignment horizontal="center" vertical="center"/>
    </xf>
    <xf numFmtId="0" fontId="88" fillId="61" borderId="203" xfId="0" applyFont="1" applyFill="1" applyBorder="1" applyAlignment="1">
      <alignment horizontal="center" vertical="center"/>
    </xf>
    <xf numFmtId="0" fontId="93" fillId="61" borderId="196" xfId="0" applyFont="1" applyFill="1" applyBorder="1" applyAlignment="1">
      <alignment horizontal="center" vertical="center" wrapText="1"/>
    </xf>
    <xf numFmtId="0" fontId="93" fillId="61" borderId="137" xfId="0" applyFont="1" applyFill="1" applyBorder="1" applyAlignment="1">
      <alignment horizontal="center" vertical="center"/>
    </xf>
    <xf numFmtId="0" fontId="93" fillId="61" borderId="198" xfId="0" applyFont="1" applyFill="1" applyBorder="1" applyAlignment="1">
      <alignment horizontal="center" vertical="center" wrapText="1"/>
    </xf>
    <xf numFmtId="0" fontId="93" fillId="61" borderId="198" xfId="0" applyFont="1" applyFill="1" applyBorder="1" applyAlignment="1">
      <alignment horizontal="center" vertical="center"/>
    </xf>
    <xf numFmtId="0" fontId="28" fillId="0" borderId="0" xfId="0" applyFont="1" applyAlignment="1">
      <alignment horizontal="left" vertical="center"/>
    </xf>
    <xf numFmtId="0" fontId="48" fillId="0" borderId="0" xfId="86" applyFont="1" applyAlignment="1"/>
    <xf numFmtId="0" fontId="47" fillId="0" borderId="0" xfId="86" applyFont="1" applyAlignment="1">
      <alignment wrapText="1"/>
    </xf>
    <xf numFmtId="0" fontId="155" fillId="0" borderId="0" xfId="0" applyFont="1" applyAlignment="1"/>
    <xf numFmtId="0" fontId="156" fillId="0" borderId="0" xfId="0" applyFont="1" applyAlignment="1"/>
    <xf numFmtId="0" fontId="14" fillId="61" borderId="206" xfId="86" applyFont="1" applyFill="1" applyBorder="1" applyAlignment="1">
      <alignment horizontal="center" vertical="center" wrapText="1"/>
    </xf>
    <xf numFmtId="0" fontId="14" fillId="61" borderId="198" xfId="86" applyFont="1" applyFill="1" applyBorder="1" applyAlignment="1">
      <alignment horizontal="center" vertical="center"/>
    </xf>
    <xf numFmtId="0" fontId="14" fillId="61" borderId="198" xfId="86" applyFont="1" applyFill="1" applyBorder="1" applyAlignment="1">
      <alignment horizontal="center" vertical="center" wrapText="1"/>
    </xf>
    <xf numFmtId="0" fontId="14" fillId="61" borderId="200" xfId="86" applyFont="1" applyFill="1" applyBorder="1" applyAlignment="1">
      <alignment horizontal="center" vertical="center"/>
    </xf>
    <xf numFmtId="0" fontId="14" fillId="61" borderId="205" xfId="86" applyFont="1" applyFill="1" applyBorder="1" applyAlignment="1">
      <alignment horizontal="center" vertical="center" wrapText="1"/>
    </xf>
    <xf numFmtId="0" fontId="14" fillId="61" borderId="204" xfId="86" applyFont="1" applyFill="1" applyBorder="1" applyAlignment="1">
      <alignment horizontal="center" vertical="center"/>
    </xf>
    <xf numFmtId="0" fontId="47" fillId="0" borderId="0" xfId="86" applyFont="1" applyAlignment="1"/>
    <xf numFmtId="0" fontId="14" fillId="61" borderId="208" xfId="86" applyFont="1" applyFill="1" applyBorder="1" applyAlignment="1">
      <alignment horizontal="center" vertical="center"/>
    </xf>
    <xf numFmtId="0" fontId="14" fillId="61" borderId="209" xfId="86" applyFont="1" applyFill="1" applyBorder="1" applyAlignment="1">
      <alignment horizontal="center" vertical="center"/>
    </xf>
    <xf numFmtId="0" fontId="24" fillId="0" borderId="0" xfId="86" applyFont="1" applyAlignment="1">
      <alignment horizontal="left"/>
    </xf>
    <xf numFmtId="0" fontId="79" fillId="0" borderId="0" xfId="0" applyFont="1" applyAlignment="1">
      <alignment horizontal="left"/>
    </xf>
    <xf numFmtId="0" fontId="25" fillId="0" borderId="14" xfId="86" applyFont="1" applyBorder="1" applyAlignment="1">
      <alignment horizontal="left" vertical="center" indent="4"/>
    </xf>
    <xf numFmtId="0" fontId="19" fillId="0" borderId="0" xfId="86" applyFont="1" applyAlignment="1">
      <alignment horizontal="left"/>
    </xf>
    <xf numFmtId="0" fontId="25" fillId="0" borderId="14" xfId="86" applyFont="1" applyBorder="1" applyAlignment="1">
      <alignment horizontal="left" indent="4"/>
    </xf>
    <xf numFmtId="0" fontId="79" fillId="0" borderId="14" xfId="0" applyFont="1" applyBorder="1" applyAlignment="1">
      <alignment horizontal="left" indent="4"/>
    </xf>
    <xf numFmtId="0" fontId="14" fillId="61" borderId="207" xfId="86" applyFont="1" applyFill="1" applyBorder="1" applyAlignment="1">
      <alignment horizontal="center" vertical="center"/>
    </xf>
    <xf numFmtId="0" fontId="19" fillId="0" borderId="0" xfId="86" applyNumberFormat="1" applyFont="1" applyAlignment="1">
      <alignment horizontal="left"/>
    </xf>
    <xf numFmtId="0" fontId="79" fillId="0" borderId="0" xfId="0" applyNumberFormat="1" applyFont="1" applyAlignment="1">
      <alignment horizontal="left"/>
    </xf>
    <xf numFmtId="0" fontId="25" fillId="0" borderId="14" xfId="86" applyFont="1" applyBorder="1" applyAlignment="1">
      <alignment horizontal="left" indent="5"/>
    </xf>
    <xf numFmtId="0" fontId="79" fillId="0" borderId="14" xfId="0" applyFont="1" applyBorder="1" applyAlignment="1">
      <alignment horizontal="left" indent="5"/>
    </xf>
    <xf numFmtId="0" fontId="99" fillId="61" borderId="208" xfId="0" applyFont="1" applyFill="1" applyBorder="1" applyAlignment="1">
      <alignment horizontal="center" vertical="center"/>
    </xf>
    <xf numFmtId="0" fontId="99" fillId="61" borderId="206" xfId="0" applyFont="1" applyFill="1" applyBorder="1" applyAlignment="1">
      <alignment horizontal="center" vertical="center"/>
    </xf>
    <xf numFmtId="0" fontId="99" fillId="61" borderId="207" xfId="0" applyFont="1" applyFill="1" applyBorder="1" applyAlignment="1">
      <alignment horizontal="center" vertical="center"/>
    </xf>
    <xf numFmtId="0" fontId="99" fillId="61" borderId="209" xfId="0" applyFont="1" applyFill="1" applyBorder="1" applyAlignment="1">
      <alignment horizontal="center" vertical="center"/>
    </xf>
    <xf numFmtId="0" fontId="14" fillId="61" borderId="205" xfId="86" applyFont="1" applyFill="1" applyBorder="1" applyAlignment="1">
      <alignment horizontal="center" vertical="center"/>
    </xf>
    <xf numFmtId="0" fontId="14" fillId="61" borderId="206" xfId="86" applyFont="1" applyFill="1" applyBorder="1" applyAlignment="1">
      <alignment horizontal="center" vertical="center"/>
    </xf>
    <xf numFmtId="0" fontId="168" fillId="62" borderId="142" xfId="0" applyFont="1" applyFill="1" applyBorder="1" applyAlignment="1">
      <alignment horizontal="center" vertical="center" wrapText="1"/>
    </xf>
    <xf numFmtId="0" fontId="168" fillId="62" borderId="149" xfId="0" applyFont="1" applyFill="1" applyBorder="1" applyAlignment="1">
      <alignment horizontal="center" vertical="center" wrapText="1"/>
    </xf>
    <xf numFmtId="0" fontId="168" fillId="62" borderId="155" xfId="0" applyFont="1" applyFill="1" applyBorder="1" applyAlignment="1">
      <alignment horizontal="left" vertical="center" wrapText="1" indent="8"/>
    </xf>
    <xf numFmtId="0" fontId="168" fillId="62" borderId="168" xfId="0" applyFont="1" applyFill="1" applyBorder="1" applyAlignment="1">
      <alignment horizontal="left" vertical="center" wrapText="1" indent="8"/>
    </xf>
    <xf numFmtId="0" fontId="53" fillId="0" borderId="0" xfId="0" applyFont="1" applyBorder="1" applyAlignment="1">
      <alignment horizontal="center" vertical="center" wrapText="1"/>
    </xf>
    <xf numFmtId="0" fontId="168" fillId="62" borderId="123" xfId="0" applyFont="1" applyFill="1" applyBorder="1" applyAlignment="1">
      <alignment horizontal="center" vertical="center" wrapText="1"/>
    </xf>
    <xf numFmtId="0" fontId="168" fillId="62" borderId="191" xfId="0" applyFont="1" applyFill="1" applyBorder="1" applyAlignment="1">
      <alignment horizontal="center" vertical="center" wrapText="1"/>
    </xf>
    <xf numFmtId="0" fontId="168" fillId="62" borderId="150" xfId="0" applyFont="1" applyFill="1" applyBorder="1" applyAlignment="1">
      <alignment horizontal="center" vertical="center" wrapText="1"/>
    </xf>
    <xf numFmtId="0" fontId="168" fillId="62" borderId="167" xfId="0" applyFont="1" applyFill="1" applyBorder="1" applyAlignment="1">
      <alignment horizontal="center" vertical="center" wrapText="1"/>
    </xf>
    <xf numFmtId="0" fontId="168" fillId="62" borderId="124" xfId="0" applyFont="1" applyFill="1" applyBorder="1" applyAlignment="1">
      <alignment horizontal="center" vertical="center" wrapText="1"/>
    </xf>
    <xf numFmtId="0" fontId="168" fillId="62" borderId="190" xfId="0" applyFont="1" applyFill="1" applyBorder="1" applyAlignment="1">
      <alignment horizontal="center" vertical="center" wrapText="1"/>
    </xf>
    <xf numFmtId="0" fontId="168" fillId="62" borderId="155" xfId="0" applyFont="1" applyFill="1" applyBorder="1" applyAlignment="1">
      <alignment horizontal="left" vertical="center" wrapText="1" indent="9"/>
    </xf>
    <xf numFmtId="0" fontId="168" fillId="62" borderId="168" xfId="0" applyFont="1" applyFill="1" applyBorder="1" applyAlignment="1">
      <alignment horizontal="left" vertical="center" wrapText="1" indent="9"/>
    </xf>
    <xf numFmtId="0" fontId="19" fillId="0" borderId="0" xfId="0" applyFont="1" applyAlignment="1">
      <alignment vertical="center"/>
    </xf>
    <xf numFmtId="0" fontId="168" fillId="62" borderId="128" xfId="0" applyFont="1" applyFill="1" applyBorder="1" applyAlignment="1">
      <alignment horizontal="center" vertical="center" wrapText="1"/>
    </xf>
    <xf numFmtId="0" fontId="168" fillId="62" borderId="138" xfId="0" applyFont="1" applyFill="1" applyBorder="1" applyAlignment="1">
      <alignment horizontal="center" vertical="center" wrapText="1"/>
    </xf>
    <xf numFmtId="0" fontId="168" fillId="62" borderId="0" xfId="0" applyFont="1" applyFill="1" applyBorder="1" applyAlignment="1">
      <alignment horizontal="center" vertical="center" wrapText="1"/>
    </xf>
    <xf numFmtId="0" fontId="168" fillId="62" borderId="108" xfId="0" applyFont="1" applyFill="1" applyBorder="1" applyAlignment="1">
      <alignment horizontal="center" vertical="center" wrapText="1"/>
    </xf>
    <xf numFmtId="0" fontId="168" fillId="62" borderId="136" xfId="0" applyFont="1" applyFill="1" applyBorder="1" applyAlignment="1">
      <alignment horizontal="center" vertical="center" wrapText="1"/>
    </xf>
    <xf numFmtId="0" fontId="168" fillId="62" borderId="139" xfId="0" applyFont="1" applyFill="1" applyBorder="1" applyAlignment="1">
      <alignment horizontal="center" vertical="center" wrapText="1"/>
    </xf>
    <xf numFmtId="0" fontId="168" fillId="62" borderId="129" xfId="0" applyFont="1" applyFill="1" applyBorder="1" applyAlignment="1">
      <alignment horizontal="center" vertical="center" wrapText="1"/>
    </xf>
    <xf numFmtId="0" fontId="168" fillId="62" borderId="198" xfId="0" applyFont="1" applyFill="1" applyBorder="1" applyAlignment="1">
      <alignment horizontal="center" vertical="center" wrapText="1"/>
    </xf>
    <xf numFmtId="0" fontId="168" fillId="62" borderId="205" xfId="0" applyFont="1" applyFill="1" applyBorder="1" applyAlignment="1">
      <alignment horizontal="center" vertical="center" wrapText="1"/>
    </xf>
    <xf numFmtId="0" fontId="168" fillId="62" borderId="206" xfId="0" applyFont="1" applyFill="1" applyBorder="1" applyAlignment="1">
      <alignment horizontal="center" vertical="center" wrapText="1"/>
    </xf>
    <xf numFmtId="0" fontId="168" fillId="62" borderId="207" xfId="0" applyFont="1" applyFill="1" applyBorder="1" applyAlignment="1">
      <alignment horizontal="center" vertical="center" wrapText="1"/>
    </xf>
    <xf numFmtId="0" fontId="168" fillId="62" borderId="10" xfId="0" applyFont="1" applyFill="1" applyBorder="1" applyAlignment="1">
      <alignment horizontal="center" vertical="center" wrapText="1"/>
    </xf>
    <xf numFmtId="0" fontId="168" fillId="62" borderId="200" xfId="0" applyFont="1" applyFill="1" applyBorder="1" applyAlignment="1">
      <alignment horizontal="center" vertical="center" wrapText="1"/>
    </xf>
    <xf numFmtId="0" fontId="168" fillId="62" borderId="199" xfId="0" applyFont="1" applyFill="1" applyBorder="1" applyAlignment="1">
      <alignment horizontal="center" vertical="center" wrapText="1"/>
    </xf>
    <xf numFmtId="0" fontId="168" fillId="62" borderId="145" xfId="0" applyFont="1" applyFill="1" applyBorder="1" applyAlignment="1">
      <alignment horizontal="center" vertical="center" wrapText="1"/>
    </xf>
    <xf numFmtId="0" fontId="168" fillId="62" borderId="141" xfId="0" applyFont="1" applyFill="1" applyBorder="1" applyAlignment="1">
      <alignment horizontal="center" vertical="center" wrapText="1"/>
    </xf>
    <xf numFmtId="0" fontId="168" fillId="62" borderId="197" xfId="0" applyFont="1" applyFill="1" applyBorder="1" applyAlignment="1">
      <alignment horizontal="center" vertical="center" wrapText="1"/>
    </xf>
    <xf numFmtId="0" fontId="168" fillId="62" borderId="160" xfId="0" applyFont="1" applyFill="1" applyBorder="1" applyAlignment="1">
      <alignment horizontal="center" vertical="center" wrapText="1"/>
    </xf>
    <xf numFmtId="0" fontId="168" fillId="62" borderId="170" xfId="0" applyFont="1" applyFill="1" applyBorder="1" applyAlignment="1">
      <alignment horizontal="center" vertical="center" wrapText="1"/>
    </xf>
    <xf numFmtId="0" fontId="168" fillId="62" borderId="176" xfId="0" applyFont="1" applyFill="1" applyBorder="1" applyAlignment="1">
      <alignment horizontal="center" vertical="center" wrapText="1"/>
    </xf>
    <xf numFmtId="0" fontId="168" fillId="62" borderId="211" xfId="0" applyFont="1" applyFill="1" applyBorder="1" applyAlignment="1">
      <alignment horizontal="center" vertical="center" wrapText="1"/>
    </xf>
    <xf numFmtId="0" fontId="168" fillId="62" borderId="175" xfId="0" applyFont="1" applyFill="1" applyBorder="1" applyAlignment="1">
      <alignment horizontal="center" vertical="center" wrapText="1"/>
    </xf>
    <xf numFmtId="0" fontId="168" fillId="62" borderId="122" xfId="0" applyFont="1" applyFill="1" applyBorder="1" applyAlignment="1">
      <alignment horizontal="center" vertical="center" wrapText="1"/>
    </xf>
    <xf numFmtId="0" fontId="168" fillId="62" borderId="201" xfId="0" applyFont="1" applyFill="1" applyBorder="1" applyAlignment="1">
      <alignment horizontal="center" vertical="center" wrapText="1"/>
    </xf>
    <xf numFmtId="0" fontId="104" fillId="62" borderId="128" xfId="0" applyFont="1" applyFill="1" applyBorder="1"/>
    <xf numFmtId="0" fontId="104" fillId="62" borderId="129" xfId="0" applyFont="1" applyFill="1" applyBorder="1"/>
    <xf numFmtId="0" fontId="14" fillId="63" borderId="123" xfId="0" applyFont="1" applyFill="1" applyBorder="1" applyAlignment="1">
      <alignment horizontal="center" vertical="center" wrapText="1"/>
    </xf>
    <xf numFmtId="0" fontId="14" fillId="63" borderId="144" xfId="0" applyFont="1" applyFill="1" applyBorder="1" applyAlignment="1">
      <alignment horizontal="center" vertical="center" wrapText="1"/>
    </xf>
    <xf numFmtId="0" fontId="14" fillId="63" borderId="220" xfId="0" applyFont="1" applyFill="1" applyBorder="1" applyAlignment="1">
      <alignment horizontal="center" vertical="center" wrapText="1"/>
    </xf>
    <xf numFmtId="0" fontId="14" fillId="63" borderId="149" xfId="0" applyFont="1" applyFill="1" applyBorder="1" applyAlignment="1">
      <alignment horizontal="center" vertical="center" wrapText="1"/>
    </xf>
    <xf numFmtId="0" fontId="14" fillId="63" borderId="66" xfId="0" applyFont="1" applyFill="1" applyBorder="1" applyAlignment="1">
      <alignment horizontal="center" vertical="center" wrapText="1"/>
    </xf>
    <xf numFmtId="0" fontId="14" fillId="63" borderId="223" xfId="0" applyFont="1" applyFill="1" applyBorder="1" applyAlignment="1">
      <alignment horizontal="center" vertical="center" wrapText="1"/>
    </xf>
    <xf numFmtId="0" fontId="14" fillId="63" borderId="142" xfId="0" applyFont="1" applyFill="1" applyBorder="1" applyAlignment="1">
      <alignment horizontal="center" vertical="center"/>
    </xf>
    <xf numFmtId="0" fontId="14" fillId="63" borderId="150" xfId="0" applyFont="1" applyFill="1" applyBorder="1" applyAlignment="1">
      <alignment horizontal="center" vertical="center" wrapText="1"/>
    </xf>
    <xf numFmtId="0" fontId="14" fillId="63" borderId="143" xfId="0" applyFont="1" applyFill="1" applyBorder="1" applyAlignment="1">
      <alignment horizontal="center" vertical="center" wrapText="1"/>
    </xf>
    <xf numFmtId="0" fontId="14" fillId="63" borderId="218" xfId="0" applyFont="1" applyFill="1" applyBorder="1" applyAlignment="1">
      <alignment horizontal="center" vertical="center" wrapText="1"/>
    </xf>
    <xf numFmtId="0" fontId="14" fillId="63" borderId="124" xfId="0" applyFont="1" applyFill="1" applyBorder="1" applyAlignment="1">
      <alignment horizontal="center" vertical="center"/>
    </xf>
    <xf numFmtId="0" fontId="14" fillId="63" borderId="172" xfId="0" applyFont="1" applyFill="1" applyBorder="1" applyAlignment="1">
      <alignment horizontal="center" vertical="center"/>
    </xf>
    <xf numFmtId="0" fontId="14" fillId="63" borderId="219" xfId="0" applyFont="1" applyFill="1" applyBorder="1" applyAlignment="1">
      <alignment horizontal="center" vertical="center"/>
    </xf>
    <xf numFmtId="0" fontId="13" fillId="2" borderId="0" xfId="58" applyFill="1" applyAlignment="1" applyProtection="1">
      <alignment horizontal="left" vertical="center"/>
    </xf>
    <xf numFmtId="0" fontId="66" fillId="2" borderId="0" xfId="58" applyFont="1" applyFill="1" applyAlignment="1" applyProtection="1">
      <alignment horizontal="left" vertical="center"/>
    </xf>
    <xf numFmtId="0" fontId="14" fillId="63" borderId="152" xfId="0" applyFont="1" applyFill="1" applyBorder="1" applyAlignment="1">
      <alignment horizontal="center" vertical="center" wrapText="1"/>
    </xf>
    <xf numFmtId="0" fontId="14" fillId="63" borderId="128" xfId="0" applyFont="1" applyFill="1" applyBorder="1" applyAlignment="1">
      <alignment horizontal="center" vertical="center"/>
    </xf>
    <xf numFmtId="0" fontId="14" fillId="63" borderId="176" xfId="0" applyFont="1" applyFill="1" applyBorder="1" applyAlignment="1">
      <alignment horizontal="center" vertical="center"/>
    </xf>
    <xf numFmtId="0" fontId="14" fillId="63" borderId="222" xfId="0" applyFont="1" applyFill="1" applyBorder="1" applyAlignment="1">
      <alignment horizontal="center" vertical="center" wrapText="1"/>
    </xf>
    <xf numFmtId="0" fontId="14" fillId="63" borderId="142" xfId="0" applyFont="1" applyFill="1" applyBorder="1" applyAlignment="1">
      <alignment horizontal="center" vertical="center" wrapText="1"/>
    </xf>
    <xf numFmtId="0" fontId="14" fillId="63" borderId="225" xfId="0" applyFont="1" applyFill="1" applyBorder="1" applyAlignment="1">
      <alignment horizontal="center" vertical="center"/>
    </xf>
    <xf numFmtId="0" fontId="14" fillId="63" borderId="199" xfId="0" applyFont="1" applyFill="1" applyBorder="1" applyAlignment="1">
      <alignment horizontal="center" vertical="center" wrapText="1"/>
    </xf>
    <xf numFmtId="0" fontId="14" fillId="63" borderId="145" xfId="0" applyFont="1" applyFill="1" applyBorder="1" applyAlignment="1">
      <alignment horizontal="center" vertical="center" wrapText="1"/>
    </xf>
    <xf numFmtId="0" fontId="153" fillId="0" borderId="0" xfId="0" applyFont="1" applyAlignment="1">
      <alignment vertical="center"/>
    </xf>
    <xf numFmtId="0" fontId="14" fillId="63" borderId="201" xfId="0" applyFont="1" applyFill="1" applyBorder="1" applyAlignment="1">
      <alignment horizontal="center" vertical="center" wrapText="1"/>
    </xf>
    <xf numFmtId="0" fontId="14" fillId="63" borderId="108" xfId="0" applyFont="1" applyFill="1" applyBorder="1" applyAlignment="1">
      <alignment horizontal="center" vertical="center" wrapText="1"/>
    </xf>
    <xf numFmtId="0" fontId="14" fillId="63" borderId="139" xfId="0" applyFont="1" applyFill="1" applyBorder="1" applyAlignment="1">
      <alignment horizontal="center" vertical="center" wrapText="1"/>
    </xf>
    <xf numFmtId="0" fontId="14" fillId="63" borderId="228" xfId="0" applyFont="1" applyFill="1" applyBorder="1" applyAlignment="1">
      <alignment horizontal="center" vertical="center" wrapText="1"/>
    </xf>
    <xf numFmtId="0" fontId="14" fillId="63" borderId="229" xfId="0" applyFont="1" applyFill="1" applyBorder="1" applyAlignment="1">
      <alignment horizontal="center" vertical="center" wrapText="1"/>
    </xf>
    <xf numFmtId="0" fontId="14" fillId="63" borderId="197" xfId="0" applyFont="1" applyFill="1" applyBorder="1" applyAlignment="1">
      <alignment horizontal="center" vertical="center" wrapText="1"/>
    </xf>
    <xf numFmtId="0" fontId="14" fillId="63" borderId="160" xfId="0" applyFont="1" applyFill="1" applyBorder="1" applyAlignment="1">
      <alignment horizontal="center" vertical="center" wrapText="1"/>
    </xf>
    <xf numFmtId="0" fontId="14" fillId="63" borderId="129" xfId="0" applyFont="1" applyFill="1" applyBorder="1" applyAlignment="1">
      <alignment horizontal="center" vertical="center" wrapText="1"/>
    </xf>
    <xf numFmtId="0" fontId="14" fillId="63" borderId="151" xfId="0" applyFont="1" applyFill="1" applyBorder="1" applyAlignment="1">
      <alignment horizontal="center" vertical="center" wrapText="1"/>
    </xf>
    <xf numFmtId="0" fontId="14" fillId="63" borderId="230" xfId="0" applyFont="1" applyFill="1" applyBorder="1" applyAlignment="1">
      <alignment horizontal="center" vertical="center"/>
    </xf>
    <xf numFmtId="0" fontId="14" fillId="63" borderId="226" xfId="0" applyFont="1" applyFill="1" applyBorder="1" applyAlignment="1">
      <alignment horizontal="center" vertical="center"/>
    </xf>
    <xf numFmtId="0" fontId="14" fillId="63" borderId="231" xfId="0" applyFont="1" applyFill="1" applyBorder="1" applyAlignment="1">
      <alignment horizontal="center" vertical="center"/>
    </xf>
    <xf numFmtId="0" fontId="14" fillId="63" borderId="159" xfId="0" applyFont="1" applyFill="1" applyBorder="1" applyAlignment="1">
      <alignment horizontal="center" vertical="center" wrapText="1"/>
    </xf>
    <xf numFmtId="0" fontId="14" fillId="63" borderId="224" xfId="0" applyFont="1" applyFill="1" applyBorder="1" applyAlignment="1">
      <alignment horizontal="center" vertical="center" wrapText="1"/>
    </xf>
    <xf numFmtId="0" fontId="14" fillId="63" borderId="170" xfId="0" applyFont="1" applyFill="1" applyBorder="1" applyAlignment="1">
      <alignment horizontal="center" vertical="center" wrapText="1"/>
    </xf>
    <xf numFmtId="0" fontId="14" fillId="63" borderId="141" xfId="0" applyFont="1" applyFill="1" applyBorder="1" applyAlignment="1">
      <alignment horizontal="center" vertical="center" wrapText="1"/>
    </xf>
    <xf numFmtId="0" fontId="14" fillId="63" borderId="156" xfId="0" applyFont="1" applyFill="1" applyBorder="1" applyAlignment="1">
      <alignment horizontal="center" vertical="center" wrapText="1"/>
    </xf>
    <xf numFmtId="0" fontId="25" fillId="0" borderId="0" xfId="0" applyFont="1" applyAlignment="1">
      <alignment horizontal="center" vertical="center"/>
    </xf>
    <xf numFmtId="0" fontId="22" fillId="0" borderId="0" xfId="0" applyFont="1" applyAlignment="1"/>
    <xf numFmtId="0" fontId="23" fillId="0" borderId="0" xfId="0" applyFont="1" applyAlignment="1">
      <alignment horizontal="left"/>
    </xf>
    <xf numFmtId="0" fontId="22" fillId="45" borderId="0" xfId="0" applyFont="1" applyFill="1" applyAlignment="1">
      <alignment horizontal="left" vertical="center"/>
    </xf>
    <xf numFmtId="0" fontId="23" fillId="45" borderId="0" xfId="0" applyFont="1" applyFill="1" applyAlignment="1">
      <alignment horizontal="left" vertical="center"/>
    </xf>
    <xf numFmtId="0" fontId="48" fillId="0" borderId="0" xfId="0" applyFont="1" applyFill="1" applyAlignment="1">
      <alignment horizontal="left"/>
    </xf>
    <xf numFmtId="0" fontId="14" fillId="63" borderId="237" xfId="0" applyFont="1" applyFill="1" applyBorder="1" applyAlignment="1">
      <alignment horizontal="center" vertical="center" wrapText="1"/>
    </xf>
    <xf numFmtId="0" fontId="14" fillId="63" borderId="198" xfId="0" applyFont="1" applyFill="1" applyBorder="1" applyAlignment="1">
      <alignment horizontal="center" vertical="center" wrapText="1"/>
    </xf>
    <xf numFmtId="0" fontId="47" fillId="0" borderId="0" xfId="80" applyFont="1" applyAlignment="1">
      <alignment wrapText="1"/>
    </xf>
    <xf numFmtId="0" fontId="148" fillId="0" borderId="0" xfId="80" applyFont="1" applyAlignment="1">
      <alignment wrapText="1"/>
    </xf>
    <xf numFmtId="0" fontId="47" fillId="0" borderId="0" xfId="0" applyFont="1" applyFill="1" applyAlignment="1">
      <alignment horizontal="left"/>
    </xf>
    <xf numFmtId="0" fontId="48" fillId="0" borderId="0" xfId="80" applyFont="1" applyFill="1" applyAlignment="1">
      <alignment horizontal="left" wrapText="1"/>
    </xf>
    <xf numFmtId="0" fontId="194" fillId="0" borderId="0" xfId="80" applyFont="1" applyFill="1" applyAlignment="1">
      <alignment horizontal="left" wrapText="1"/>
    </xf>
    <xf numFmtId="0" fontId="14" fillId="63" borderId="128" xfId="0" applyFont="1" applyFill="1" applyBorder="1" applyAlignment="1">
      <alignment horizontal="center" vertical="center" wrapText="1"/>
    </xf>
    <xf numFmtId="0" fontId="22" fillId="0" borderId="0" xfId="0" applyFont="1" applyAlignment="1">
      <alignment horizontal="left"/>
    </xf>
    <xf numFmtId="0" fontId="14" fillId="63" borderId="202" xfId="0" applyFont="1" applyFill="1" applyBorder="1" applyAlignment="1">
      <alignment horizontal="center" vertical="center" wrapText="1"/>
    </xf>
    <xf numFmtId="0" fontId="14" fillId="63" borderId="109" xfId="0" applyFont="1" applyFill="1" applyBorder="1" applyAlignment="1">
      <alignment horizontal="center" vertical="center" wrapText="1"/>
    </xf>
    <xf numFmtId="0" fontId="14" fillId="63" borderId="203" xfId="0" applyFont="1" applyFill="1" applyBorder="1" applyAlignment="1">
      <alignment horizontal="center" vertical="center" wrapText="1"/>
    </xf>
    <xf numFmtId="0" fontId="14" fillId="63" borderId="195" xfId="0" applyFont="1" applyFill="1" applyBorder="1" applyAlignment="1">
      <alignment horizontal="center" vertical="center" wrapText="1"/>
    </xf>
    <xf numFmtId="0" fontId="14" fillId="63" borderId="206" xfId="0" applyFont="1" applyFill="1" applyBorder="1" applyAlignment="1">
      <alignment horizontal="center" vertical="center" wrapText="1"/>
    </xf>
    <xf numFmtId="0" fontId="99" fillId="63" borderId="197" xfId="0" applyFont="1" applyFill="1" applyBorder="1" applyAlignment="1">
      <alignment horizontal="center" vertical="center" wrapText="1"/>
    </xf>
    <xf numFmtId="0" fontId="99" fillId="63" borderId="170" xfId="0" applyFont="1" applyFill="1" applyBorder="1" applyAlignment="1">
      <alignment horizontal="center" vertical="center"/>
    </xf>
    <xf numFmtId="0" fontId="99" fillId="63" borderId="199" xfId="0" applyFont="1" applyFill="1" applyBorder="1" applyAlignment="1">
      <alignment horizontal="center" vertical="center" wrapText="1"/>
    </xf>
    <xf numFmtId="0" fontId="99" fillId="63" borderId="141" xfId="0" applyFont="1" applyFill="1" applyBorder="1" applyAlignment="1">
      <alignment horizontal="center" vertical="center"/>
    </xf>
    <xf numFmtId="0" fontId="23" fillId="0" borderId="14" xfId="0" applyFont="1" applyBorder="1" applyAlignment="1">
      <alignment horizontal="left" vertical="top"/>
    </xf>
    <xf numFmtId="0" fontId="0" fillId="0" borderId="14" xfId="0" applyBorder="1" applyAlignment="1">
      <alignment vertical="top"/>
    </xf>
    <xf numFmtId="0" fontId="99" fillId="63" borderId="139" xfId="0" applyFont="1" applyFill="1" applyBorder="1" applyAlignment="1">
      <alignment horizontal="center" vertical="center" wrapText="1"/>
    </xf>
    <xf numFmtId="0" fontId="14" fillId="63" borderId="237" xfId="0" applyFont="1" applyFill="1" applyBorder="1" applyAlignment="1">
      <alignment horizontal="center" vertical="center"/>
    </xf>
    <xf numFmtId="0" fontId="99" fillId="63" borderId="237" xfId="0" applyFont="1" applyFill="1" applyBorder="1" applyAlignment="1">
      <alignment horizontal="center" vertical="center"/>
    </xf>
    <xf numFmtId="0" fontId="99" fillId="63" borderId="206" xfId="0" applyFont="1" applyFill="1" applyBorder="1" applyAlignment="1">
      <alignment horizontal="center" vertical="center"/>
    </xf>
    <xf numFmtId="0" fontId="14" fillId="63" borderId="238" xfId="0" applyFont="1" applyFill="1" applyBorder="1" applyAlignment="1">
      <alignment horizontal="center" vertical="center" wrapText="1"/>
    </xf>
    <xf numFmtId="0" fontId="14" fillId="63" borderId="213" xfId="0" applyFont="1" applyFill="1" applyBorder="1" applyAlignment="1">
      <alignment horizontal="center" vertical="center" wrapText="1"/>
    </xf>
    <xf numFmtId="0" fontId="23" fillId="0" borderId="0" xfId="0" applyFont="1" applyAlignment="1">
      <alignment horizontal="left" vertical="top"/>
    </xf>
    <xf numFmtId="0" fontId="18" fillId="63" borderId="197" xfId="0" applyFont="1" applyFill="1" applyBorder="1" applyAlignment="1">
      <alignment horizontal="center" vertical="center" wrapText="1"/>
    </xf>
    <xf numFmtId="0" fontId="18" fillId="63" borderId="170" xfId="0" applyFont="1" applyFill="1" applyBorder="1" applyAlignment="1">
      <alignment horizontal="center" vertical="center" wrapText="1"/>
    </xf>
    <xf numFmtId="0" fontId="14" fillId="63" borderId="239" xfId="0" applyFont="1" applyFill="1" applyBorder="1" applyAlignment="1">
      <alignment horizontal="center" vertical="center" wrapText="1"/>
    </xf>
    <xf numFmtId="0" fontId="99" fillId="63" borderId="170" xfId="0" applyFont="1" applyFill="1" applyBorder="1" applyAlignment="1">
      <alignment horizontal="center" vertical="center" wrapText="1"/>
    </xf>
    <xf numFmtId="0" fontId="35" fillId="0" borderId="0" xfId="0" applyFont="1" applyAlignment="1">
      <alignment vertical="center"/>
    </xf>
    <xf numFmtId="0" fontId="21" fillId="0" borderId="0" xfId="0" applyFont="1" applyAlignment="1">
      <alignment horizontal="left"/>
    </xf>
    <xf numFmtId="0" fontId="18" fillId="63" borderId="197" xfId="0" applyFont="1" applyFill="1" applyBorder="1" applyAlignment="1">
      <alignment horizontal="center" vertical="center"/>
    </xf>
    <xf numFmtId="0" fontId="18" fillId="63" borderId="160" xfId="0" applyFont="1" applyFill="1" applyBorder="1" applyAlignment="1">
      <alignment horizontal="center" vertical="center"/>
    </xf>
    <xf numFmtId="0" fontId="18" fillId="63" borderId="170" xfId="0" applyFont="1" applyFill="1" applyBorder="1" applyAlignment="1">
      <alignment horizontal="center" vertical="center"/>
    </xf>
    <xf numFmtId="0" fontId="99" fillId="63" borderId="129" xfId="0" applyFont="1" applyFill="1" applyBorder="1" applyAlignment="1">
      <alignment horizontal="center" vertical="center" wrapText="1"/>
    </xf>
    <xf numFmtId="0" fontId="47" fillId="0" borderId="0" xfId="0" applyFont="1" applyAlignment="1">
      <alignment vertical="center"/>
    </xf>
    <xf numFmtId="0" fontId="48" fillId="0" borderId="0" xfId="0" applyFont="1" applyAlignment="1">
      <alignment vertical="center"/>
    </xf>
    <xf numFmtId="0" fontId="23" fillId="0" borderId="0" xfId="0" applyFont="1" applyAlignment="1">
      <alignment horizontal="left" vertical="center"/>
    </xf>
    <xf numFmtId="0" fontId="14" fillId="63" borderId="245" xfId="0" applyFont="1" applyFill="1" applyBorder="1" applyAlignment="1">
      <alignment horizontal="center" vertical="center" wrapText="1"/>
    </xf>
    <xf numFmtId="0" fontId="14" fillId="63" borderId="214" xfId="0" applyFont="1" applyFill="1" applyBorder="1" applyAlignment="1">
      <alignment horizontal="center" vertical="center" wrapText="1"/>
    </xf>
    <xf numFmtId="0" fontId="29" fillId="0" borderId="0" xfId="0" applyFont="1" applyAlignment="1">
      <alignment horizontal="justify" vertical="center" wrapText="1"/>
    </xf>
    <xf numFmtId="0" fontId="18" fillId="65" borderId="225" xfId="0" applyFont="1" applyFill="1" applyBorder="1" applyAlignment="1">
      <alignment horizontal="center" vertical="center"/>
    </xf>
    <xf numFmtId="0" fontId="14" fillId="65" borderId="197" xfId="0" applyFont="1" applyFill="1" applyBorder="1" applyAlignment="1">
      <alignment horizontal="center" vertical="center" wrapText="1"/>
    </xf>
    <xf numFmtId="0" fontId="14" fillId="65" borderId="160" xfId="0" applyFont="1" applyFill="1" applyBorder="1" applyAlignment="1">
      <alignment horizontal="center" vertical="center" wrapText="1"/>
    </xf>
    <xf numFmtId="0" fontId="14" fillId="65" borderId="214" xfId="0" applyFont="1" applyFill="1" applyBorder="1" applyAlignment="1">
      <alignment horizontal="center" vertical="center" wrapText="1"/>
    </xf>
    <xf numFmtId="0" fontId="28" fillId="0" borderId="0" xfId="0" applyFont="1" applyAlignment="1">
      <alignment horizontal="justify" vertical="center" wrapText="1"/>
    </xf>
    <xf numFmtId="0" fontId="14" fillId="65" borderId="123" xfId="0" applyFont="1" applyFill="1" applyBorder="1" applyAlignment="1">
      <alignment horizontal="center" vertical="center" wrapText="1"/>
    </xf>
    <xf numFmtId="0" fontId="14" fillId="65" borderId="142" xfId="0" applyFont="1" applyFill="1" applyBorder="1" applyAlignment="1">
      <alignment horizontal="center" vertical="center" wrapText="1"/>
    </xf>
    <xf numFmtId="0" fontId="14" fillId="65" borderId="156" xfId="0" applyFont="1" applyFill="1" applyBorder="1" applyAlignment="1">
      <alignment horizontal="center" vertical="center" wrapText="1"/>
    </xf>
    <xf numFmtId="0" fontId="14" fillId="65" borderId="150" xfId="0" applyFont="1" applyFill="1" applyBorder="1" applyAlignment="1">
      <alignment horizontal="center" vertical="center" wrapText="1"/>
    </xf>
    <xf numFmtId="0" fontId="19" fillId="65" borderId="142" xfId="0" applyFont="1" applyFill="1" applyBorder="1" applyAlignment="1">
      <alignment horizontal="center" vertical="center" wrapText="1"/>
    </xf>
    <xf numFmtId="0" fontId="19" fillId="65" borderId="149" xfId="0" applyFont="1" applyFill="1" applyBorder="1" applyAlignment="1">
      <alignment horizontal="center" vertical="center" wrapText="1"/>
    </xf>
    <xf numFmtId="0" fontId="19" fillId="65" borderId="0" xfId="0" applyFont="1" applyFill="1" applyBorder="1" applyAlignment="1">
      <alignment horizontal="center" vertical="center" wrapText="1"/>
    </xf>
    <xf numFmtId="0" fontId="19" fillId="65" borderId="66" xfId="0" applyFont="1" applyFill="1" applyBorder="1" applyAlignment="1">
      <alignment horizontal="center" vertical="center" wrapText="1"/>
    </xf>
    <xf numFmtId="0" fontId="19" fillId="65" borderId="226" xfId="0" applyFont="1" applyFill="1" applyBorder="1" applyAlignment="1">
      <alignment horizontal="center" vertical="center" wrapText="1"/>
    </xf>
    <xf numFmtId="0" fontId="19" fillId="65" borderId="241" xfId="0" applyFont="1" applyFill="1" applyBorder="1" applyAlignment="1">
      <alignment horizontal="center" vertical="center" wrapText="1"/>
    </xf>
    <xf numFmtId="0" fontId="14" fillId="65" borderId="0" xfId="0" applyFont="1" applyFill="1" applyBorder="1" applyAlignment="1">
      <alignment horizontal="center" vertical="center" wrapText="1"/>
    </xf>
    <xf numFmtId="0" fontId="58" fillId="0" borderId="0" xfId="0" applyFont="1" applyAlignment="1">
      <alignment horizontal="left" vertical="top"/>
    </xf>
    <xf numFmtId="0" fontId="14" fillId="65" borderId="144" xfId="0" applyFont="1" applyFill="1" applyBorder="1" applyAlignment="1">
      <alignment horizontal="center" vertical="center" wrapText="1"/>
    </xf>
    <xf numFmtId="0" fontId="14" fillId="65" borderId="129" xfId="0" applyFont="1" applyFill="1" applyBorder="1" applyAlignment="1">
      <alignment horizontal="center" vertical="center" wrapText="1"/>
    </xf>
    <xf numFmtId="0" fontId="14" fillId="65" borderId="151" xfId="0" applyFont="1" applyFill="1" applyBorder="1" applyAlignment="1">
      <alignment horizontal="center" vertical="center" wrapText="1"/>
    </xf>
    <xf numFmtId="0" fontId="14" fillId="65" borderId="240" xfId="0" applyFont="1" applyFill="1" applyBorder="1" applyAlignment="1">
      <alignment horizontal="center" vertical="center" wrapText="1"/>
    </xf>
    <xf numFmtId="0" fontId="21" fillId="0" borderId="0" xfId="0" applyFont="1" applyBorder="1" applyAlignment="1">
      <alignment horizontal="center" vertical="center" wrapText="1"/>
    </xf>
    <xf numFmtId="0" fontId="60" fillId="0" borderId="0" xfId="0" applyFont="1" applyBorder="1" applyAlignment="1">
      <alignment horizontal="center" vertical="center"/>
    </xf>
    <xf numFmtId="0" fontId="66" fillId="0" borderId="36" xfId="58" applyFont="1" applyBorder="1" applyAlignment="1" applyProtection="1">
      <alignment horizontal="left" vertical="center"/>
    </xf>
    <xf numFmtId="0" fontId="14" fillId="65" borderId="149" xfId="0" applyFont="1" applyFill="1" applyBorder="1" applyAlignment="1">
      <alignment horizontal="center" vertical="center" wrapText="1"/>
    </xf>
    <xf numFmtId="0" fontId="14" fillId="65" borderId="128" xfId="0" applyFont="1" applyFill="1" applyBorder="1" applyAlignment="1">
      <alignment horizontal="center" vertical="center" wrapText="1"/>
    </xf>
    <xf numFmtId="0" fontId="14" fillId="65" borderId="143" xfId="0" applyFont="1" applyFill="1" applyBorder="1" applyAlignment="1">
      <alignment horizontal="center" vertical="center" wrapText="1"/>
    </xf>
    <xf numFmtId="0" fontId="63" fillId="65" borderId="0" xfId="0" applyFont="1" applyFill="1" applyBorder="1" applyAlignment="1">
      <alignment horizontal="left" vertical="center" wrapText="1"/>
    </xf>
    <xf numFmtId="0" fontId="63" fillId="65" borderId="66" xfId="0" applyFont="1" applyFill="1" applyBorder="1" applyAlignment="1">
      <alignment horizontal="left" vertical="center" wrapText="1"/>
    </xf>
    <xf numFmtId="0" fontId="63" fillId="65" borderId="242" xfId="0" applyFont="1" applyFill="1" applyBorder="1" applyAlignment="1">
      <alignment horizontal="left" vertical="center" wrapText="1"/>
    </xf>
    <xf numFmtId="0" fontId="63" fillId="65" borderId="243" xfId="0" applyFont="1" applyFill="1" applyBorder="1" applyAlignment="1">
      <alignment horizontal="left" vertical="center" wrapText="1"/>
    </xf>
    <xf numFmtId="0" fontId="14" fillId="65" borderId="53" xfId="0" applyFont="1" applyFill="1" applyBorder="1" applyAlignment="1">
      <alignment horizontal="center" vertical="center" wrapText="1"/>
    </xf>
    <xf numFmtId="0" fontId="14" fillId="65" borderId="43" xfId="0" applyFont="1" applyFill="1" applyBorder="1" applyAlignment="1">
      <alignment horizontal="center" vertical="center" wrapText="1"/>
    </xf>
    <xf numFmtId="0" fontId="14" fillId="65" borderId="8" xfId="0" applyFont="1" applyFill="1" applyBorder="1" applyAlignment="1">
      <alignment horizontal="center" vertical="center" wrapText="1"/>
    </xf>
    <xf numFmtId="0" fontId="14" fillId="65" borderId="142" xfId="0" applyFont="1" applyFill="1" applyBorder="1" applyAlignment="1">
      <alignment horizontal="center" wrapText="1"/>
    </xf>
    <xf numFmtId="0" fontId="14" fillId="65" borderId="150" xfId="0" applyFont="1" applyFill="1" applyBorder="1" applyAlignment="1">
      <alignment horizontal="center" wrapText="1"/>
    </xf>
    <xf numFmtId="0" fontId="18" fillId="65" borderId="0" xfId="0" applyFont="1" applyFill="1" applyBorder="1" applyAlignment="1">
      <alignment horizontal="left" vertical="center" wrapText="1"/>
    </xf>
    <xf numFmtId="0" fontId="18" fillId="65" borderId="143" xfId="0" applyFont="1" applyFill="1" applyBorder="1" applyAlignment="1">
      <alignment horizontal="left" vertical="center" wrapText="1"/>
    </xf>
    <xf numFmtId="0" fontId="14" fillId="65" borderId="38" xfId="0" applyFont="1" applyFill="1" applyBorder="1" applyAlignment="1">
      <alignment horizontal="center" vertical="center" wrapText="1"/>
    </xf>
    <xf numFmtId="0" fontId="66" fillId="0" borderId="46" xfId="58" applyFont="1" applyBorder="1" applyAlignment="1" applyProtection="1">
      <alignment horizontal="left" vertical="center"/>
    </xf>
    <xf numFmtId="0" fontId="48" fillId="0" borderId="0" xfId="0" applyFont="1" applyFill="1" applyAlignment="1">
      <alignment horizontal="justify" wrapText="1"/>
    </xf>
    <xf numFmtId="0" fontId="47" fillId="0" borderId="0" xfId="0" applyFont="1" applyFill="1" applyAlignment="1">
      <alignment horizontal="left" vertical="top" wrapText="1"/>
    </xf>
    <xf numFmtId="0" fontId="14" fillId="65" borderId="66" xfId="0" applyFont="1" applyFill="1" applyBorder="1" applyAlignment="1">
      <alignment horizontal="center" vertical="center" wrapText="1"/>
    </xf>
    <xf numFmtId="0" fontId="14" fillId="65" borderId="242" xfId="0" applyFont="1" applyFill="1" applyBorder="1" applyAlignment="1">
      <alignment horizontal="center" vertical="center" wrapText="1"/>
    </xf>
    <xf numFmtId="0" fontId="14" fillId="65" borderId="243" xfId="0" applyFont="1" applyFill="1" applyBorder="1" applyAlignment="1">
      <alignment horizontal="center" vertical="center" wrapText="1"/>
    </xf>
    <xf numFmtId="0" fontId="14" fillId="65" borderId="199" xfId="0" applyFont="1" applyFill="1" applyBorder="1" applyAlignment="1">
      <alignment horizontal="center" vertical="center" wrapText="1"/>
    </xf>
    <xf numFmtId="0" fontId="14" fillId="65" borderId="145" xfId="0" applyFont="1" applyFill="1" applyBorder="1" applyAlignment="1">
      <alignment horizontal="center" vertical="center" wrapText="1"/>
    </xf>
    <xf numFmtId="0" fontId="14" fillId="65" borderId="244" xfId="0" applyFont="1" applyFill="1" applyBorder="1" applyAlignment="1">
      <alignment horizontal="center" vertical="center" wrapText="1"/>
    </xf>
    <xf numFmtId="0" fontId="14" fillId="65" borderId="239" xfId="0" applyFont="1" applyFill="1" applyBorder="1" applyAlignment="1">
      <alignment horizontal="center" vertical="center" wrapText="1"/>
    </xf>
    <xf numFmtId="0" fontId="14" fillId="65" borderId="245" xfId="0" applyFont="1" applyFill="1" applyBorder="1" applyAlignment="1">
      <alignment horizontal="center" vertical="center" wrapText="1"/>
    </xf>
    <xf numFmtId="0" fontId="14" fillId="65" borderId="247" xfId="0" applyFont="1" applyFill="1" applyBorder="1" applyAlignment="1">
      <alignment horizontal="center" vertical="center" wrapText="1"/>
    </xf>
    <xf numFmtId="0" fontId="14" fillId="65" borderId="227" xfId="0" applyFont="1" applyFill="1" applyBorder="1" applyAlignment="1">
      <alignment horizontal="center" vertical="center" wrapText="1"/>
    </xf>
    <xf numFmtId="0" fontId="14" fillId="65" borderId="237" xfId="0" applyFont="1" applyFill="1" applyBorder="1" applyAlignment="1">
      <alignment horizontal="center" vertical="center" wrapText="1"/>
    </xf>
    <xf numFmtId="0" fontId="14" fillId="65" borderId="206" xfId="0" applyFont="1" applyFill="1" applyBorder="1" applyAlignment="1">
      <alignment horizontal="center" vertical="center" wrapText="1"/>
    </xf>
    <xf numFmtId="0" fontId="14" fillId="65" borderId="15" xfId="0" applyFont="1" applyFill="1" applyBorder="1" applyAlignment="1">
      <alignment horizontal="center" vertical="center" wrapText="1"/>
    </xf>
    <xf numFmtId="0" fontId="14" fillId="65" borderId="10" xfId="0" applyFont="1" applyFill="1" applyBorder="1" applyAlignment="1">
      <alignment horizontal="center" vertical="center" wrapText="1"/>
    </xf>
    <xf numFmtId="0" fontId="14" fillId="65" borderId="16" xfId="0" applyFont="1" applyFill="1" applyBorder="1" applyAlignment="1">
      <alignment horizontal="center" vertical="center" wrapText="1"/>
    </xf>
    <xf numFmtId="0" fontId="14" fillId="65" borderId="195" xfId="0" applyFont="1" applyFill="1" applyBorder="1" applyAlignment="1">
      <alignment horizontal="center" vertical="center" wrapText="1"/>
    </xf>
    <xf numFmtId="0" fontId="14" fillId="65" borderId="207" xfId="0" applyFont="1" applyFill="1" applyBorder="1" applyAlignment="1">
      <alignment horizontal="center" vertical="center" wrapText="1"/>
    </xf>
    <xf numFmtId="0" fontId="14" fillId="65" borderId="246" xfId="0" applyFont="1" applyFill="1" applyBorder="1" applyAlignment="1">
      <alignment horizontal="center" vertical="center" wrapText="1"/>
    </xf>
    <xf numFmtId="0" fontId="23" fillId="0" borderId="46" xfId="0" applyFont="1" applyBorder="1" applyAlignment="1">
      <alignment horizontal="left" vertical="center"/>
    </xf>
    <xf numFmtId="0" fontId="14" fillId="65" borderId="249" xfId="0" applyFont="1" applyFill="1" applyBorder="1" applyAlignment="1">
      <alignment horizontal="center" vertical="center" wrapText="1"/>
    </xf>
    <xf numFmtId="0" fontId="14" fillId="65" borderId="250" xfId="0" applyFont="1" applyFill="1" applyBorder="1" applyAlignment="1">
      <alignment horizontal="center" vertical="center" wrapText="1"/>
    </xf>
    <xf numFmtId="0" fontId="14" fillId="65" borderId="251" xfId="0" applyFont="1" applyFill="1" applyBorder="1" applyAlignment="1">
      <alignment horizontal="center" vertical="center" wrapText="1"/>
    </xf>
    <xf numFmtId="0" fontId="14" fillId="65" borderId="201" xfId="0" applyFont="1" applyFill="1" applyBorder="1" applyAlignment="1">
      <alignment horizontal="center" vertical="center" wrapText="1"/>
    </xf>
    <xf numFmtId="0" fontId="14" fillId="65" borderId="108" xfId="0" applyFont="1" applyFill="1" applyBorder="1" applyAlignment="1">
      <alignment horizontal="center" vertical="center" wrapText="1"/>
    </xf>
    <xf numFmtId="0" fontId="14" fillId="65" borderId="139" xfId="0" applyFont="1" applyFill="1" applyBorder="1" applyAlignment="1">
      <alignment horizontal="center" vertical="center" wrapText="1"/>
    </xf>
    <xf numFmtId="0" fontId="14" fillId="65" borderId="253" xfId="0" applyFont="1" applyFill="1" applyBorder="1" applyAlignment="1">
      <alignment horizontal="center" vertical="center" wrapText="1"/>
    </xf>
    <xf numFmtId="0" fontId="14" fillId="65" borderId="254" xfId="0" applyFont="1" applyFill="1" applyBorder="1" applyAlignment="1">
      <alignment horizontal="center" vertical="center" wrapText="1"/>
    </xf>
    <xf numFmtId="0" fontId="14" fillId="65" borderId="255" xfId="0" applyFont="1" applyFill="1" applyBorder="1" applyAlignment="1">
      <alignment horizontal="center" vertical="center" wrapText="1"/>
    </xf>
    <xf numFmtId="0" fontId="14" fillId="65" borderId="123" xfId="0" applyFont="1" applyFill="1" applyBorder="1" applyAlignment="1">
      <alignment wrapText="1"/>
    </xf>
    <xf numFmtId="0" fontId="14" fillId="65" borderId="142" xfId="0" applyFont="1" applyFill="1" applyBorder="1" applyAlignment="1">
      <alignment wrapText="1"/>
    </xf>
    <xf numFmtId="0" fontId="14" fillId="65" borderId="175" xfId="0" applyFont="1" applyFill="1" applyBorder="1" applyAlignment="1">
      <alignment wrapText="1"/>
    </xf>
    <xf numFmtId="0" fontId="14" fillId="65" borderId="150" xfId="0" applyFont="1" applyFill="1" applyBorder="1" applyAlignment="1">
      <alignment wrapText="1"/>
    </xf>
    <xf numFmtId="0" fontId="14" fillId="65" borderId="252" xfId="0" applyFont="1" applyFill="1" applyBorder="1" applyAlignment="1">
      <alignment horizontal="center" vertical="center"/>
    </xf>
    <xf numFmtId="0" fontId="14" fillId="65" borderId="253" xfId="0" applyFont="1" applyFill="1" applyBorder="1" applyAlignment="1">
      <alignment horizontal="center" vertical="center"/>
    </xf>
    <xf numFmtId="0" fontId="29" fillId="0" borderId="0" xfId="0" applyFont="1" applyAlignment="1">
      <alignment horizontal="left" wrapText="1"/>
    </xf>
    <xf numFmtId="0" fontId="29" fillId="0" borderId="0" xfId="0" applyFont="1" applyAlignment="1">
      <alignment horizontal="left"/>
    </xf>
    <xf numFmtId="0" fontId="47" fillId="0" borderId="0" xfId="0" applyFont="1" applyAlignment="1">
      <alignment horizontal="left" wrapText="1"/>
    </xf>
    <xf numFmtId="0" fontId="47" fillId="0" borderId="0" xfId="0" applyFont="1" applyAlignment="1">
      <alignment horizontal="left"/>
    </xf>
    <xf numFmtId="0" fontId="14" fillId="65" borderId="142" xfId="0" applyFont="1" applyFill="1" applyBorder="1" applyAlignment="1">
      <alignment horizontal="center" vertical="center"/>
    </xf>
    <xf numFmtId="0" fontId="53" fillId="65" borderId="201" xfId="0" applyFont="1" applyFill="1" applyBorder="1" applyAlignment="1">
      <alignment horizontal="center" vertical="center" wrapText="1"/>
    </xf>
    <xf numFmtId="0" fontId="53" fillId="65" borderId="108" xfId="0" applyFont="1" applyFill="1" applyBorder="1" applyAlignment="1">
      <alignment horizontal="center" vertical="center" wrapText="1"/>
    </xf>
    <xf numFmtId="0" fontId="53" fillId="65" borderId="139" xfId="0" applyFont="1" applyFill="1" applyBorder="1" applyAlignment="1">
      <alignment horizontal="center" vertical="center" wrapText="1"/>
    </xf>
    <xf numFmtId="3" fontId="35" fillId="0" borderId="0" xfId="0" applyNumberFormat="1" applyFont="1" applyFill="1" applyAlignment="1">
      <alignment horizontal="left" wrapText="1"/>
    </xf>
    <xf numFmtId="0" fontId="14" fillId="65" borderId="124" xfId="0" applyFont="1" applyFill="1" applyBorder="1" applyAlignment="1">
      <alignment horizontal="center" vertical="center" wrapText="1"/>
    </xf>
    <xf numFmtId="0" fontId="14" fillId="65" borderId="147" xfId="0" applyFont="1" applyFill="1" applyBorder="1" applyAlignment="1">
      <alignment horizontal="center" vertical="center" wrapText="1"/>
    </xf>
    <xf numFmtId="0" fontId="14" fillId="65" borderId="199" xfId="0" applyFont="1" applyFill="1" applyBorder="1" applyAlignment="1">
      <alignment horizontal="center" vertical="center"/>
    </xf>
    <xf numFmtId="0" fontId="14" fillId="65" borderId="128" xfId="0" applyFont="1" applyFill="1" applyBorder="1" applyAlignment="1">
      <alignment horizontal="center" vertical="center"/>
    </xf>
    <xf numFmtId="0" fontId="14" fillId="65" borderId="129" xfId="0" applyFont="1" applyFill="1" applyBorder="1" applyAlignment="1">
      <alignment horizontal="center" vertical="center"/>
    </xf>
    <xf numFmtId="0" fontId="14" fillId="65" borderId="198" xfId="0" applyFont="1" applyFill="1" applyBorder="1" applyAlignment="1">
      <alignment horizontal="center" vertical="center" wrapText="1"/>
    </xf>
    <xf numFmtId="0" fontId="14" fillId="65" borderId="205" xfId="0" applyFont="1" applyFill="1" applyBorder="1" applyAlignment="1">
      <alignment horizontal="center" vertical="center" wrapText="1"/>
    </xf>
  </cellXfs>
  <cellStyles count="290">
    <cellStyle name="20% — akcent 1" xfId="1" builtinId="30" customBuiltin="1"/>
    <cellStyle name="20% - akcent 1 10" xfId="274"/>
    <cellStyle name="20% - akcent 1 2" xfId="2"/>
    <cellStyle name="20% - akcent 1 3" xfId="120"/>
    <cellStyle name="20% - akcent 1 4" xfId="190"/>
    <cellStyle name="20% - akcent 1 5" xfId="204"/>
    <cellStyle name="20% - akcent 1 6" xfId="218"/>
    <cellStyle name="20% - akcent 1 7" xfId="232"/>
    <cellStyle name="20% - akcent 1 8" xfId="246"/>
    <cellStyle name="20% - akcent 1 9" xfId="260"/>
    <cellStyle name="20% — akcent 2" xfId="3" builtinId="34" customBuiltin="1"/>
    <cellStyle name="20% - akcent 2 10" xfId="276"/>
    <cellStyle name="20% - akcent 2 2" xfId="4"/>
    <cellStyle name="20% - akcent 2 3" xfId="122"/>
    <cellStyle name="20% - akcent 2 4" xfId="192"/>
    <cellStyle name="20% - akcent 2 5" xfId="206"/>
    <cellStyle name="20% - akcent 2 6" xfId="220"/>
    <cellStyle name="20% - akcent 2 7" xfId="234"/>
    <cellStyle name="20% - akcent 2 8" xfId="248"/>
    <cellStyle name="20% - akcent 2 9" xfId="262"/>
    <cellStyle name="20% — akcent 3" xfId="5" builtinId="38" customBuiltin="1"/>
    <cellStyle name="20% - akcent 3 10" xfId="278"/>
    <cellStyle name="20% - akcent 3 2" xfId="6"/>
    <cellStyle name="20% - akcent 3 3" xfId="124"/>
    <cellStyle name="20% - akcent 3 4" xfId="194"/>
    <cellStyle name="20% - akcent 3 5" xfId="208"/>
    <cellStyle name="20% - akcent 3 6" xfId="222"/>
    <cellStyle name="20% - akcent 3 7" xfId="236"/>
    <cellStyle name="20% - akcent 3 8" xfId="250"/>
    <cellStyle name="20% - akcent 3 9" xfId="264"/>
    <cellStyle name="20% — akcent 4" xfId="7" builtinId="42" customBuiltin="1"/>
    <cellStyle name="20% - akcent 4 10" xfId="280"/>
    <cellStyle name="20% - akcent 4 2" xfId="8"/>
    <cellStyle name="20% - akcent 4 3" xfId="126"/>
    <cellStyle name="20% - akcent 4 4" xfId="196"/>
    <cellStyle name="20% - akcent 4 5" xfId="210"/>
    <cellStyle name="20% - akcent 4 6" xfId="224"/>
    <cellStyle name="20% - akcent 4 7" xfId="238"/>
    <cellStyle name="20% - akcent 4 8" xfId="252"/>
    <cellStyle name="20% - akcent 4 9" xfId="266"/>
    <cellStyle name="20% — akcent 5" xfId="9" builtinId="46" customBuiltin="1"/>
    <cellStyle name="20% - akcent 5 10" xfId="282"/>
    <cellStyle name="20% - akcent 5 2" xfId="10"/>
    <cellStyle name="20% - akcent 5 3" xfId="128"/>
    <cellStyle name="20% - akcent 5 4" xfId="198"/>
    <cellStyle name="20% - akcent 5 5" xfId="212"/>
    <cellStyle name="20% - akcent 5 6" xfId="226"/>
    <cellStyle name="20% - akcent 5 7" xfId="240"/>
    <cellStyle name="20% - akcent 5 8" xfId="254"/>
    <cellStyle name="20% - akcent 5 9" xfId="268"/>
    <cellStyle name="20% — akcent 6" xfId="11" builtinId="50" customBuiltin="1"/>
    <cellStyle name="20% - akcent 6 10" xfId="284"/>
    <cellStyle name="20% - akcent 6 2" xfId="12"/>
    <cellStyle name="20% - akcent 6 3" xfId="130"/>
    <cellStyle name="20% - akcent 6 4" xfId="200"/>
    <cellStyle name="20% - akcent 6 5" xfId="214"/>
    <cellStyle name="20% - akcent 6 6" xfId="228"/>
    <cellStyle name="20% - akcent 6 7" xfId="242"/>
    <cellStyle name="20% - akcent 6 8" xfId="256"/>
    <cellStyle name="20% - akcent 6 9" xfId="270"/>
    <cellStyle name="40% — akcent 1" xfId="13" builtinId="31" customBuiltin="1"/>
    <cellStyle name="40% - akcent 1 10" xfId="275"/>
    <cellStyle name="40% - akcent 1 2" xfId="14"/>
    <cellStyle name="40% - akcent 1 3" xfId="121"/>
    <cellStyle name="40% - akcent 1 4" xfId="191"/>
    <cellStyle name="40% - akcent 1 5" xfId="205"/>
    <cellStyle name="40% - akcent 1 6" xfId="219"/>
    <cellStyle name="40% - akcent 1 7" xfId="233"/>
    <cellStyle name="40% - akcent 1 8" xfId="247"/>
    <cellStyle name="40% - akcent 1 9" xfId="261"/>
    <cellStyle name="40% — akcent 2" xfId="15" builtinId="35" customBuiltin="1"/>
    <cellStyle name="40% - akcent 2 10" xfId="277"/>
    <cellStyle name="40% - akcent 2 2" xfId="16"/>
    <cellStyle name="40% - akcent 2 3" xfId="123"/>
    <cellStyle name="40% - akcent 2 4" xfId="193"/>
    <cellStyle name="40% - akcent 2 5" xfId="207"/>
    <cellStyle name="40% - akcent 2 6" xfId="221"/>
    <cellStyle name="40% - akcent 2 7" xfId="235"/>
    <cellStyle name="40% - akcent 2 8" xfId="249"/>
    <cellStyle name="40% - akcent 2 9" xfId="263"/>
    <cellStyle name="40% — akcent 3" xfId="17" builtinId="39" customBuiltin="1"/>
    <cellStyle name="40% - akcent 3 10" xfId="279"/>
    <cellStyle name="40% - akcent 3 2" xfId="18"/>
    <cellStyle name="40% - akcent 3 3" xfId="125"/>
    <cellStyle name="40% - akcent 3 4" xfId="195"/>
    <cellStyle name="40% - akcent 3 5" xfId="209"/>
    <cellStyle name="40% - akcent 3 6" xfId="223"/>
    <cellStyle name="40% - akcent 3 7" xfId="237"/>
    <cellStyle name="40% - akcent 3 8" xfId="251"/>
    <cellStyle name="40% - akcent 3 9" xfId="265"/>
    <cellStyle name="40% — akcent 4" xfId="19" builtinId="43" customBuiltin="1"/>
    <cellStyle name="40% - akcent 4 10" xfId="281"/>
    <cellStyle name="40% - akcent 4 2" xfId="20"/>
    <cellStyle name="40% - akcent 4 3" xfId="127"/>
    <cellStyle name="40% - akcent 4 4" xfId="197"/>
    <cellStyle name="40% - akcent 4 5" xfId="211"/>
    <cellStyle name="40% - akcent 4 6" xfId="225"/>
    <cellStyle name="40% - akcent 4 7" xfId="239"/>
    <cellStyle name="40% - akcent 4 8" xfId="253"/>
    <cellStyle name="40% - akcent 4 9" xfId="267"/>
    <cellStyle name="40% — akcent 5" xfId="21" builtinId="47" customBuiltin="1"/>
    <cellStyle name="40% - akcent 5 10" xfId="283"/>
    <cellStyle name="40% - akcent 5 2" xfId="22"/>
    <cellStyle name="40% - akcent 5 3" xfId="129"/>
    <cellStyle name="40% - akcent 5 4" xfId="199"/>
    <cellStyle name="40% - akcent 5 5" xfId="213"/>
    <cellStyle name="40% - akcent 5 6" xfId="227"/>
    <cellStyle name="40% - akcent 5 7" xfId="241"/>
    <cellStyle name="40% - akcent 5 8" xfId="255"/>
    <cellStyle name="40% - akcent 5 9" xfId="269"/>
    <cellStyle name="40% — akcent 6" xfId="23" builtinId="51" customBuiltin="1"/>
    <cellStyle name="40% - akcent 6 10" xfId="285"/>
    <cellStyle name="40% - akcent 6 2" xfId="24"/>
    <cellStyle name="40% - akcent 6 3" xfId="131"/>
    <cellStyle name="40% - akcent 6 4" xfId="201"/>
    <cellStyle name="40% - akcent 6 5" xfId="215"/>
    <cellStyle name="40% - akcent 6 6" xfId="229"/>
    <cellStyle name="40% - akcent 6 7" xfId="243"/>
    <cellStyle name="40% - akcent 6 8" xfId="257"/>
    <cellStyle name="40% - akcent 6 9" xfId="271"/>
    <cellStyle name="60% — akcent 1" xfId="25" builtinId="32" customBuiltin="1"/>
    <cellStyle name="60% - akcent 1 2" xfId="26"/>
    <cellStyle name="60% — akcent 2" xfId="27" builtinId="36" customBuiltin="1"/>
    <cellStyle name="60% - akcent 2 2" xfId="28"/>
    <cellStyle name="60% — akcent 3" xfId="29" builtinId="40" customBuiltin="1"/>
    <cellStyle name="60% - akcent 3 2" xfId="30"/>
    <cellStyle name="60% — akcent 4" xfId="31" builtinId="44" customBuiltin="1"/>
    <cellStyle name="60% - akcent 4 2" xfId="32"/>
    <cellStyle name="60% — akcent 5" xfId="33" builtinId="48" customBuiltin="1"/>
    <cellStyle name="60% - akcent 5 2" xfId="34"/>
    <cellStyle name="60% — akcent 6" xfId="35" builtinId="52" customBuiltin="1"/>
    <cellStyle name="60% - akcent 6 2" xfId="36"/>
    <cellStyle name="Akcent 1" xfId="37" builtinId="29" customBuiltin="1"/>
    <cellStyle name="Akcent 1 2" xfId="38"/>
    <cellStyle name="Akcent 2" xfId="39" builtinId="33" customBuiltin="1"/>
    <cellStyle name="Akcent 2 2" xfId="40"/>
    <cellStyle name="Akcent 3" xfId="41" builtinId="37" customBuiltin="1"/>
    <cellStyle name="Akcent 3 2" xfId="42"/>
    <cellStyle name="Akcent 4" xfId="43" builtinId="41" customBuiltin="1"/>
    <cellStyle name="Akcent 4 2" xfId="44"/>
    <cellStyle name="Akcent 5" xfId="45" builtinId="45" customBuiltin="1"/>
    <cellStyle name="Akcent 5 2" xfId="46"/>
    <cellStyle name="Akcent 6" xfId="47" builtinId="49" customBuiltin="1"/>
    <cellStyle name="Akcent 6 2" xfId="48"/>
    <cellStyle name="cell" xfId="113"/>
    <cellStyle name="Dane wejściowe" xfId="49" builtinId="20" customBuiltin="1"/>
    <cellStyle name="Dane wejściowe 2" xfId="50"/>
    <cellStyle name="Dane wyjściowe" xfId="51" builtinId="21" customBuiltin="1"/>
    <cellStyle name="Dane wyjściowe 2" xfId="52"/>
    <cellStyle name="Dobre 2" xfId="54"/>
    <cellStyle name="Dobry" xfId="53" builtinId="26" customBuiltin="1"/>
    <cellStyle name="Dziesiętny 2" xfId="55"/>
    <cellStyle name="Dziesiętny 2 2" xfId="56"/>
    <cellStyle name="Dziesiętny 3" xfId="57"/>
    <cellStyle name="gap" xfId="114"/>
    <cellStyle name="GreyBackground" xfId="115"/>
    <cellStyle name="Hiperłącze" xfId="58" builtinId="8"/>
    <cellStyle name="Hiperłącze 2" xfId="59"/>
    <cellStyle name="Hiperłącze 3" xfId="60"/>
    <cellStyle name="Hiperłącze 3 2" xfId="135"/>
    <cellStyle name="Komórka połączona" xfId="61" builtinId="24" customBuiltin="1"/>
    <cellStyle name="Komórka połączona 2" xfId="62"/>
    <cellStyle name="Komórka zaznaczona" xfId="63" builtinId="23" customBuiltin="1"/>
    <cellStyle name="Komórka zaznaczona 2" xfId="64"/>
    <cellStyle name="Nagłówek 1" xfId="65" builtinId="16" customBuiltin="1"/>
    <cellStyle name="Nagłówek 1 2" xfId="66"/>
    <cellStyle name="Nagłówek 2" xfId="67" builtinId="17" customBuiltin="1"/>
    <cellStyle name="Nagłówek 2 2" xfId="68"/>
    <cellStyle name="Nagłówek 3" xfId="69" builtinId="18" customBuiltin="1"/>
    <cellStyle name="Nagłówek 3 2" xfId="70"/>
    <cellStyle name="Nagłówek 4" xfId="71" builtinId="19" customBuiltin="1"/>
    <cellStyle name="Nagłówek 4 2" xfId="72"/>
    <cellStyle name="Neutralne 2" xfId="74"/>
    <cellStyle name="Neutralny" xfId="73" builtinId="28" customBuiltin="1"/>
    <cellStyle name="Normal" xfId="289"/>
    <cellStyle name="Normalny" xfId="0" builtinId="0"/>
    <cellStyle name="Normalny 10" xfId="75"/>
    <cellStyle name="Normalny 10 2" xfId="137"/>
    <cellStyle name="Normalny 11" xfId="76"/>
    <cellStyle name="Normalny 11 2" xfId="138"/>
    <cellStyle name="Normalny 12" xfId="77"/>
    <cellStyle name="Normalny 12 2" xfId="139"/>
    <cellStyle name="Normalny 13" xfId="118"/>
    <cellStyle name="Normalny 13 2" xfId="140"/>
    <cellStyle name="Normalny 14" xfId="132"/>
    <cellStyle name="Normalny 14 2" xfId="141"/>
    <cellStyle name="Normalny 15" xfId="142"/>
    <cellStyle name="Normalny 16" xfId="143"/>
    <cellStyle name="Normalny 17" xfId="144"/>
    <cellStyle name="Normalny 18" xfId="145"/>
    <cellStyle name="Normalny 19" xfId="146"/>
    <cellStyle name="Normalny 2" xfId="78"/>
    <cellStyle name="Normalny 2 2" xfId="79"/>
    <cellStyle name="Normalny 2 3" xfId="80"/>
    <cellStyle name="Normalny 20" xfId="147"/>
    <cellStyle name="Normalny 21" xfId="148"/>
    <cellStyle name="Normalny 22" xfId="149"/>
    <cellStyle name="Normalny 23" xfId="150"/>
    <cellStyle name="Normalny 24" xfId="151"/>
    <cellStyle name="Normalny 25" xfId="152"/>
    <cellStyle name="Normalny 26" xfId="153"/>
    <cellStyle name="Normalny 27" xfId="154"/>
    <cellStyle name="Normalny 28" xfId="155"/>
    <cellStyle name="Normalny 29" xfId="156"/>
    <cellStyle name="Normalny 3" xfId="81"/>
    <cellStyle name="Normalny 3 2" xfId="82"/>
    <cellStyle name="Normalny 3 3" xfId="134"/>
    <cellStyle name="Normalny 3 4" xfId="157"/>
    <cellStyle name="Normalny 3 5" xfId="288"/>
    <cellStyle name="Normalny 30" xfId="158"/>
    <cellStyle name="Normalny 31" xfId="159"/>
    <cellStyle name="Normalny 32" xfId="160"/>
    <cellStyle name="Normalny 33" xfId="161"/>
    <cellStyle name="Normalny 34" xfId="162"/>
    <cellStyle name="Normalny 35" xfId="163"/>
    <cellStyle name="Normalny 36" xfId="164"/>
    <cellStyle name="Normalny 37" xfId="165"/>
    <cellStyle name="Normalny 38" xfId="166"/>
    <cellStyle name="Normalny 39" xfId="167"/>
    <cellStyle name="Normalny 4" xfId="83"/>
    <cellStyle name="Normalny 4 2" xfId="136"/>
    <cellStyle name="Normalny 4 3" xfId="133"/>
    <cellStyle name="Normalny 4 4" xfId="168"/>
    <cellStyle name="Normalny 40" xfId="169"/>
    <cellStyle name="Normalny 41" xfId="170"/>
    <cellStyle name="Normalny 42" xfId="171"/>
    <cellStyle name="Normalny 43" xfId="172"/>
    <cellStyle name="Normalny 44" xfId="173"/>
    <cellStyle name="Normalny 45" xfId="174"/>
    <cellStyle name="Normalny 46" xfId="175"/>
    <cellStyle name="Normalny 47" xfId="176"/>
    <cellStyle name="Normalny 48" xfId="177"/>
    <cellStyle name="Normalny 49" xfId="178"/>
    <cellStyle name="Normalny 5" xfId="84"/>
    <cellStyle name="Normalny 5 2" xfId="85"/>
    <cellStyle name="Normalny 5 3" xfId="179"/>
    <cellStyle name="Normalny 50" xfId="180"/>
    <cellStyle name="Normalny 51" xfId="181"/>
    <cellStyle name="Normalny 52" xfId="182"/>
    <cellStyle name="Normalny 53" xfId="183"/>
    <cellStyle name="Normalny 54" xfId="184"/>
    <cellStyle name="Normalny 55" xfId="202"/>
    <cellStyle name="Normalny 56" xfId="216"/>
    <cellStyle name="Normalny 57" xfId="230"/>
    <cellStyle name="Normalny 58" xfId="244"/>
    <cellStyle name="Normalny 59" xfId="258"/>
    <cellStyle name="Normalny 6" xfId="86"/>
    <cellStyle name="Normalny 6 2" xfId="87"/>
    <cellStyle name="Normalny 6 3" xfId="185"/>
    <cellStyle name="Normalny 60" xfId="272"/>
    <cellStyle name="Normalny 61" xfId="287"/>
    <cellStyle name="Normalny 7" xfId="88"/>
    <cellStyle name="Normalny 7 2" xfId="89"/>
    <cellStyle name="Normalny 7 3" xfId="186"/>
    <cellStyle name="Normalny 8" xfId="90"/>
    <cellStyle name="Normalny 8 2" xfId="187"/>
    <cellStyle name="Normalny 9" xfId="91"/>
    <cellStyle name="Normalny 9 2" xfId="188"/>
    <cellStyle name="Normalny_Puste" xfId="286"/>
    <cellStyle name="Obliczenia" xfId="92" builtinId="22" customBuiltin="1"/>
    <cellStyle name="Obliczenia 2" xfId="93"/>
    <cellStyle name="Procentowy 2" xfId="94"/>
    <cellStyle name="row" xfId="116"/>
    <cellStyle name="Styl 1" xfId="95"/>
    <cellStyle name="Suma" xfId="96" builtinId="25" customBuiltin="1"/>
    <cellStyle name="Suma 2" xfId="97"/>
    <cellStyle name="Tekst objaśnienia" xfId="98" builtinId="53" customBuiltin="1"/>
    <cellStyle name="Tekst objaśnienia 2" xfId="99"/>
    <cellStyle name="Tekst ostrzeżenia" xfId="100" builtinId="11" customBuiltin="1"/>
    <cellStyle name="Tekst ostrzeżenia 2" xfId="101"/>
    <cellStyle name="title1" xfId="117"/>
    <cellStyle name="Tytuł" xfId="102" builtinId="15" customBuiltin="1"/>
    <cellStyle name="Uwaga" xfId="103" builtinId="10" customBuiltin="1"/>
    <cellStyle name="Uwaga 10" xfId="217"/>
    <cellStyle name="Uwaga 11" xfId="231"/>
    <cellStyle name="Uwaga 12" xfId="245"/>
    <cellStyle name="Uwaga 13" xfId="259"/>
    <cellStyle name="Uwaga 14" xfId="273"/>
    <cellStyle name="Uwaga 2" xfId="104"/>
    <cellStyle name="Uwaga 2 2" xfId="105"/>
    <cellStyle name="Uwaga 3" xfId="106"/>
    <cellStyle name="Uwaga 3 2" xfId="107"/>
    <cellStyle name="Uwaga 4" xfId="108"/>
    <cellStyle name="Uwaga 5" xfId="109"/>
    <cellStyle name="Uwaga 6" xfId="110"/>
    <cellStyle name="Uwaga 7" xfId="119"/>
    <cellStyle name="Uwaga 8" xfId="189"/>
    <cellStyle name="Uwaga 9" xfId="203"/>
    <cellStyle name="Złe 2" xfId="112"/>
    <cellStyle name="Zły" xfId="111" builtinId="27" customBuiltin="1"/>
  </cellStyles>
  <dxfs count="7">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9" defaultPivotStyle="PivotStyleLight16"/>
  <colors>
    <mruColors>
      <color rgb="FFAFECEB"/>
      <color rgb="FF33CCCC"/>
      <color rgb="FFFFFFFF"/>
      <color rgb="FFD7E1C1"/>
      <color rgb="FF99CCFF"/>
      <color rgb="FFFF66CC"/>
      <color rgb="FFD6540C"/>
      <color rgb="FF0066CC"/>
      <color rgb="FF99CC00"/>
      <color rgb="FF00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worksheet" Target="worksheets/sheet95.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80" Type="http://schemas.openxmlformats.org/officeDocument/2006/relationships/worksheet" Target="worksheets/sheet80.xml"/><Relationship Id="rId85" Type="http://schemas.openxmlformats.org/officeDocument/2006/relationships/worksheet" Target="worksheets/sheet85.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worksheet" Target="worksheets/sheet91.xml"/><Relationship Id="rId96" Type="http://schemas.openxmlformats.org/officeDocument/2006/relationships/worksheet" Target="worksheets/sheet96.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worksheet" Target="worksheets/sheet94.xml"/><Relationship Id="rId99" Type="http://schemas.openxmlformats.org/officeDocument/2006/relationships/styles" Target="styles.xml"/><Relationship Id="rId101"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sharedStrings" Target="sharedStrings.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theme" Target="theme/theme1.xml"/><Relationship Id="rId3" Type="http://schemas.openxmlformats.org/officeDocument/2006/relationships/worksheet" Target="worksheets/sheet3.xml"/></Relationships>
</file>

<file path=xl/drawings/drawing1.xml><?xml version="1.0" encoding="utf-8"?>
<xdr:wsDr xmlns:xdr="http://schemas.openxmlformats.org/drawingml/2006/spreadsheetDrawing" xmlns:a="http://schemas.openxmlformats.org/drawingml/2006/main">
  <xdr:oneCellAnchor>
    <xdr:from>
      <xdr:col>1</xdr:col>
      <xdr:colOff>953558</xdr:colOff>
      <xdr:row>31</xdr:row>
      <xdr:rowOff>0</xdr:rowOff>
    </xdr:from>
    <xdr:ext cx="184731" cy="264560"/>
    <xdr:sp macro="" textlink="">
      <xdr:nvSpPr>
        <xdr:cNvPr id="2" name="pole tekstowe 1"/>
        <xdr:cNvSpPr txBox="1"/>
      </xdr:nvSpPr>
      <xdr:spPr>
        <a:xfrm>
          <a:off x="1493308" y="687916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9</xdr:col>
      <xdr:colOff>719667</xdr:colOff>
      <xdr:row>7</xdr:row>
      <xdr:rowOff>0</xdr:rowOff>
    </xdr:from>
    <xdr:ext cx="184731" cy="264560"/>
    <xdr:sp macro="" textlink="">
      <xdr:nvSpPr>
        <xdr:cNvPr id="2" name="pole tekstowe 1"/>
        <xdr:cNvSpPr txBox="1"/>
      </xdr:nvSpPr>
      <xdr:spPr>
        <a:xfrm>
          <a:off x="8413750" y="257069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719667</xdr:colOff>
      <xdr:row>7</xdr:row>
      <xdr:rowOff>0</xdr:rowOff>
    </xdr:from>
    <xdr:ext cx="184731" cy="264560"/>
    <xdr:sp macro="" textlink="">
      <xdr:nvSpPr>
        <xdr:cNvPr id="4" name="pole tekstowe 3"/>
        <xdr:cNvSpPr txBox="1"/>
      </xdr:nvSpPr>
      <xdr:spPr>
        <a:xfrm>
          <a:off x="8387292" y="2714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3</xdr:col>
      <xdr:colOff>1069975</xdr:colOff>
      <xdr:row>9</xdr:row>
      <xdr:rowOff>0</xdr:rowOff>
    </xdr:from>
    <xdr:ext cx="184731" cy="264560"/>
    <xdr:sp macro="" textlink="">
      <xdr:nvSpPr>
        <xdr:cNvPr id="2" name="pole tekstowe 1"/>
        <xdr:cNvSpPr txBox="1"/>
      </xdr:nvSpPr>
      <xdr:spPr>
        <a:xfrm>
          <a:off x="3906308" y="206798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20</xdr:row>
      <xdr:rowOff>0</xdr:rowOff>
    </xdr:from>
    <xdr:ext cx="184731" cy="264560"/>
    <xdr:sp macro="" textlink="">
      <xdr:nvSpPr>
        <xdr:cNvPr id="3" name="pole tekstowe 2"/>
        <xdr:cNvSpPr txBox="1"/>
      </xdr:nvSpPr>
      <xdr:spPr>
        <a:xfrm>
          <a:off x="3906308" y="4730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3</xdr:col>
      <xdr:colOff>1069975</xdr:colOff>
      <xdr:row>6</xdr:row>
      <xdr:rowOff>0</xdr:rowOff>
    </xdr:from>
    <xdr:ext cx="184731" cy="264560"/>
    <xdr:sp macro="" textlink="">
      <xdr:nvSpPr>
        <xdr:cNvPr id="2" name="pole tekstowe 1"/>
        <xdr:cNvSpPr txBox="1"/>
      </xdr:nvSpPr>
      <xdr:spPr>
        <a:xfrm>
          <a:off x="3535892" y="108373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5</xdr:row>
      <xdr:rowOff>0</xdr:rowOff>
    </xdr:from>
    <xdr:ext cx="184731" cy="264560"/>
    <xdr:sp macro="" textlink="">
      <xdr:nvSpPr>
        <xdr:cNvPr id="3" name="pole tekstowe 2"/>
        <xdr:cNvSpPr txBox="1"/>
      </xdr:nvSpPr>
      <xdr:spPr>
        <a:xfrm>
          <a:off x="3384550" y="1857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5.xml><?xml version="1.0" encoding="utf-8"?>
<xdr:wsDr xmlns:xdr="http://schemas.openxmlformats.org/drawingml/2006/spreadsheetDrawing" xmlns:a="http://schemas.openxmlformats.org/drawingml/2006/main">
  <xdr:oneCellAnchor>
    <xdr:from>
      <xdr:col>3</xdr:col>
      <xdr:colOff>812800</xdr:colOff>
      <xdr:row>8</xdr:row>
      <xdr:rowOff>0</xdr:rowOff>
    </xdr:from>
    <xdr:ext cx="184731" cy="264560"/>
    <xdr:sp macro="" textlink="">
      <xdr:nvSpPr>
        <xdr:cNvPr id="5" name="pole tekstowe 4"/>
        <xdr:cNvSpPr txBox="1"/>
      </xdr:nvSpPr>
      <xdr:spPr>
        <a:xfrm>
          <a:off x="3352800" y="14753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7</xdr:row>
      <xdr:rowOff>0</xdr:rowOff>
    </xdr:from>
    <xdr:ext cx="184731" cy="264560"/>
    <xdr:sp macro="" textlink="">
      <xdr:nvSpPr>
        <xdr:cNvPr id="3" name="pole tekstowe 2"/>
        <xdr:cNvSpPr txBox="1"/>
      </xdr:nvSpPr>
      <xdr:spPr>
        <a:xfrm>
          <a:off x="3384550" y="1857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86.bin"/></Relationships>
</file>

<file path=xl/worksheets/_rels/sheet87.xml.rels><?xml version="1.0" encoding="UTF-8" standalone="yes"?>
<Relationships xmlns="http://schemas.openxmlformats.org/package/2006/relationships"><Relationship Id="rId1" Type="http://schemas.openxmlformats.org/officeDocument/2006/relationships/printerSettings" Target="../printerSettings/printerSettings87.bin"/></Relationships>
</file>

<file path=xl/worksheets/_rels/sheet88.xml.rels><?xml version="1.0" encoding="UTF-8" standalone="yes"?>
<Relationships xmlns="http://schemas.openxmlformats.org/package/2006/relationships"><Relationship Id="rId1" Type="http://schemas.openxmlformats.org/officeDocument/2006/relationships/printerSettings" Target="../printerSettings/printerSettings88.bin"/></Relationships>
</file>

<file path=xl/worksheets/_rels/sheet89.xml.rels><?xml version="1.0" encoding="UTF-8" standalone="yes"?>
<Relationships xmlns="http://schemas.openxmlformats.org/package/2006/relationships"><Relationship Id="rId1" Type="http://schemas.openxmlformats.org/officeDocument/2006/relationships/printerSettings" Target="../printerSettings/printerSettings89.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90.xml.rels><?xml version="1.0" encoding="UTF-8" standalone="yes"?>
<Relationships xmlns="http://schemas.openxmlformats.org/package/2006/relationships"><Relationship Id="rId1" Type="http://schemas.openxmlformats.org/officeDocument/2006/relationships/printerSettings" Target="../printerSettings/printerSettings90.bin"/></Relationships>
</file>

<file path=xl/worksheets/_rels/sheet91.xml.rels><?xml version="1.0" encoding="UTF-8" standalone="yes"?>
<Relationships xmlns="http://schemas.openxmlformats.org/package/2006/relationships"><Relationship Id="rId1" Type="http://schemas.openxmlformats.org/officeDocument/2006/relationships/printerSettings" Target="../printerSettings/printerSettings91.bin"/></Relationships>
</file>

<file path=xl/worksheets/_rels/sheet92.xml.rels><?xml version="1.0" encoding="UTF-8" standalone="yes"?>
<Relationships xmlns="http://schemas.openxmlformats.org/package/2006/relationships"><Relationship Id="rId1" Type="http://schemas.openxmlformats.org/officeDocument/2006/relationships/printerSettings" Target="../printerSettings/printerSettings92.bin"/></Relationships>
</file>

<file path=xl/worksheets/_rels/sheet93.xml.rels><?xml version="1.0" encoding="UTF-8" standalone="yes"?>
<Relationships xmlns="http://schemas.openxmlformats.org/package/2006/relationships"><Relationship Id="rId1" Type="http://schemas.openxmlformats.org/officeDocument/2006/relationships/printerSettings" Target="../printerSettings/printerSettings93.bin"/></Relationships>
</file>

<file path=xl/worksheets/_rels/sheet94.xml.rels><?xml version="1.0" encoding="UTF-8" standalone="yes"?>
<Relationships xmlns="http://schemas.openxmlformats.org/package/2006/relationships"><Relationship Id="rId1" Type="http://schemas.openxmlformats.org/officeDocument/2006/relationships/printerSettings" Target="../printerSettings/printerSettings94.bin"/></Relationships>
</file>

<file path=xl/worksheets/_rels/sheet95.xml.rels><?xml version="1.0" encoding="UTF-8" standalone="yes"?>
<Relationships xmlns="http://schemas.openxmlformats.org/package/2006/relationships"><Relationship Id="rId1" Type="http://schemas.openxmlformats.org/officeDocument/2006/relationships/printerSettings" Target="../printerSettings/printerSettings95.bin"/></Relationships>
</file>

<file path=xl/worksheets/_rels/sheet96.xml.rels><?xml version="1.0" encoding="UTF-8" standalone="yes"?>
<Relationships xmlns="http://schemas.openxmlformats.org/package/2006/relationships"><Relationship Id="rId1" Type="http://schemas.openxmlformats.org/officeDocument/2006/relationships/printerSettings" Target="../printerSettings/printerSettings96.bin"/></Relationships>
</file>

<file path=xl/worksheets/_rels/sheet97.xml.rels><?xml version="1.0" encoding="UTF-8" standalone="yes"?>
<Relationships xmlns="http://schemas.openxmlformats.org/package/2006/relationships"><Relationship Id="rId1" Type="http://schemas.openxmlformats.org/officeDocument/2006/relationships/printerSettings" Target="../printerSettings/printerSettings9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4B47A"/>
  </sheetPr>
  <dimension ref="A2:AK173"/>
  <sheetViews>
    <sheetView showGridLines="0" tabSelected="1" zoomScaleNormal="100" zoomScaleSheetLayoutView="100" workbookViewId="0">
      <selection activeCell="B2" sqref="B2:F2"/>
    </sheetView>
  </sheetViews>
  <sheetFormatPr defaultColWidth="9" defaultRowHeight="12"/>
  <cols>
    <col min="1" max="1" width="3" style="206" customWidth="1"/>
    <col min="2" max="2" width="7.75" style="208" customWidth="1"/>
    <col min="3" max="3" width="9.625" style="1205" customWidth="1"/>
    <col min="4" max="4" width="79.75" style="1206" customWidth="1"/>
    <col min="5" max="5" width="9" style="132"/>
    <col min="6" max="6" width="12.25" style="132" customWidth="1"/>
    <col min="7" max="37" width="9" style="206"/>
    <col min="38" max="16384" width="9" style="54"/>
  </cols>
  <sheetData>
    <row r="2" spans="1:6" ht="27.75">
      <c r="B2" s="2222" t="s">
        <v>9</v>
      </c>
      <c r="C2" s="2222"/>
      <c r="D2" s="2222"/>
      <c r="E2" s="2222"/>
      <c r="F2" s="2222"/>
    </row>
    <row r="3" spans="1:6" s="206" customFormat="1" ht="15.95" customHeight="1">
      <c r="A3" s="205"/>
      <c r="B3" s="209"/>
      <c r="C3" s="2233" t="s">
        <v>135</v>
      </c>
      <c r="D3" s="2233"/>
      <c r="E3" s="207"/>
      <c r="F3" s="207"/>
    </row>
    <row r="4" spans="1:6" s="206" customFormat="1" ht="15.95" customHeight="1" thickBot="1">
      <c r="A4" s="205"/>
      <c r="B4" s="209"/>
      <c r="C4" s="2228" t="s">
        <v>134</v>
      </c>
      <c r="D4" s="2228"/>
      <c r="E4" s="207"/>
      <c r="F4" s="207"/>
    </row>
    <row r="5" spans="1:6" ht="30" customHeight="1" thickTop="1">
      <c r="A5" s="456"/>
      <c r="B5" s="2234" t="s">
        <v>499</v>
      </c>
      <c r="C5" s="1931" t="s">
        <v>1601</v>
      </c>
      <c r="D5" s="1148" t="s">
        <v>1192</v>
      </c>
      <c r="E5" s="773"/>
      <c r="F5" s="773"/>
    </row>
    <row r="6" spans="1:6" ht="30" customHeight="1">
      <c r="A6" s="456"/>
      <c r="B6" s="2235"/>
      <c r="C6" s="1932"/>
      <c r="D6" s="774" t="s">
        <v>1195</v>
      </c>
      <c r="E6" s="773"/>
      <c r="F6" s="773"/>
    </row>
    <row r="7" spans="1:6" ht="30" customHeight="1">
      <c r="A7" s="456"/>
      <c r="B7" s="2235"/>
      <c r="C7" s="1932"/>
      <c r="D7" s="1925" t="s">
        <v>1196</v>
      </c>
      <c r="E7" s="773"/>
      <c r="F7" s="773"/>
    </row>
    <row r="8" spans="1:6" ht="30" customHeight="1">
      <c r="A8" s="456"/>
      <c r="B8" s="2235"/>
      <c r="C8" s="1932"/>
      <c r="D8" s="1925" t="s">
        <v>1197</v>
      </c>
      <c r="E8" s="773"/>
      <c r="F8" s="773"/>
    </row>
    <row r="9" spans="1:6" ht="30" customHeight="1">
      <c r="A9" s="456"/>
      <c r="B9" s="2235"/>
      <c r="C9" s="1932"/>
      <c r="D9" s="1925" t="s">
        <v>1198</v>
      </c>
      <c r="E9" s="773"/>
      <c r="F9" s="773"/>
    </row>
    <row r="10" spans="1:6" ht="30" customHeight="1">
      <c r="A10" s="456"/>
      <c r="B10" s="2235"/>
      <c r="C10" s="1932"/>
      <c r="D10" s="1925" t="s">
        <v>1199</v>
      </c>
      <c r="E10" s="773"/>
      <c r="F10" s="773"/>
    </row>
    <row r="11" spans="1:6" ht="30" customHeight="1">
      <c r="A11" s="456"/>
      <c r="B11" s="2235"/>
      <c r="C11" s="1932"/>
      <c r="D11" s="1925" t="s">
        <v>1200</v>
      </c>
      <c r="E11" s="773"/>
      <c r="F11" s="773"/>
    </row>
    <row r="12" spans="1:6" ht="30" customHeight="1">
      <c r="A12" s="456"/>
      <c r="B12" s="2236"/>
      <c r="C12" s="1933" t="s">
        <v>1660</v>
      </c>
      <c r="D12" s="1804" t="s">
        <v>1193</v>
      </c>
      <c r="E12" s="773"/>
      <c r="F12" s="773"/>
    </row>
    <row r="13" spans="1:6" ht="30" customHeight="1">
      <c r="A13" s="456"/>
      <c r="B13" s="2236"/>
      <c r="C13" s="1932"/>
      <c r="D13" s="1924" t="s">
        <v>1183</v>
      </c>
      <c r="E13" s="773"/>
      <c r="F13" s="773"/>
    </row>
    <row r="14" spans="1:6" ht="30" customHeight="1">
      <c r="A14" s="456"/>
      <c r="B14" s="2236"/>
      <c r="C14" s="1932"/>
      <c r="D14" s="1924" t="s">
        <v>1184</v>
      </c>
      <c r="E14" s="773"/>
      <c r="F14" s="773"/>
    </row>
    <row r="15" spans="1:6" ht="30" customHeight="1" thickBot="1">
      <c r="A15" s="456"/>
      <c r="B15" s="2237"/>
      <c r="C15" s="1932"/>
      <c r="D15" s="1924" t="s">
        <v>1185</v>
      </c>
      <c r="E15" s="773"/>
      <c r="F15" s="773"/>
    </row>
    <row r="16" spans="1:6" ht="61.5" customHeight="1" thickTop="1" thickBot="1">
      <c r="A16" s="456"/>
      <c r="B16" s="210" t="s">
        <v>3</v>
      </c>
      <c r="C16" s="1933" t="s">
        <v>1270</v>
      </c>
      <c r="D16" s="774" t="s">
        <v>1194</v>
      </c>
      <c r="E16" s="773"/>
      <c r="F16" s="773"/>
    </row>
    <row r="17" spans="1:6" ht="30" customHeight="1" thickTop="1">
      <c r="A17" s="456"/>
      <c r="B17" s="2229" t="s">
        <v>4</v>
      </c>
      <c r="C17" s="1931" t="s">
        <v>1602</v>
      </c>
      <c r="D17" s="1148" t="s">
        <v>1201</v>
      </c>
      <c r="E17" s="773"/>
      <c r="F17" s="773"/>
    </row>
    <row r="18" spans="1:6" ht="30" customHeight="1">
      <c r="A18" s="456"/>
      <c r="B18" s="2230"/>
      <c r="C18" s="1932"/>
      <c r="D18" s="1924" t="s">
        <v>1183</v>
      </c>
      <c r="E18" s="1926"/>
      <c r="F18" s="1926"/>
    </row>
    <row r="19" spans="1:6" ht="30" customHeight="1">
      <c r="A19" s="456"/>
      <c r="B19" s="2231"/>
      <c r="C19" s="1932"/>
      <c r="D19" s="1924" t="s">
        <v>1184</v>
      </c>
      <c r="E19" s="1926"/>
      <c r="F19" s="1926"/>
    </row>
    <row r="20" spans="1:6" ht="30" customHeight="1">
      <c r="A20" s="456"/>
      <c r="B20" s="2231"/>
      <c r="C20" s="1933" t="s">
        <v>1661</v>
      </c>
      <c r="D20" s="1804" t="s">
        <v>1202</v>
      </c>
      <c r="E20" s="1926"/>
      <c r="F20" s="1926"/>
    </row>
    <row r="21" spans="1:6" ht="30" customHeight="1">
      <c r="A21" s="456"/>
      <c r="B21" s="2231"/>
      <c r="C21" s="1934"/>
      <c r="D21" s="1924" t="s">
        <v>1183</v>
      </c>
      <c r="E21" s="1926"/>
      <c r="F21" s="1926"/>
    </row>
    <row r="22" spans="1:6" ht="30" customHeight="1">
      <c r="A22" s="456"/>
      <c r="B22" s="2231"/>
      <c r="C22" s="1934"/>
      <c r="D22" s="1924" t="s">
        <v>1184</v>
      </c>
      <c r="E22" s="1926"/>
      <c r="F22" s="1926"/>
    </row>
    <row r="23" spans="1:6" ht="30" customHeight="1">
      <c r="A23" s="456"/>
      <c r="B23" s="2231"/>
      <c r="C23" s="1933" t="s">
        <v>1662</v>
      </c>
      <c r="D23" s="1804" t="s">
        <v>1203</v>
      </c>
      <c r="E23" s="1926"/>
      <c r="F23" s="1926"/>
    </row>
    <row r="24" spans="1:6" ht="30" customHeight="1">
      <c r="A24" s="456"/>
      <c r="B24" s="2231"/>
      <c r="C24" s="1934"/>
      <c r="D24" s="1924" t="s">
        <v>1183</v>
      </c>
      <c r="E24" s="1926"/>
      <c r="F24" s="1926"/>
    </row>
    <row r="25" spans="1:6" ht="30" customHeight="1">
      <c r="A25" s="456"/>
      <c r="B25" s="2231"/>
      <c r="C25" s="1934"/>
      <c r="D25" s="1924" t="s">
        <v>1184</v>
      </c>
      <c r="E25" s="1926"/>
      <c r="F25" s="1926"/>
    </row>
    <row r="26" spans="1:6" ht="28.5" customHeight="1">
      <c r="A26" s="456"/>
      <c r="B26" s="2231"/>
      <c r="C26" s="1933" t="s">
        <v>1663</v>
      </c>
      <c r="D26" s="1805" t="s">
        <v>1207</v>
      </c>
      <c r="E26" s="1926"/>
      <c r="F26" s="1926"/>
    </row>
    <row r="27" spans="1:6" ht="30" customHeight="1">
      <c r="A27" s="456"/>
      <c r="B27" s="2231"/>
      <c r="C27" s="1933" t="s">
        <v>1664</v>
      </c>
      <c r="D27" s="2226" t="s">
        <v>1204</v>
      </c>
      <c r="E27" s="2226"/>
      <c r="F27" s="2226"/>
    </row>
    <row r="28" spans="1:6" ht="30" customHeight="1">
      <c r="A28" s="456"/>
      <c r="B28" s="2231"/>
      <c r="C28" s="1934"/>
      <c r="D28" s="1924" t="s">
        <v>1183</v>
      </c>
      <c r="E28" s="1804"/>
      <c r="F28" s="1804"/>
    </row>
    <row r="29" spans="1:6" ht="30" customHeight="1">
      <c r="A29" s="456"/>
      <c r="B29" s="2231"/>
      <c r="C29" s="1934"/>
      <c r="D29" s="1924" t="s">
        <v>1184</v>
      </c>
      <c r="E29" s="1927"/>
      <c r="F29" s="1927"/>
    </row>
    <row r="30" spans="1:6" ht="30" customHeight="1">
      <c r="A30" s="456"/>
      <c r="B30" s="2231"/>
      <c r="C30" s="1933" t="s">
        <v>1665</v>
      </c>
      <c r="D30" s="1805" t="s">
        <v>1206</v>
      </c>
      <c r="E30" s="1926"/>
      <c r="F30" s="1926"/>
    </row>
    <row r="31" spans="1:6" ht="30" customHeight="1" thickBot="1">
      <c r="A31" s="456"/>
      <c r="B31" s="2232"/>
      <c r="C31" s="1933" t="s">
        <v>1666</v>
      </c>
      <c r="D31" s="1805" t="s">
        <v>1205</v>
      </c>
      <c r="E31" s="1926"/>
      <c r="F31" s="1926"/>
    </row>
    <row r="32" spans="1:6" ht="36.75" customHeight="1" thickTop="1">
      <c r="A32" s="456"/>
      <c r="B32" s="2195" t="s">
        <v>1252</v>
      </c>
      <c r="C32" s="1931" t="s">
        <v>1603</v>
      </c>
      <c r="D32" s="1148" t="s">
        <v>1208</v>
      </c>
      <c r="E32" s="773"/>
      <c r="F32" s="773"/>
    </row>
    <row r="33" spans="1:6" ht="36.75" customHeight="1">
      <c r="A33" s="456"/>
      <c r="B33" s="2196"/>
      <c r="C33" s="1932"/>
      <c r="D33" s="1924" t="s">
        <v>1183</v>
      </c>
      <c r="E33" s="773"/>
      <c r="F33" s="773"/>
    </row>
    <row r="34" spans="1:6" ht="36" customHeight="1">
      <c r="A34" s="456"/>
      <c r="B34" s="2196"/>
      <c r="C34" s="1932"/>
      <c r="D34" s="1924" t="s">
        <v>1184</v>
      </c>
      <c r="E34" s="773"/>
      <c r="F34" s="773"/>
    </row>
    <row r="35" spans="1:6" ht="33.75" customHeight="1" thickBot="1">
      <c r="A35" s="456"/>
      <c r="B35" s="2197"/>
      <c r="C35" s="1933" t="s">
        <v>1667</v>
      </c>
      <c r="D35" s="1805" t="s">
        <v>1209</v>
      </c>
      <c r="E35" s="773"/>
      <c r="F35" s="773"/>
    </row>
    <row r="36" spans="1:6" ht="30" customHeight="1" thickTop="1">
      <c r="A36" s="456"/>
      <c r="B36" s="2198" t="s">
        <v>498</v>
      </c>
      <c r="C36" s="1931" t="s">
        <v>1604</v>
      </c>
      <c r="D36" s="1148" t="s">
        <v>1210</v>
      </c>
      <c r="E36" s="773"/>
      <c r="F36" s="773"/>
    </row>
    <row r="37" spans="1:6" ht="30" customHeight="1">
      <c r="A37" s="456"/>
      <c r="B37" s="2199"/>
      <c r="C37" s="1932"/>
      <c r="D37" s="1924" t="s">
        <v>1183</v>
      </c>
      <c r="E37" s="1926"/>
      <c r="F37" s="1926"/>
    </row>
    <row r="38" spans="1:6" ht="30" customHeight="1">
      <c r="A38" s="456"/>
      <c r="B38" s="2200"/>
      <c r="C38" s="1932"/>
      <c r="D38" s="1924" t="s">
        <v>1184</v>
      </c>
      <c r="E38" s="1926"/>
      <c r="F38" s="1926"/>
    </row>
    <row r="39" spans="1:6" ht="33.75" customHeight="1">
      <c r="A39" s="456"/>
      <c r="B39" s="2200"/>
      <c r="C39" s="1933" t="s">
        <v>1668</v>
      </c>
      <c r="D39" s="1804" t="s">
        <v>1211</v>
      </c>
      <c r="E39" s="1926"/>
      <c r="F39" s="1926"/>
    </row>
    <row r="40" spans="1:6" ht="33.75" customHeight="1">
      <c r="A40" s="456"/>
      <c r="B40" s="2200"/>
      <c r="C40" s="1933"/>
      <c r="D40" s="1805" t="s">
        <v>1212</v>
      </c>
      <c r="E40" s="1926"/>
      <c r="F40" s="1926"/>
    </row>
    <row r="41" spans="1:6" ht="33.75" customHeight="1">
      <c r="A41" s="456"/>
      <c r="B41" s="2200"/>
      <c r="C41" s="1933"/>
      <c r="D41" s="1805" t="s">
        <v>1213</v>
      </c>
      <c r="E41" s="1926"/>
      <c r="F41" s="1926"/>
    </row>
    <row r="42" spans="1:6" ht="33.75" customHeight="1">
      <c r="A42" s="456"/>
      <c r="B42" s="2200"/>
      <c r="C42" s="1933"/>
      <c r="D42" s="1805" t="s">
        <v>1214</v>
      </c>
      <c r="E42" s="1926"/>
      <c r="F42" s="1926"/>
    </row>
    <row r="43" spans="1:6" ht="30" customHeight="1">
      <c r="A43" s="456"/>
      <c r="B43" s="2200"/>
      <c r="C43" s="1933" t="s">
        <v>1669</v>
      </c>
      <c r="D43" s="2226" t="s">
        <v>1215</v>
      </c>
      <c r="E43" s="2226"/>
      <c r="F43" s="2226"/>
    </row>
    <row r="44" spans="1:6" ht="30" customHeight="1">
      <c r="A44" s="456"/>
      <c r="B44" s="2200"/>
      <c r="C44" s="1933"/>
      <c r="D44" s="1924" t="s">
        <v>1183</v>
      </c>
      <c r="E44" s="1928"/>
      <c r="F44" s="1928"/>
    </row>
    <row r="45" spans="1:6" ht="30" customHeight="1">
      <c r="A45" s="456"/>
      <c r="B45" s="2200"/>
      <c r="C45" s="1933"/>
      <c r="D45" s="1924" t="s">
        <v>1184</v>
      </c>
      <c r="E45" s="1928"/>
      <c r="F45" s="1928"/>
    </row>
    <row r="46" spans="1:6" ht="30" customHeight="1">
      <c r="A46" s="456"/>
      <c r="B46" s="2200"/>
      <c r="C46" s="1933"/>
      <c r="D46" s="1924" t="s">
        <v>1185</v>
      </c>
      <c r="E46" s="1928"/>
      <c r="F46" s="1928"/>
    </row>
    <row r="47" spans="1:6" ht="30" customHeight="1">
      <c r="A47" s="456"/>
      <c r="B47" s="2200"/>
      <c r="C47" s="1933" t="s">
        <v>1670</v>
      </c>
      <c r="D47" s="1805" t="s">
        <v>1216</v>
      </c>
      <c r="E47" s="1926"/>
      <c r="F47" s="1926"/>
    </row>
    <row r="48" spans="1:6" ht="30" customHeight="1" thickBot="1">
      <c r="A48" s="456"/>
      <c r="B48" s="2200"/>
      <c r="C48" s="1933" t="s">
        <v>1671</v>
      </c>
      <c r="D48" s="1805" t="s">
        <v>1269</v>
      </c>
      <c r="E48" s="1926"/>
      <c r="F48" s="1926"/>
    </row>
    <row r="49" spans="1:6" ht="30" customHeight="1" thickTop="1">
      <c r="A49" s="456"/>
      <c r="B49" s="2201" t="s">
        <v>5</v>
      </c>
      <c r="C49" s="1931" t="s">
        <v>1605</v>
      </c>
      <c r="D49" s="1929" t="s">
        <v>1217</v>
      </c>
      <c r="E49" s="773"/>
      <c r="F49" s="773"/>
    </row>
    <row r="50" spans="1:6" ht="30" customHeight="1">
      <c r="A50" s="456"/>
      <c r="B50" s="2202"/>
      <c r="C50" s="1933" t="s">
        <v>1672</v>
      </c>
      <c r="D50" s="1804" t="s">
        <v>1218</v>
      </c>
      <c r="E50" s="773"/>
      <c r="F50" s="773"/>
    </row>
    <row r="51" spans="1:6" ht="30" customHeight="1">
      <c r="A51" s="456"/>
      <c r="B51" s="2202"/>
      <c r="C51" s="1934"/>
      <c r="D51" s="1924" t="s">
        <v>1183</v>
      </c>
      <c r="E51" s="773"/>
      <c r="F51" s="773"/>
    </row>
    <row r="52" spans="1:6" ht="30" customHeight="1">
      <c r="A52" s="456"/>
      <c r="B52" s="2202"/>
      <c r="C52" s="1934"/>
      <c r="D52" s="1924" t="s">
        <v>1184</v>
      </c>
      <c r="E52" s="773"/>
      <c r="F52" s="773"/>
    </row>
    <row r="53" spans="1:6" ht="30" customHeight="1">
      <c r="A53" s="456"/>
      <c r="B53" s="2202"/>
      <c r="C53" s="1934"/>
      <c r="D53" s="1924" t="s">
        <v>1185</v>
      </c>
      <c r="E53" s="773"/>
      <c r="F53" s="773"/>
    </row>
    <row r="54" spans="1:6" ht="30" customHeight="1">
      <c r="A54" s="456"/>
      <c r="B54" s="2202"/>
      <c r="C54" s="1933" t="s">
        <v>1673</v>
      </c>
      <c r="D54" s="1805" t="s">
        <v>1219</v>
      </c>
      <c r="E54" s="773"/>
      <c r="F54" s="773"/>
    </row>
    <row r="55" spans="1:6" ht="30" customHeight="1">
      <c r="A55" s="456"/>
      <c r="B55" s="2202"/>
      <c r="C55" s="1933" t="s">
        <v>1674</v>
      </c>
      <c r="D55" s="1805" t="s">
        <v>1220</v>
      </c>
      <c r="E55" s="773"/>
      <c r="F55" s="773"/>
    </row>
    <row r="56" spans="1:6" ht="30" customHeight="1" thickBot="1">
      <c r="A56" s="456"/>
      <c r="B56" s="2203"/>
      <c r="C56" s="1933" t="s">
        <v>1675</v>
      </c>
      <c r="D56" s="1805" t="s">
        <v>1221</v>
      </c>
      <c r="E56" s="773"/>
      <c r="F56" s="773"/>
    </row>
    <row r="57" spans="1:6" ht="30" customHeight="1" thickTop="1">
      <c r="A57" s="456"/>
      <c r="B57" s="2213" t="s">
        <v>358</v>
      </c>
      <c r="C57" s="1931" t="s">
        <v>1606</v>
      </c>
      <c r="D57" s="1148" t="s">
        <v>1222</v>
      </c>
      <c r="E57" s="773"/>
      <c r="F57" s="773"/>
    </row>
    <row r="58" spans="1:6" ht="30" customHeight="1">
      <c r="A58" s="456"/>
      <c r="B58" s="2214"/>
      <c r="C58" s="1934"/>
      <c r="D58" s="1924" t="s">
        <v>1183</v>
      </c>
      <c r="E58" s="773"/>
      <c r="F58" s="773"/>
    </row>
    <row r="59" spans="1:6" ht="30" customHeight="1">
      <c r="A59" s="456"/>
      <c r="B59" s="2214"/>
      <c r="C59" s="1934"/>
      <c r="D59" s="1924" t="s">
        <v>1184</v>
      </c>
      <c r="E59" s="773"/>
      <c r="F59" s="773"/>
    </row>
    <row r="60" spans="1:6" ht="30" customHeight="1" thickBot="1">
      <c r="A60" s="456"/>
      <c r="B60" s="2215"/>
      <c r="C60" s="1933" t="s">
        <v>1676</v>
      </c>
      <c r="D60" s="1805" t="s">
        <v>1223</v>
      </c>
      <c r="E60" s="773"/>
      <c r="F60" s="773"/>
    </row>
    <row r="61" spans="1:6" ht="30" customHeight="1" thickTop="1">
      <c r="B61" s="2210" t="s">
        <v>6</v>
      </c>
      <c r="C61" s="1931" t="s">
        <v>1607</v>
      </c>
      <c r="D61" s="1929" t="s">
        <v>1224</v>
      </c>
      <c r="E61" s="773"/>
      <c r="F61" s="773"/>
    </row>
    <row r="62" spans="1:6" ht="30" customHeight="1">
      <c r="B62" s="2211"/>
      <c r="C62" s="1933" t="s">
        <v>1677</v>
      </c>
      <c r="D62" s="1804" t="s">
        <v>1225</v>
      </c>
      <c r="E62" s="773"/>
      <c r="F62" s="773"/>
    </row>
    <row r="63" spans="1:6" ht="30" customHeight="1">
      <c r="B63" s="2211"/>
      <c r="C63" s="1934"/>
      <c r="D63" s="1924" t="s">
        <v>1183</v>
      </c>
      <c r="E63" s="773"/>
      <c r="F63" s="773"/>
    </row>
    <row r="64" spans="1:6" ht="30" customHeight="1" thickBot="1">
      <c r="B64" s="2212"/>
      <c r="C64" s="1934"/>
      <c r="D64" s="1924" t="s">
        <v>1184</v>
      </c>
      <c r="E64" s="773"/>
      <c r="F64" s="773"/>
    </row>
    <row r="65" spans="2:6" ht="30" customHeight="1" thickTop="1">
      <c r="B65" s="2216" t="s">
        <v>478</v>
      </c>
      <c r="C65" s="1931" t="s">
        <v>1608</v>
      </c>
      <c r="D65" s="1148" t="s">
        <v>1226</v>
      </c>
      <c r="E65" s="773"/>
      <c r="F65" s="773"/>
    </row>
    <row r="66" spans="2:6" ht="30" customHeight="1">
      <c r="B66" s="2217"/>
      <c r="C66" s="1934"/>
      <c r="D66" s="1924" t="s">
        <v>1183</v>
      </c>
      <c r="E66" s="773"/>
      <c r="F66" s="773"/>
    </row>
    <row r="67" spans="2:6" ht="30" customHeight="1">
      <c r="B67" s="2217"/>
      <c r="C67" s="1934"/>
      <c r="D67" s="1924" t="s">
        <v>1184</v>
      </c>
      <c r="E67" s="773"/>
      <c r="F67" s="773"/>
    </row>
    <row r="68" spans="2:6" ht="30" customHeight="1">
      <c r="B68" s="2217"/>
      <c r="C68" s="1934"/>
      <c r="D68" s="1924" t="s">
        <v>1185</v>
      </c>
      <c r="E68" s="773"/>
      <c r="F68" s="773"/>
    </row>
    <row r="69" spans="2:6" ht="30" customHeight="1">
      <c r="B69" s="2217"/>
      <c r="C69" s="1934"/>
      <c r="D69" s="1924" t="s">
        <v>1186</v>
      </c>
      <c r="E69" s="773"/>
      <c r="F69" s="773"/>
    </row>
    <row r="70" spans="2:6" ht="30" customHeight="1">
      <c r="B70" s="2217"/>
      <c r="C70" s="1934"/>
      <c r="D70" s="1924" t="s">
        <v>1187</v>
      </c>
      <c r="E70" s="773"/>
      <c r="F70" s="773"/>
    </row>
    <row r="71" spans="2:6" ht="30" customHeight="1">
      <c r="B71" s="2217"/>
      <c r="C71" s="1933" t="s">
        <v>1678</v>
      </c>
      <c r="D71" s="1805" t="s">
        <v>1227</v>
      </c>
      <c r="E71" s="773"/>
      <c r="F71" s="773"/>
    </row>
    <row r="72" spans="2:6" ht="30" customHeight="1" thickBot="1">
      <c r="B72" s="2218"/>
      <c r="C72" s="1933" t="s">
        <v>1679</v>
      </c>
      <c r="D72" s="1805" t="s">
        <v>1228</v>
      </c>
      <c r="E72" s="773"/>
      <c r="F72" s="773"/>
    </row>
    <row r="73" spans="2:6" ht="30" customHeight="1" thickTop="1">
      <c r="B73" s="2219" t="s">
        <v>269</v>
      </c>
      <c r="C73" s="1931" t="s">
        <v>1609</v>
      </c>
      <c r="D73" s="1148" t="s">
        <v>1229</v>
      </c>
      <c r="E73" s="773"/>
      <c r="F73" s="773"/>
    </row>
    <row r="74" spans="2:6" ht="30" customHeight="1">
      <c r="B74" s="2220"/>
      <c r="C74" s="1935"/>
      <c r="D74" s="1924" t="s">
        <v>1183</v>
      </c>
      <c r="E74" s="773"/>
      <c r="F74" s="773"/>
    </row>
    <row r="75" spans="2:6" ht="30" customHeight="1" thickBot="1">
      <c r="B75" s="2221"/>
      <c r="C75" s="1935"/>
      <c r="D75" s="1924" t="s">
        <v>1184</v>
      </c>
      <c r="E75" s="773"/>
      <c r="F75" s="773"/>
    </row>
    <row r="76" spans="2:6" ht="69.75" customHeight="1" thickTop="1" thickBot="1">
      <c r="B76" s="1145" t="s">
        <v>271</v>
      </c>
      <c r="C76" s="1933" t="s">
        <v>1659</v>
      </c>
      <c r="D76" s="774" t="s">
        <v>1230</v>
      </c>
      <c r="E76" s="773"/>
      <c r="F76" s="773"/>
    </row>
    <row r="77" spans="2:6" ht="30" customHeight="1" thickTop="1">
      <c r="B77" s="2223" t="s">
        <v>479</v>
      </c>
      <c r="C77" s="1931" t="s">
        <v>1610</v>
      </c>
      <c r="D77" s="1148" t="s">
        <v>1231</v>
      </c>
      <c r="E77" s="773"/>
      <c r="F77" s="773"/>
    </row>
    <row r="78" spans="2:6" ht="30" customHeight="1">
      <c r="B78" s="2224"/>
      <c r="C78" s="1932"/>
      <c r="D78" s="1924" t="s">
        <v>1183</v>
      </c>
      <c r="E78" s="773"/>
      <c r="F78" s="773"/>
    </row>
    <row r="79" spans="2:6" ht="30" customHeight="1">
      <c r="B79" s="2224"/>
      <c r="C79" s="1932"/>
      <c r="D79" s="1924" t="s">
        <v>1184</v>
      </c>
      <c r="E79" s="773"/>
      <c r="F79" s="773"/>
    </row>
    <row r="80" spans="2:6" ht="30" customHeight="1">
      <c r="B80" s="2224"/>
      <c r="C80" s="1932"/>
      <c r="D80" s="1924" t="s">
        <v>1185</v>
      </c>
      <c r="E80" s="773"/>
      <c r="F80" s="773"/>
    </row>
    <row r="81" spans="2:6" ht="30" customHeight="1">
      <c r="B81" s="2224"/>
      <c r="C81" s="1932"/>
      <c r="D81" s="1924" t="s">
        <v>1186</v>
      </c>
      <c r="E81" s="773"/>
      <c r="F81" s="773"/>
    </row>
    <row r="82" spans="2:6" ht="30" customHeight="1" thickBot="1">
      <c r="B82" s="2225"/>
      <c r="C82" s="1932"/>
      <c r="D82" s="1924" t="s">
        <v>1187</v>
      </c>
      <c r="E82" s="773"/>
      <c r="F82" s="773"/>
    </row>
    <row r="83" spans="2:6" ht="30" customHeight="1" thickTop="1">
      <c r="B83" s="2204" t="s">
        <v>7</v>
      </c>
      <c r="C83" s="1931" t="s">
        <v>1611</v>
      </c>
      <c r="D83" s="2227" t="s">
        <v>1232</v>
      </c>
      <c r="E83" s="2227"/>
      <c r="F83" s="2227"/>
    </row>
    <row r="84" spans="2:6" ht="30" customHeight="1">
      <c r="B84" s="2205"/>
      <c r="C84" s="1933" t="s">
        <v>1680</v>
      </c>
      <c r="D84" s="1805" t="s">
        <v>1233</v>
      </c>
      <c r="E84" s="773"/>
      <c r="F84" s="773"/>
    </row>
    <row r="85" spans="2:6" ht="30" customHeight="1">
      <c r="B85" s="2205"/>
      <c r="C85" s="1933" t="s">
        <v>1681</v>
      </c>
      <c r="D85" s="1805" t="s">
        <v>1234</v>
      </c>
      <c r="E85" s="773"/>
      <c r="F85" s="773"/>
    </row>
    <row r="86" spans="2:6" ht="30" customHeight="1">
      <c r="B86" s="2205"/>
      <c r="C86" s="1933" t="s">
        <v>1682</v>
      </c>
      <c r="D86" s="1805" t="s">
        <v>1235</v>
      </c>
      <c r="E86" s="773"/>
      <c r="F86" s="773"/>
    </row>
    <row r="87" spans="2:6" ht="30" customHeight="1" thickBot="1">
      <c r="B87" s="2206"/>
      <c r="C87" s="1933" t="s">
        <v>1683</v>
      </c>
      <c r="D87" s="1805" t="s">
        <v>1236</v>
      </c>
      <c r="E87" s="773"/>
      <c r="F87" s="773"/>
    </row>
    <row r="88" spans="2:6" ht="30" customHeight="1" thickTop="1">
      <c r="B88" s="2207" t="s">
        <v>8</v>
      </c>
      <c r="C88" s="1931" t="s">
        <v>1612</v>
      </c>
      <c r="D88" s="1148" t="s">
        <v>1237</v>
      </c>
      <c r="E88" s="773"/>
      <c r="F88" s="773"/>
    </row>
    <row r="89" spans="2:6" ht="30" customHeight="1">
      <c r="B89" s="2208"/>
      <c r="C89" s="1934"/>
      <c r="D89" s="1924" t="s">
        <v>1183</v>
      </c>
      <c r="E89" s="773"/>
      <c r="F89" s="773"/>
    </row>
    <row r="90" spans="2:6" ht="30" customHeight="1">
      <c r="B90" s="2208"/>
      <c r="C90" s="1934"/>
      <c r="D90" s="1924" t="s">
        <v>1184</v>
      </c>
      <c r="E90" s="773"/>
      <c r="F90" s="773"/>
    </row>
    <row r="91" spans="2:6" ht="30" customHeight="1">
      <c r="B91" s="2208"/>
      <c r="C91" s="1933" t="s">
        <v>1684</v>
      </c>
      <c r="D91" s="1804" t="s">
        <v>1238</v>
      </c>
      <c r="E91" s="773"/>
      <c r="F91" s="773"/>
    </row>
    <row r="92" spans="2:6" ht="30" customHeight="1">
      <c r="B92" s="2208"/>
      <c r="C92" s="1934"/>
      <c r="D92" s="1924" t="s">
        <v>1183</v>
      </c>
      <c r="E92" s="773"/>
      <c r="F92" s="773"/>
    </row>
    <row r="93" spans="2:6" ht="30" customHeight="1" thickBot="1">
      <c r="B93" s="2209"/>
      <c r="C93" s="1934"/>
      <c r="D93" s="1924" t="s">
        <v>1184</v>
      </c>
      <c r="E93" s="773"/>
      <c r="F93" s="773"/>
    </row>
    <row r="94" spans="2:6" ht="30" customHeight="1" thickTop="1">
      <c r="B94" s="2192" t="s">
        <v>500</v>
      </c>
      <c r="C94" s="1931" t="s">
        <v>1613</v>
      </c>
      <c r="D94" s="1148" t="s">
        <v>1852</v>
      </c>
      <c r="E94" s="773"/>
      <c r="F94" s="773"/>
    </row>
    <row r="95" spans="2:6" ht="30" customHeight="1">
      <c r="B95" s="2193"/>
      <c r="C95" s="1933"/>
      <c r="D95" s="1924" t="s">
        <v>1183</v>
      </c>
      <c r="E95" s="1926"/>
      <c r="F95" s="1926"/>
    </row>
    <row r="96" spans="2:6" ht="30" customHeight="1">
      <c r="B96" s="2193"/>
      <c r="C96" s="1933"/>
      <c r="D96" s="1924" t="s">
        <v>1184</v>
      </c>
      <c r="E96" s="1926"/>
      <c r="F96" s="1926"/>
    </row>
    <row r="97" spans="2:6" ht="30" customHeight="1">
      <c r="B97" s="2193"/>
      <c r="C97" s="1933"/>
      <c r="D97" s="1924" t="s">
        <v>1185</v>
      </c>
      <c r="E97" s="1926"/>
      <c r="F97" s="1926"/>
    </row>
    <row r="98" spans="2:6" ht="30" customHeight="1">
      <c r="B98" s="2193"/>
      <c r="C98" s="1933" t="s">
        <v>1685</v>
      </c>
      <c r="D98" s="1805" t="s">
        <v>1853</v>
      </c>
      <c r="E98" s="1926"/>
      <c r="F98" s="1926"/>
    </row>
    <row r="99" spans="2:6" ht="30" customHeight="1">
      <c r="B99" s="2193"/>
      <c r="C99" s="1933" t="s">
        <v>1686</v>
      </c>
      <c r="D99" s="1805" t="s">
        <v>1239</v>
      </c>
      <c r="E99" s="1926"/>
      <c r="F99" s="1926"/>
    </row>
    <row r="100" spans="2:6" ht="30" customHeight="1">
      <c r="B100" s="2193"/>
      <c r="C100" s="1933" t="s">
        <v>1687</v>
      </c>
      <c r="D100" s="1805" t="s">
        <v>1240</v>
      </c>
      <c r="E100" s="1926"/>
      <c r="F100" s="1926"/>
    </row>
    <row r="101" spans="2:6" ht="30" customHeight="1">
      <c r="B101" s="2193"/>
      <c r="C101" s="1933" t="s">
        <v>1688</v>
      </c>
      <c r="D101" s="1805" t="s">
        <v>1241</v>
      </c>
      <c r="E101" s="1926"/>
      <c r="F101" s="1926"/>
    </row>
    <row r="102" spans="2:6" ht="30" customHeight="1">
      <c r="B102" s="2193"/>
      <c r="C102" s="1933" t="s">
        <v>1689</v>
      </c>
      <c r="D102" s="1805" t="s">
        <v>1242</v>
      </c>
      <c r="E102" s="1926"/>
      <c r="F102" s="1926"/>
    </row>
    <row r="103" spans="2:6" ht="30" customHeight="1">
      <c r="B103" s="2193"/>
      <c r="C103" s="1933" t="s">
        <v>1690</v>
      </c>
      <c r="D103" s="2188" t="s">
        <v>1243</v>
      </c>
      <c r="E103" s="2188"/>
      <c r="F103" s="2188"/>
    </row>
    <row r="104" spans="2:6" ht="30" customHeight="1">
      <c r="B104" s="2193"/>
      <c r="C104" s="1933" t="s">
        <v>1691</v>
      </c>
      <c r="D104" s="2188" t="s">
        <v>1244</v>
      </c>
      <c r="E104" s="2188"/>
      <c r="F104" s="2188"/>
    </row>
    <row r="105" spans="2:6" ht="30" customHeight="1">
      <c r="B105" s="2193"/>
      <c r="C105" s="1933" t="s">
        <v>1692</v>
      </c>
      <c r="D105" s="1805" t="s">
        <v>1245</v>
      </c>
      <c r="E105" s="1930"/>
      <c r="F105" s="1926"/>
    </row>
    <row r="106" spans="2:6" ht="30" customHeight="1">
      <c r="B106" s="2193"/>
      <c r="C106" s="1933" t="s">
        <v>1693</v>
      </c>
      <c r="D106" s="1805" t="s">
        <v>1188</v>
      </c>
      <c r="E106" s="1926"/>
      <c r="F106" s="1926"/>
    </row>
    <row r="107" spans="2:6" ht="30" customHeight="1">
      <c r="B107" s="2193"/>
      <c r="C107" s="1933" t="s">
        <v>1694</v>
      </c>
      <c r="D107" s="1804" t="s">
        <v>1189</v>
      </c>
      <c r="E107" s="1926"/>
      <c r="F107" s="1926"/>
    </row>
    <row r="108" spans="2:6" ht="30" customHeight="1">
      <c r="B108" s="2193"/>
      <c r="C108" s="1934"/>
      <c r="D108" s="1924" t="s">
        <v>1183</v>
      </c>
      <c r="E108" s="1926"/>
      <c r="F108" s="1926"/>
    </row>
    <row r="109" spans="2:6" ht="30" customHeight="1" thickBot="1">
      <c r="B109" s="2194"/>
      <c r="C109" s="1934"/>
      <c r="D109" s="1924" t="s">
        <v>1184</v>
      </c>
      <c r="E109" s="1926"/>
      <c r="F109" s="1926"/>
    </row>
    <row r="110" spans="2:6" ht="30" customHeight="1" thickTop="1">
      <c r="B110" s="2189" t="s">
        <v>501</v>
      </c>
      <c r="C110" s="1931" t="s">
        <v>1614</v>
      </c>
      <c r="D110" s="1148" t="s">
        <v>1190</v>
      </c>
      <c r="E110" s="773"/>
      <c r="F110" s="773"/>
    </row>
    <row r="111" spans="2:6" ht="30" customHeight="1">
      <c r="B111" s="2190"/>
      <c r="C111" s="1933"/>
      <c r="D111" s="774" t="s">
        <v>1195</v>
      </c>
      <c r="E111" s="773"/>
      <c r="F111" s="773"/>
    </row>
    <row r="112" spans="2:6" ht="30" customHeight="1">
      <c r="B112" s="2190"/>
      <c r="C112" s="1933"/>
      <c r="D112" s="1924" t="s">
        <v>1184</v>
      </c>
      <c r="E112" s="773"/>
      <c r="F112" s="773"/>
    </row>
    <row r="113" spans="2:6" ht="30" customHeight="1">
      <c r="B113" s="2190"/>
      <c r="C113" s="1933"/>
      <c r="D113" s="1924" t="s">
        <v>1185</v>
      </c>
      <c r="E113" s="773"/>
      <c r="F113" s="773"/>
    </row>
    <row r="114" spans="2:6" ht="30" customHeight="1">
      <c r="B114" s="2190"/>
      <c r="C114" s="1933"/>
      <c r="D114" s="1924" t="s">
        <v>1186</v>
      </c>
      <c r="E114" s="773"/>
      <c r="F114" s="773"/>
    </row>
    <row r="115" spans="2:6" ht="30" customHeight="1">
      <c r="B115" s="2190"/>
      <c r="C115" s="1933" t="s">
        <v>1695</v>
      </c>
      <c r="D115" s="1804" t="s">
        <v>1191</v>
      </c>
      <c r="E115" s="773"/>
      <c r="F115" s="773"/>
    </row>
    <row r="116" spans="2:6" ht="30" customHeight="1">
      <c r="B116" s="2190"/>
      <c r="C116" s="1933"/>
      <c r="D116" s="774" t="s">
        <v>1195</v>
      </c>
      <c r="E116" s="773"/>
      <c r="F116" s="773"/>
    </row>
    <row r="117" spans="2:6" ht="30" customHeight="1">
      <c r="B117" s="2190"/>
      <c r="C117" s="1933"/>
      <c r="D117" s="774" t="s">
        <v>1246</v>
      </c>
      <c r="E117" s="773"/>
      <c r="F117" s="773"/>
    </row>
    <row r="118" spans="2:6" ht="30" customHeight="1">
      <c r="B118" s="2190"/>
      <c r="C118" s="1933"/>
      <c r="D118" s="774" t="s">
        <v>1247</v>
      </c>
      <c r="E118" s="773"/>
      <c r="F118" s="773"/>
    </row>
    <row r="119" spans="2:6" ht="30" customHeight="1">
      <c r="B119" s="2190"/>
      <c r="C119" s="1933"/>
      <c r="D119" s="774" t="s">
        <v>1248</v>
      </c>
      <c r="E119" s="773"/>
      <c r="F119" s="773"/>
    </row>
    <row r="120" spans="2:6" ht="30" customHeight="1">
      <c r="B120" s="2190"/>
      <c r="C120" s="1933"/>
      <c r="D120" s="774" t="s">
        <v>1249</v>
      </c>
      <c r="E120" s="773"/>
      <c r="F120" s="773"/>
    </row>
    <row r="121" spans="2:6" ht="30" customHeight="1">
      <c r="B121" s="2190"/>
      <c r="C121" s="1933"/>
      <c r="D121" s="774" t="s">
        <v>1250</v>
      </c>
      <c r="E121" s="773"/>
      <c r="F121" s="773"/>
    </row>
    <row r="122" spans="2:6" ht="30" customHeight="1" thickBot="1">
      <c r="B122" s="2191"/>
      <c r="C122" s="1933"/>
      <c r="D122" s="774" t="s">
        <v>1251</v>
      </c>
      <c r="E122" s="773"/>
      <c r="F122" s="773"/>
    </row>
    <row r="123" spans="2:6" s="206" customFormat="1" ht="24.75" customHeight="1" thickTop="1">
      <c r="B123" s="209"/>
      <c r="C123" s="1203"/>
      <c r="D123" s="1204"/>
      <c r="E123" s="207"/>
      <c r="F123" s="207"/>
    </row>
    <row r="124" spans="2:6" s="206" customFormat="1" ht="24.75" customHeight="1">
      <c r="B124" s="209"/>
      <c r="C124" s="1203"/>
      <c r="D124" s="1204"/>
      <c r="E124" s="207"/>
      <c r="F124" s="207"/>
    </row>
    <row r="125" spans="2:6" s="206" customFormat="1" ht="24.75" customHeight="1">
      <c r="B125" s="209"/>
      <c r="C125" s="1203"/>
      <c r="D125" s="1204"/>
      <c r="E125" s="207"/>
      <c r="F125" s="207"/>
    </row>
    <row r="126" spans="2:6" s="206" customFormat="1" ht="24.75" customHeight="1">
      <c r="B126" s="209"/>
      <c r="C126" s="1203"/>
      <c r="D126" s="1204"/>
      <c r="E126" s="207"/>
      <c r="F126" s="207"/>
    </row>
    <row r="127" spans="2:6" s="206" customFormat="1" ht="24.75" customHeight="1">
      <c r="B127" s="209"/>
      <c r="C127" s="1203"/>
      <c r="D127" s="1204"/>
      <c r="E127" s="207"/>
      <c r="F127" s="207"/>
    </row>
    <row r="128" spans="2:6" s="206" customFormat="1" ht="24.75" customHeight="1">
      <c r="B128" s="209"/>
      <c r="C128" s="1203"/>
      <c r="D128" s="1204"/>
      <c r="E128" s="207"/>
      <c r="F128" s="207"/>
    </row>
    <row r="129" spans="2:6" s="206" customFormat="1" ht="24.75" customHeight="1">
      <c r="B129" s="209"/>
      <c r="C129" s="1203"/>
      <c r="D129" s="1204"/>
      <c r="E129" s="207"/>
      <c r="F129" s="207"/>
    </row>
    <row r="130" spans="2:6" s="206" customFormat="1" ht="24.75" customHeight="1">
      <c r="B130" s="209"/>
      <c r="C130" s="1203"/>
      <c r="D130" s="1204"/>
      <c r="E130" s="207"/>
      <c r="F130" s="207"/>
    </row>
    <row r="131" spans="2:6" s="206" customFormat="1" ht="24.75" customHeight="1">
      <c r="B131" s="209"/>
      <c r="C131" s="1203"/>
      <c r="D131" s="1204"/>
      <c r="E131" s="207"/>
      <c r="F131" s="207"/>
    </row>
    <row r="132" spans="2:6" s="206" customFormat="1">
      <c r="B132" s="209"/>
      <c r="C132" s="1203"/>
      <c r="D132" s="1204"/>
      <c r="E132" s="207"/>
      <c r="F132" s="207"/>
    </row>
    <row r="133" spans="2:6" s="206" customFormat="1">
      <c r="B133" s="209"/>
      <c r="C133" s="1203"/>
      <c r="D133" s="1204"/>
      <c r="E133" s="207"/>
      <c r="F133" s="207"/>
    </row>
    <row r="134" spans="2:6" s="206" customFormat="1">
      <c r="B134" s="209"/>
      <c r="C134" s="1203"/>
      <c r="D134" s="1204"/>
      <c r="E134" s="207"/>
      <c r="F134" s="207"/>
    </row>
    <row r="135" spans="2:6" s="206" customFormat="1">
      <c r="B135" s="209"/>
      <c r="C135" s="1203"/>
      <c r="D135" s="1204"/>
      <c r="E135" s="207"/>
      <c r="F135" s="207"/>
    </row>
    <row r="136" spans="2:6" s="206" customFormat="1">
      <c r="B136" s="209"/>
      <c r="C136" s="1203"/>
      <c r="D136" s="1204"/>
      <c r="E136" s="207"/>
      <c r="F136" s="207"/>
    </row>
    <row r="137" spans="2:6" s="206" customFormat="1">
      <c r="B137" s="209"/>
      <c r="C137" s="1203"/>
      <c r="D137" s="1204"/>
      <c r="E137" s="207"/>
      <c r="F137" s="207"/>
    </row>
    <row r="138" spans="2:6" s="206" customFormat="1">
      <c r="B138" s="209"/>
      <c r="C138" s="1203"/>
      <c r="D138" s="1204"/>
      <c r="E138" s="207"/>
      <c r="F138" s="207"/>
    </row>
    <row r="139" spans="2:6" s="206" customFormat="1">
      <c r="B139" s="209"/>
      <c r="C139" s="1203"/>
      <c r="D139" s="1204"/>
      <c r="E139" s="207"/>
      <c r="F139" s="207"/>
    </row>
    <row r="140" spans="2:6" s="206" customFormat="1">
      <c r="B140" s="209"/>
      <c r="C140" s="1203"/>
      <c r="D140" s="1204"/>
      <c r="E140" s="207"/>
      <c r="F140" s="207"/>
    </row>
    <row r="141" spans="2:6" s="206" customFormat="1">
      <c r="B141" s="209"/>
      <c r="C141" s="1203"/>
      <c r="D141" s="1204"/>
      <c r="E141" s="207"/>
      <c r="F141" s="207"/>
    </row>
    <row r="142" spans="2:6" s="206" customFormat="1">
      <c r="B142" s="209"/>
      <c r="C142" s="1203"/>
      <c r="D142" s="1204"/>
      <c r="E142" s="207"/>
      <c r="F142" s="207"/>
    </row>
    <row r="143" spans="2:6" s="206" customFormat="1">
      <c r="B143" s="209"/>
      <c r="C143" s="1203"/>
      <c r="D143" s="1204"/>
      <c r="E143" s="207"/>
      <c r="F143" s="207"/>
    </row>
    <row r="144" spans="2:6" s="206" customFormat="1">
      <c r="B144" s="209"/>
      <c r="C144" s="1203"/>
      <c r="D144" s="1204"/>
      <c r="E144" s="207"/>
      <c r="F144" s="207"/>
    </row>
    <row r="145" spans="2:6" s="206" customFormat="1">
      <c r="B145" s="209"/>
      <c r="C145" s="1203"/>
      <c r="D145" s="1204"/>
      <c r="E145" s="207"/>
      <c r="F145" s="207"/>
    </row>
    <row r="146" spans="2:6" s="206" customFormat="1">
      <c r="B146" s="209"/>
      <c r="C146" s="1203"/>
      <c r="D146" s="1204"/>
      <c r="E146" s="207"/>
      <c r="F146" s="207"/>
    </row>
    <row r="147" spans="2:6" s="206" customFormat="1">
      <c r="B147" s="209"/>
      <c r="C147" s="1203"/>
      <c r="D147" s="1204"/>
      <c r="E147" s="207"/>
      <c r="F147" s="207"/>
    </row>
    <row r="148" spans="2:6" s="206" customFormat="1">
      <c r="B148" s="209"/>
      <c r="C148" s="1203"/>
      <c r="D148" s="1204"/>
      <c r="E148" s="207"/>
      <c r="F148" s="207"/>
    </row>
    <row r="149" spans="2:6" s="206" customFormat="1">
      <c r="B149" s="209"/>
      <c r="C149" s="1203"/>
      <c r="D149" s="1204"/>
      <c r="E149" s="207"/>
      <c r="F149" s="207"/>
    </row>
    <row r="150" spans="2:6" s="206" customFormat="1">
      <c r="B150" s="209"/>
      <c r="C150" s="1203"/>
      <c r="D150" s="1204"/>
      <c r="E150" s="207"/>
      <c r="F150" s="207"/>
    </row>
    <row r="151" spans="2:6" s="206" customFormat="1">
      <c r="B151" s="209"/>
      <c r="C151" s="1203"/>
      <c r="D151" s="1204"/>
      <c r="E151" s="207"/>
      <c r="F151" s="207"/>
    </row>
    <row r="152" spans="2:6" s="206" customFormat="1">
      <c r="B152" s="209"/>
      <c r="C152" s="1203"/>
      <c r="D152" s="1204"/>
      <c r="E152" s="207"/>
      <c r="F152" s="207"/>
    </row>
    <row r="153" spans="2:6" s="206" customFormat="1">
      <c r="B153" s="209"/>
      <c r="C153" s="1203"/>
      <c r="D153" s="1204"/>
      <c r="E153" s="207"/>
      <c r="F153" s="207"/>
    </row>
    <row r="154" spans="2:6" s="206" customFormat="1">
      <c r="B154" s="209"/>
      <c r="C154" s="1203"/>
      <c r="D154" s="1204"/>
      <c r="E154" s="207"/>
      <c r="F154" s="207"/>
    </row>
    <row r="155" spans="2:6" s="206" customFormat="1">
      <c r="B155" s="209"/>
      <c r="C155" s="1203"/>
      <c r="D155" s="1204"/>
      <c r="E155" s="207"/>
      <c r="F155" s="207"/>
    </row>
    <row r="156" spans="2:6" s="206" customFormat="1">
      <c r="B156" s="209"/>
      <c r="C156" s="1203"/>
      <c r="D156" s="1204"/>
      <c r="E156" s="207"/>
      <c r="F156" s="207"/>
    </row>
    <row r="157" spans="2:6" s="206" customFormat="1">
      <c r="B157" s="209"/>
      <c r="C157" s="1203"/>
      <c r="D157" s="1204"/>
      <c r="E157" s="207"/>
      <c r="F157" s="207"/>
    </row>
    <row r="158" spans="2:6" s="206" customFormat="1">
      <c r="B158" s="209"/>
      <c r="C158" s="1203"/>
      <c r="D158" s="1204"/>
      <c r="E158" s="207"/>
      <c r="F158" s="207"/>
    </row>
    <row r="159" spans="2:6" s="206" customFormat="1">
      <c r="B159" s="209"/>
      <c r="C159" s="1203"/>
      <c r="D159" s="1204"/>
      <c r="E159" s="207"/>
      <c r="F159" s="207"/>
    </row>
    <row r="160" spans="2:6" s="206" customFormat="1">
      <c r="B160" s="209"/>
      <c r="C160" s="1203"/>
      <c r="D160" s="1204"/>
      <c r="E160" s="207"/>
      <c r="F160" s="207"/>
    </row>
    <row r="161" spans="2:6" s="206" customFormat="1">
      <c r="B161" s="209"/>
      <c r="C161" s="1203"/>
      <c r="D161" s="1204"/>
      <c r="E161" s="207"/>
      <c r="F161" s="207"/>
    </row>
    <row r="162" spans="2:6" s="206" customFormat="1">
      <c r="B162" s="209"/>
      <c r="C162" s="1203"/>
      <c r="D162" s="1204"/>
      <c r="E162" s="207"/>
      <c r="F162" s="207"/>
    </row>
    <row r="163" spans="2:6" s="206" customFormat="1">
      <c r="B163" s="209"/>
      <c r="C163" s="1203"/>
      <c r="D163" s="1204"/>
      <c r="E163" s="207"/>
      <c r="F163" s="207"/>
    </row>
    <row r="164" spans="2:6" s="206" customFormat="1">
      <c r="B164" s="209"/>
      <c r="C164" s="1203"/>
      <c r="D164" s="1204"/>
      <c r="E164" s="207"/>
      <c r="F164" s="207"/>
    </row>
    <row r="165" spans="2:6" s="206" customFormat="1">
      <c r="B165" s="209"/>
      <c r="C165" s="1203"/>
      <c r="D165" s="1204"/>
      <c r="E165" s="207"/>
      <c r="F165" s="207"/>
    </row>
    <row r="166" spans="2:6" s="206" customFormat="1">
      <c r="B166" s="209"/>
      <c r="C166" s="1203"/>
      <c r="D166" s="1204"/>
      <c r="E166" s="207"/>
      <c r="F166" s="207"/>
    </row>
    <row r="167" spans="2:6" s="206" customFormat="1">
      <c r="B167" s="209"/>
      <c r="C167" s="1203"/>
      <c r="D167" s="1204"/>
      <c r="E167" s="207"/>
      <c r="F167" s="207"/>
    </row>
    <row r="168" spans="2:6" s="206" customFormat="1">
      <c r="B168" s="209"/>
      <c r="C168" s="1203"/>
      <c r="D168" s="1204"/>
      <c r="E168" s="207"/>
      <c r="F168" s="207"/>
    </row>
    <row r="169" spans="2:6" s="206" customFormat="1">
      <c r="B169" s="209"/>
      <c r="C169" s="1203"/>
      <c r="D169" s="1204"/>
      <c r="E169" s="207"/>
      <c r="F169" s="207"/>
    </row>
    <row r="170" spans="2:6" s="206" customFormat="1">
      <c r="B170" s="209"/>
      <c r="C170" s="1203"/>
      <c r="D170" s="1204"/>
      <c r="E170" s="207"/>
      <c r="F170" s="207"/>
    </row>
    <row r="171" spans="2:6" s="206" customFormat="1">
      <c r="B171" s="209"/>
      <c r="C171" s="1203"/>
      <c r="D171" s="1204"/>
      <c r="E171" s="207"/>
      <c r="F171" s="207"/>
    </row>
    <row r="172" spans="2:6" s="206" customFormat="1">
      <c r="B172" s="209"/>
      <c r="C172" s="1203"/>
      <c r="D172" s="1204"/>
      <c r="E172" s="207"/>
      <c r="F172" s="207"/>
    </row>
    <row r="173" spans="2:6" s="206" customFormat="1">
      <c r="B173" s="209"/>
      <c r="C173" s="1203"/>
      <c r="D173" s="1204"/>
      <c r="E173" s="207"/>
      <c r="F173" s="207"/>
    </row>
  </sheetData>
  <mergeCells count="22">
    <mergeCell ref="B2:F2"/>
    <mergeCell ref="D103:F103"/>
    <mergeCell ref="B77:B82"/>
    <mergeCell ref="D43:F43"/>
    <mergeCell ref="D83:F83"/>
    <mergeCell ref="C4:D4"/>
    <mergeCell ref="B17:B31"/>
    <mergeCell ref="C3:D3"/>
    <mergeCell ref="D27:F27"/>
    <mergeCell ref="B5:B15"/>
    <mergeCell ref="D104:F104"/>
    <mergeCell ref="B110:B122"/>
    <mergeCell ref="B94:B109"/>
    <mergeCell ref="B32:B35"/>
    <mergeCell ref="B36:B48"/>
    <mergeCell ref="B49:B56"/>
    <mergeCell ref="B83:B87"/>
    <mergeCell ref="B88:B93"/>
    <mergeCell ref="B61:B64"/>
    <mergeCell ref="B57:B60"/>
    <mergeCell ref="B65:B72"/>
    <mergeCell ref="B73:B75"/>
  </mergeCells>
  <phoneticPr fontId="0" type="noConversion"/>
  <hyperlinks>
    <hyperlink ref="D26" location="'Tabl. 7'!A1" display="'Tabl. 7'!A1"/>
    <hyperlink ref="D54" location="'Tabl 20'!A1" display="'Tabl 20'!A1"/>
    <hyperlink ref="D55" location="'Tabl. 21'!A1" display="'Tabl. 21'!A1"/>
    <hyperlink ref="D56" location="'Tabl. 22'!A1" display="'Tabl. 22'!A1"/>
    <hyperlink ref="D60" location="'Tabl. 24'!A1" display="'Tabl. 24'!A1"/>
    <hyperlink ref="D72" location="'Tabl. 29'!A1" display="'Tabl. 29'!A1"/>
    <hyperlink ref="D16" location="'Tabl. 3'!A1" display="'Tabl. 3'!A1"/>
    <hyperlink ref="D30" location="'Tabl. 9'!A1" display="'Tabl. 9'!A1"/>
    <hyperlink ref="D31" location="'Tabl. 10'!A1" display="'Tabl. 10'!A1"/>
    <hyperlink ref="D35" location="'Tabl. 12'!A1" display="'Tabl. 12'!A1"/>
    <hyperlink ref="D40" location="'Tabl. 14 cz. 1'!A1" display="'Tabl. 14 cz. 1'!A1"/>
    <hyperlink ref="D41" location="'Tabl. 14 cz. 2'!A1" display="'Tabl. 14 cz. 2'!A1"/>
    <hyperlink ref="D42" location="'Tabl. 14 cz. 3'!A1" display="'Tabl. 14 cz. 3'!A1"/>
    <hyperlink ref="D49" location="'Tabl. 18'!A1" display="'Tabl. 18'!A1"/>
    <hyperlink ref="D61" location="'Tabl. 25'!A1" display="'Tabl. 25'!A1"/>
    <hyperlink ref="D76" location="'Tabl. 31'!A1" display="'Tabl. 31'!A1"/>
    <hyperlink ref="D71" location="'Tabl. 28'!A1" display="'Tabl. 28'!A1"/>
    <hyperlink ref="D98" location="'Tabl. 41'!A1" display="'Tabl. 41'!A1"/>
    <hyperlink ref="D99" location="'Tabl. 42'!A1" display="'Tabl. 42'!A1"/>
    <hyperlink ref="D100" location="'Tabl. 43'!A1" display="'Tabl. 43'!A1"/>
    <hyperlink ref="D101" location="'Tabl. 44'!A1" display="'Tabl. 44'!A1"/>
    <hyperlink ref="D102" location="'Tabl. 45'!A1" display="'Tabl. 45'!A1"/>
    <hyperlink ref="D106" location="'Tabl. 49'!A1" display="'Tabl. 49'!A1"/>
    <hyperlink ref="D47" location="'Tabl. 16'!A1" display="'Tabl. 16'!A1"/>
    <hyperlink ref="D83" location="Tabl.32!A1" display="Tabl.32!A1"/>
    <hyperlink ref="D103" location="Tabl.41!A1" display="Tabl.41!A1"/>
    <hyperlink ref="D84" location="'Tabl. 34'!A1" display="'Tabl. 34'!A1"/>
    <hyperlink ref="D85" location="'Tabl. 35'!A1" display="'Tabl. 35'!A1"/>
    <hyperlink ref="D86" location="'Tabl. 36'!A1" display="'Tabl. 36'!A1"/>
    <hyperlink ref="D87" location="'Tabl. 37'!A1" display="'Tabl. 37'!A1"/>
    <hyperlink ref="D103:E103" location="Tabl.45!A1" display="Tabl.45!A1"/>
    <hyperlink ref="D105" location="'Tabl. 48'!A1" display="'Tabl. 48'!A1"/>
    <hyperlink ref="D83:F83" location="'Tabl. 33'!A1" display="'Tabl. 33'!A1"/>
    <hyperlink ref="D103:F103" location="'Tabl. 46'!A1" display="'Tabl. 46'!A1"/>
    <hyperlink ref="D104" location="Tabl.42!A1" display="Tabl.42!A1"/>
    <hyperlink ref="D104:E104" location="Tabl.47!A1" display="Tabl.47!A1"/>
    <hyperlink ref="D104:F104" location="'Tabl. 47'!A1" display="'Tabl. 47'!A1"/>
    <hyperlink ref="D116" location="'Tabl. 52 cz. 1'!A1" display="'Tabl. 52 cz. 1'!A1"/>
    <hyperlink ref="D117" location="'Tab. 52 cz. 2'!A1" display="'Tab. 52 cz. 2'!A1"/>
    <hyperlink ref="D118" location="'Tabl. 52 cz. 3'!A1" display="'Tabl. 52 cz. 3'!A1"/>
    <hyperlink ref="D119" location="'Tabl. 52 cz. 4'!A1" display="'Tabl. 52 cz. 4'!A1"/>
    <hyperlink ref="D120" location="'Tabl. 52 cz. 5'!A1" display="'Tabl. 52 cz. 5'!A1"/>
    <hyperlink ref="D121" location="'Tabl. 52 cz. 6'!A1" display="'Tabl. 52 cz. 6'!A1"/>
    <hyperlink ref="D122" location="'Tabl. 52 cz. 7'!A1" display="'Tabl. 52 cz. 7'!A1"/>
    <hyperlink ref="D111" location="'Tabl. 51 cz. 1'!A1" display="'Tabl. 51 cz. 1'!A1"/>
    <hyperlink ref="D112" location="'Tabl. 51 cz. 2'!A1" display="'Tabl. 51 cz. 2'!A1"/>
    <hyperlink ref="D113" location="'Tabl. 51 cz. 3'!A1" display="'Tabl. 51 cz. 3'!A1"/>
    <hyperlink ref="D114" location="'Tabl. 51 cz. 4'!A1" display="'Tabl. 51 cz. 4'!A1"/>
    <hyperlink ref="D108" location="'Tabl. 50 cz. 1'!A1" display="'Tabl. 50 cz. 1'!A1"/>
    <hyperlink ref="D109" location="'Tabl. 50 cz. 2'!A1" display="'Tabl. 50 cz. 2'!A1"/>
    <hyperlink ref="D95" location="'Tabl. 40 cz. 1'!A1" display="'Tabl. 40 cz. 1'!A1"/>
    <hyperlink ref="D96" location="'Tabl. 40 cz. 2'!A1" display="'Tabl. 40 cz. 2'!A1"/>
    <hyperlink ref="D97" location="'Tabl. 40 cz. 3'!A1" display="'Tabl. 40 cz. 3'!A1"/>
    <hyperlink ref="D92" location="'Tabl. 39 cz. 1'!A1" display="'Tabl. 39 cz. 1'!A1"/>
    <hyperlink ref="D93" location="'Tabl. 39 cz. 2'!A1" display="'Tabl. 39 cz. 2'!A1"/>
    <hyperlink ref="D89" location="'Tabl. 38 cz. 1'!A1" display="'Tabl. 38 cz. 1'!A1"/>
    <hyperlink ref="D90" location="'Tabl. 38 cz. 2'!A1" display="'Tabl. 38 cz. 2'!A1"/>
    <hyperlink ref="D78" location="'Tabl. 32 cz. 1'!A1" display="'Tabl. 32 cz. 1'!A1"/>
    <hyperlink ref="D79" location="'Tabl. 32 cz. 2'!A1" display="'Tabl. 32 cz. 2'!A1"/>
    <hyperlink ref="D80" location="'Tabl. 32 cz. 3'!A1" display="'Tabl. 32 cz. 3'!A1"/>
    <hyperlink ref="D81" location="'Tabl. 32 cz. 4'!A1" display="'Tabl. 32 cz. 4'!A1"/>
    <hyperlink ref="D82" location="'Tabl. 32 cz. 5'!A1" display="'Tabl. 32 cz. 5'!A1"/>
    <hyperlink ref="D74" location="'Tabl. 30 cz. 1'!A1" display="'Tabl. 30 cz. 1'!A1"/>
    <hyperlink ref="D75" location="'Tabl. 30 cz. 2'!A1" display="'Tabl. 30 cz. 2'!A1"/>
    <hyperlink ref="D66" location="'Tabl. 27 cz. 1'!A1" display="'Tabl. 27 cz. 1'!A1"/>
    <hyperlink ref="D67" location="'Tabl. 27 cz. 2'!A1" display="'Tabl. 27 cz. 2'!A1"/>
    <hyperlink ref="D68" location="'Tabl. 27 cz. 3'!A1" display="'Tabl. 27 cz. 3'!A1"/>
    <hyperlink ref="D69" location="'Tabl. 27 cz. 4'!A1" display="'Tabl. 27 cz. 4'!A1"/>
    <hyperlink ref="D70" location="'Tabl. 27 cz. 5'!A1" display="'Tabl. 27 cz. 5'!A1"/>
    <hyperlink ref="D63" location="'Tabl. 26 cz. 1'!A1" display="'Tabl. 26 cz. 1'!A1"/>
    <hyperlink ref="D64" location="'Tabl. 26 cz. 2'!A1" display="'Tabl. 26 cz. 2'!A1"/>
    <hyperlink ref="D58" location="'Tabl. 23 cz. 1'!A1" display="'Tabl. 23 cz. 1'!A1"/>
    <hyperlink ref="D59" location="'Tabl. 23 cz. 2'!A1" display="'Tabl. 23 cz. 2'!A1"/>
    <hyperlink ref="D51" location="'Tabl. 19 cz. 1'!A1" display="'Tabl. 19 cz. 1'!A1"/>
    <hyperlink ref="D52" location="'Tabl. 19 cz. 2'!A1" display="'Tabl. 19 cz. 2'!A1"/>
    <hyperlink ref="D53" location="'Tabl. 19 cz. 3'!A1" display="'Tabl. 19 cz. 3'!A1"/>
    <hyperlink ref="D44" location="'Tabl. 15 cz. 1 '!A1" display="'Tabl. 15 cz. 1 '!A1"/>
    <hyperlink ref="D45" location="'Tabl. 15 cz. 2'!A1" display="'Tabl. 15 cz. 2'!A1"/>
    <hyperlink ref="D46" location="'Tabl. 15 cz. 3'!A1" display="'Tabl. 15 cz. 3'!A1"/>
    <hyperlink ref="D37" location="'Tabl. 13 cz. 1'!A1" display="'Tabl. 13 cz. 1'!A1"/>
    <hyperlink ref="D38" location="'Tabl. 13 cz. 2'!A1" display="'Tabl. 13 cz. 2'!A1"/>
    <hyperlink ref="D33" location="'Tabl. 11 cz. 1'!A1" display="'Tabl. 11 cz. 1'!A1"/>
    <hyperlink ref="D34" location="'Tabl. 11 cz. 2'!A1" display="'Tabl. 11 cz. 2'!A1"/>
    <hyperlink ref="D28" location="'Tabl. 8 cz. 1'!A1" display="'Tabl. 8 cz. 1'!A1"/>
    <hyperlink ref="D29" location="'Tabl. 8 cz. 2'!A1" display="'Tabl. 8 cz. 2'!A1"/>
    <hyperlink ref="D24" location="'Tabl. 6 cz. 1 '!A1" display="'Tabl. 6 cz. 1 '!A1"/>
    <hyperlink ref="D25" location="'Tabl. 6 cz. 2'!A1" display="'Tabl. 6 cz. 2'!A1"/>
    <hyperlink ref="D21" location="'Tabl. 5 cz. 1'!A1" display="'Tabl. 5 cz. 1'!A1"/>
    <hyperlink ref="D22" location="'Tabl. 5 cz. 2'!A1" display="'Tabl. 5 cz. 2'!A1"/>
    <hyperlink ref="D18" location="'Tabl. 4 cz. 1'!A1" display="'Tabl. 4 cz. 1'!A1"/>
    <hyperlink ref="D19" location="'Tabl. 4 cz. 2'!A1" display="'Tabl. 4 cz. 2'!A1"/>
    <hyperlink ref="D13" location="'Tabl. 2 cz. 1'!A1" display="'Tabl. 2 cz. 1'!A1"/>
    <hyperlink ref="D14" location="'Tabl. 2 cz. 2'!A1" display="'Tabl. 2 cz. 2'!A1"/>
    <hyperlink ref="D15" location="'Tabl. 2 cz. 3'!A1" display="'Tabl. 2 cz. 3'!A1"/>
    <hyperlink ref="D6" location="'Tabl. 1 cz. 1'!A1" display="'Tabl. 1 cz. 1'!A1"/>
    <hyperlink ref="D7" location="'Tabl. 1 cz. 2'!A1" display="'Tabl. 1 cz. 2'!A1"/>
    <hyperlink ref="D8" location="'Tabl. 1 cz. 3'!A1" display="'Tabl. 1 cz. 3'!A1"/>
    <hyperlink ref="D9" location="'Tabl. 1 cz. 4'!A1" display="'Tabl. 1 cz. 4'!A1"/>
    <hyperlink ref="D10" location="'Tabl. 1 cz. 5'!A1" display="'Tabl. 1 cz. 5'!A1"/>
    <hyperlink ref="D11" location="'Tabl. 1 cz. 6'!A1" display="'Tabl. 1 cz. 6'!A1"/>
    <hyperlink ref="D48" location="'Tabl. 17'!A1" display="'Tabl. 17'!A1"/>
  </hyperlinks>
  <pageMargins left="0.15748031496062992" right="0.15748031496062992" top="0.15748031496062992" bottom="0.15748031496062992" header="0.19685039370078741" footer="0.15748031496062992"/>
  <pageSetup paperSize="9" fitToHeight="0" orientation="landscape" r:id="rId1"/>
  <headerFooter>
    <oddFooter>Strona &amp;P</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9CCFF"/>
    <pageSetUpPr fitToPage="1"/>
  </sheetPr>
  <dimension ref="A1:J24"/>
  <sheetViews>
    <sheetView showGridLines="0" zoomScaleNormal="100" workbookViewId="0">
      <pane ySplit="4" topLeftCell="A5" activePane="bottomLeft" state="frozen"/>
      <selection pane="bottomLeft" activeCell="J1" sqref="J1"/>
    </sheetView>
  </sheetViews>
  <sheetFormatPr defaultColWidth="9" defaultRowHeight="14.25"/>
  <cols>
    <col min="1" max="1" width="6.625" style="130" customWidth="1"/>
    <col min="2" max="2" width="15.625" style="130" customWidth="1"/>
    <col min="3" max="3" width="11.625" style="130" customWidth="1"/>
    <col min="4" max="4" width="10.875" style="130" customWidth="1"/>
    <col min="5" max="5" width="12.625" style="130" customWidth="1"/>
    <col min="6" max="6" width="8.625" style="130" customWidth="1"/>
    <col min="7" max="7" width="10.375" style="130" customWidth="1"/>
    <col min="8" max="8" width="9.75" style="130" customWidth="1"/>
    <col min="9" max="9" width="9" style="130"/>
    <col min="10" max="10" width="14" style="130" customWidth="1"/>
    <col min="11" max="16384" width="9" style="130"/>
  </cols>
  <sheetData>
    <row r="1" spans="1:9">
      <c r="A1" s="2257" t="s">
        <v>584</v>
      </c>
      <c r="B1" s="2257"/>
      <c r="C1" s="2257"/>
      <c r="D1" s="2257"/>
      <c r="E1" s="2257"/>
      <c r="F1" s="2257"/>
      <c r="G1" s="2257"/>
      <c r="H1" s="1178" t="s">
        <v>138</v>
      </c>
    </row>
    <row r="2" spans="1:9">
      <c r="A2" s="2316" t="s">
        <v>419</v>
      </c>
      <c r="B2" s="2316"/>
      <c r="C2" s="2316"/>
      <c r="D2" s="2316"/>
      <c r="E2" s="2316"/>
      <c r="H2" s="1179" t="s">
        <v>139</v>
      </c>
    </row>
    <row r="3" spans="1:9" ht="114" customHeight="1">
      <c r="A3" s="2258" t="s">
        <v>776</v>
      </c>
      <c r="B3" s="2259"/>
      <c r="C3" s="2318" t="s">
        <v>1291</v>
      </c>
      <c r="D3" s="2303" t="s">
        <v>1292</v>
      </c>
      <c r="E3" s="2303" t="s">
        <v>1296</v>
      </c>
      <c r="F3" s="2303" t="s">
        <v>1293</v>
      </c>
      <c r="G3" s="1265" t="s">
        <v>1294</v>
      </c>
      <c r="H3" s="1266" t="s">
        <v>1295</v>
      </c>
    </row>
    <row r="4" spans="1:9" ht="33" customHeight="1" thickBot="1">
      <c r="A4" s="2298"/>
      <c r="B4" s="2299"/>
      <c r="C4" s="2319"/>
      <c r="D4" s="2305"/>
      <c r="E4" s="2305"/>
      <c r="F4" s="2305"/>
      <c r="G4" s="2317" t="s">
        <v>585</v>
      </c>
      <c r="H4" s="2317"/>
    </row>
    <row r="5" spans="1:9">
      <c r="A5" s="1243"/>
      <c r="B5" s="1254"/>
      <c r="C5" s="1267"/>
      <c r="D5" s="616"/>
      <c r="E5" s="616"/>
      <c r="F5" s="616"/>
      <c r="G5" s="616"/>
      <c r="H5" s="617"/>
      <c r="I5" s="505"/>
    </row>
    <row r="6" spans="1:9">
      <c r="A6" s="618">
        <v>2013</v>
      </c>
      <c r="B6" s="1192" t="s">
        <v>142</v>
      </c>
      <c r="C6" s="1199">
        <v>11584.7</v>
      </c>
      <c r="D6" s="320">
        <v>168599.2</v>
      </c>
      <c r="E6" s="320">
        <v>159123.6</v>
      </c>
      <c r="F6" s="320">
        <v>7687.6</v>
      </c>
      <c r="G6" s="621">
        <v>6.7</v>
      </c>
      <c r="H6" s="620">
        <v>5.3</v>
      </c>
    </row>
    <row r="7" spans="1:9">
      <c r="A7" s="573"/>
      <c r="B7" s="1254" t="s">
        <v>162</v>
      </c>
      <c r="C7" s="1268">
        <v>115.9</v>
      </c>
      <c r="D7" s="246">
        <v>99.9</v>
      </c>
      <c r="E7" s="246">
        <v>101.1</v>
      </c>
      <c r="F7" s="246">
        <v>86.4</v>
      </c>
      <c r="G7" s="272" t="s">
        <v>38</v>
      </c>
      <c r="H7" s="273" t="s">
        <v>38</v>
      </c>
    </row>
    <row r="8" spans="1:9">
      <c r="A8" s="1246"/>
      <c r="B8" s="1272"/>
      <c r="C8" s="1269"/>
      <c r="D8" s="272"/>
      <c r="E8" s="272"/>
      <c r="F8" s="272"/>
      <c r="G8" s="272"/>
      <c r="H8" s="273"/>
    </row>
    <row r="9" spans="1:9">
      <c r="A9" s="622" t="s">
        <v>425</v>
      </c>
      <c r="B9" s="1193" t="s">
        <v>156</v>
      </c>
      <c r="C9" s="1191">
        <v>2443.1999999999998</v>
      </c>
      <c r="D9" s="323">
        <v>40364.699999999997</v>
      </c>
      <c r="E9" s="323">
        <v>38198.300000000003</v>
      </c>
      <c r="F9" s="323">
        <v>1754.9</v>
      </c>
      <c r="G9" s="323">
        <v>5.4</v>
      </c>
      <c r="H9" s="619">
        <v>4.3</v>
      </c>
    </row>
    <row r="10" spans="1:9">
      <c r="A10" s="622"/>
      <c r="B10" s="1192" t="s">
        <v>157</v>
      </c>
      <c r="C10" s="1191">
        <v>5220.5280000000002</v>
      </c>
      <c r="D10" s="323">
        <v>80725.8</v>
      </c>
      <c r="E10" s="323">
        <v>75785.22</v>
      </c>
      <c r="F10" s="323">
        <v>4177.375</v>
      </c>
      <c r="G10" s="323">
        <v>6.2</v>
      </c>
      <c r="H10" s="620">
        <v>5.2</v>
      </c>
    </row>
    <row r="11" spans="1:9">
      <c r="A11" s="622"/>
      <c r="B11" s="1192" t="s">
        <v>158</v>
      </c>
      <c r="C11" s="1191">
        <v>8264.5169999999998</v>
      </c>
      <c r="D11" s="323">
        <v>122926.2</v>
      </c>
      <c r="E11" s="323">
        <v>115717.3</v>
      </c>
      <c r="F11" s="323">
        <v>6002.3</v>
      </c>
      <c r="G11" s="323">
        <v>5.9</v>
      </c>
      <c r="H11" s="620">
        <v>4.9000000000000004</v>
      </c>
    </row>
    <row r="12" spans="1:9" ht="15">
      <c r="A12" s="622"/>
      <c r="B12" s="1192" t="s">
        <v>142</v>
      </c>
      <c r="C12" s="1270">
        <v>12621.918</v>
      </c>
      <c r="D12" s="893">
        <v>170365.66500000001</v>
      </c>
      <c r="E12" s="582">
        <v>160907.92300000001</v>
      </c>
      <c r="F12" s="894">
        <v>7929.3010000000004</v>
      </c>
      <c r="G12" s="733">
        <v>5.6</v>
      </c>
      <c r="H12" s="399">
        <v>4.7</v>
      </c>
    </row>
    <row r="13" spans="1:9">
      <c r="A13" s="622"/>
      <c r="B13" s="1254" t="s">
        <v>162</v>
      </c>
      <c r="C13" s="1268">
        <v>108.9533060145516</v>
      </c>
      <c r="D13" s="246">
        <v>101.04775732713489</v>
      </c>
      <c r="E13" s="246">
        <v>101.1213198883751</v>
      </c>
      <c r="F13" s="246">
        <v>103.14403715073625</v>
      </c>
      <c r="G13" s="272" t="s">
        <v>38</v>
      </c>
      <c r="H13" s="895" t="s">
        <v>38</v>
      </c>
    </row>
    <row r="14" spans="1:9">
      <c r="A14" s="622"/>
      <c r="B14" s="1254"/>
      <c r="C14" s="1268"/>
      <c r="D14" s="246"/>
      <c r="E14" s="246"/>
      <c r="F14" s="246"/>
      <c r="G14" s="320"/>
      <c r="H14" s="892"/>
    </row>
    <row r="15" spans="1:9" ht="15">
      <c r="A15" s="516">
        <v>2015</v>
      </c>
      <c r="B15" s="1192" t="s">
        <v>156</v>
      </c>
      <c r="C15" s="1270">
        <v>2476.9899999999998</v>
      </c>
      <c r="D15" s="893">
        <v>42036.296999999999</v>
      </c>
      <c r="E15" s="582">
        <v>39834.514999999999</v>
      </c>
      <c r="F15" s="894">
        <v>1698.1210000000001</v>
      </c>
      <c r="G15" s="733">
        <v>5.0999999999999996</v>
      </c>
      <c r="H15" s="399">
        <v>4</v>
      </c>
      <c r="I15" s="505"/>
    </row>
    <row r="16" spans="1:9">
      <c r="A16" s="622"/>
      <c r="B16" s="1192" t="s">
        <v>157</v>
      </c>
      <c r="C16" s="1191">
        <v>5424.4269999999997</v>
      </c>
      <c r="D16" s="323">
        <v>84235.001999999993</v>
      </c>
      <c r="E16" s="323">
        <v>79175.887000000002</v>
      </c>
      <c r="F16" s="323">
        <v>3990.82</v>
      </c>
      <c r="G16" s="323">
        <v>5.9</v>
      </c>
      <c r="H16" s="620">
        <v>4.7</v>
      </c>
    </row>
    <row r="17" spans="1:10">
      <c r="A17" s="573"/>
      <c r="B17" s="1245" t="s">
        <v>140</v>
      </c>
      <c r="C17" s="1271">
        <v>103.9057160501773</v>
      </c>
      <c r="D17" s="223">
        <v>104.34706376400109</v>
      </c>
      <c r="E17" s="223">
        <v>104.47404784204626</v>
      </c>
      <c r="F17" s="223">
        <v>95.534157215954991</v>
      </c>
      <c r="G17" s="223" t="s">
        <v>38</v>
      </c>
      <c r="H17" s="296" t="s">
        <v>38</v>
      </c>
      <c r="I17" s="505"/>
    </row>
    <row r="18" spans="1:10">
      <c r="A18" s="573"/>
      <c r="B18" s="625"/>
      <c r="C18" s="654"/>
      <c r="D18" s="654"/>
      <c r="E18" s="654"/>
      <c r="F18" s="654"/>
      <c r="G18" s="654"/>
      <c r="H18" s="654"/>
    </row>
    <row r="19" spans="1:10" ht="25.5" customHeight="1">
      <c r="A19" s="2314" t="s">
        <v>1290</v>
      </c>
      <c r="B19" s="2314"/>
      <c r="C19" s="2314"/>
      <c r="D19" s="2314"/>
      <c r="E19" s="2314"/>
      <c r="F19" s="2314"/>
      <c r="G19" s="2314"/>
      <c r="H19" s="2314"/>
    </row>
    <row r="20" spans="1:10" ht="25.5" customHeight="1">
      <c r="A20" s="2315" t="s">
        <v>1053</v>
      </c>
      <c r="B20" s="2315"/>
      <c r="C20" s="2315"/>
      <c r="D20" s="2315"/>
      <c r="E20" s="2315"/>
      <c r="F20" s="2315"/>
      <c r="G20" s="2315"/>
      <c r="H20" s="2315"/>
    </row>
    <row r="21" spans="1:10">
      <c r="J21" s="607"/>
    </row>
    <row r="22" spans="1:10">
      <c r="C22" s="539"/>
      <c r="D22" s="539"/>
      <c r="E22" s="539"/>
      <c r="F22" s="539"/>
      <c r="G22" s="539"/>
      <c r="H22" s="539"/>
      <c r="J22" s="607"/>
    </row>
    <row r="23" spans="1:10">
      <c r="J23" s="607"/>
    </row>
    <row r="24" spans="1:10">
      <c r="J24" s="607"/>
    </row>
  </sheetData>
  <mergeCells count="10">
    <mergeCell ref="A1:G1"/>
    <mergeCell ref="A19:H19"/>
    <mergeCell ref="A20:H20"/>
    <mergeCell ref="A2:E2"/>
    <mergeCell ref="G4:H4"/>
    <mergeCell ref="A3:B4"/>
    <mergeCell ref="C3:C4"/>
    <mergeCell ref="D3:D4"/>
    <mergeCell ref="E3:E4"/>
    <mergeCell ref="F3:F4"/>
  </mergeCells>
  <phoneticPr fontId="0" type="noConversion"/>
  <hyperlinks>
    <hyperlink ref="H1" location="'Spis tablic     List of tables'!A10" display="Powrót do spisu tablic"/>
    <hyperlink ref="H2" location="'Spis tablic     List of tables'!A10" display="Return to list tables"/>
    <hyperlink ref="H1:H2" location="'Spis tablic     List of tables'!A15"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horizontalDpi="4294967294"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9900"/>
    <pageSetUpPr fitToPage="1"/>
  </sheetPr>
  <dimension ref="A1:S30"/>
  <sheetViews>
    <sheetView showGridLines="0" zoomScaleNormal="100" workbookViewId="0">
      <pane ySplit="8" topLeftCell="A9" activePane="bottomLeft" state="frozen"/>
      <selection activeCell="I42" sqref="I42"/>
      <selection pane="bottomLeft" activeCell="K1" sqref="K1:L1"/>
    </sheetView>
  </sheetViews>
  <sheetFormatPr defaultColWidth="9" defaultRowHeight="14.25"/>
  <cols>
    <col min="1" max="1" width="6.625" style="130" customWidth="1"/>
    <col min="2" max="2" width="15.625" style="130" customWidth="1"/>
    <col min="3" max="13" width="9.75" style="130" customWidth="1"/>
    <col min="14" max="16384" width="9" style="130"/>
  </cols>
  <sheetData>
    <row r="1" spans="1:19" ht="15" customHeight="1">
      <c r="A1" s="2333" t="s">
        <v>159</v>
      </c>
      <c r="B1" s="2333"/>
      <c r="C1" s="513"/>
      <c r="D1" s="613"/>
      <c r="E1" s="613"/>
      <c r="F1" s="613"/>
      <c r="G1" s="613"/>
      <c r="H1" s="613"/>
      <c r="I1" s="613"/>
      <c r="J1" s="613"/>
      <c r="K1" s="2246" t="s">
        <v>138</v>
      </c>
      <c r="L1" s="2246"/>
      <c r="M1" s="613"/>
      <c r="N1" s="866"/>
    </row>
    <row r="2" spans="1:19" ht="24.75" customHeight="1">
      <c r="A2" s="2256" t="s">
        <v>160</v>
      </c>
      <c r="B2" s="2256"/>
      <c r="C2" s="514"/>
      <c r="D2" s="613"/>
      <c r="E2" s="613"/>
      <c r="F2" s="613"/>
      <c r="G2" s="613"/>
      <c r="H2" s="613"/>
      <c r="I2" s="613"/>
      <c r="J2" s="613"/>
      <c r="K2" s="2247" t="s">
        <v>139</v>
      </c>
      <c r="L2" s="2247"/>
      <c r="M2" s="613"/>
    </row>
    <row r="3" spans="1:19" ht="14.25" customHeight="1">
      <c r="A3" s="2272" t="s">
        <v>1304</v>
      </c>
      <c r="B3" s="2272"/>
      <c r="C3" s="2272"/>
      <c r="D3" s="2272"/>
      <c r="E3" s="2272"/>
      <c r="F3" s="2272"/>
      <c r="I3" s="474"/>
      <c r="J3" s="474"/>
      <c r="K3" s="474"/>
      <c r="L3" s="474"/>
      <c r="M3" s="474"/>
    </row>
    <row r="4" spans="1:19" ht="14.85" customHeight="1">
      <c r="A4" s="2300" t="s">
        <v>926</v>
      </c>
      <c r="B4" s="2300"/>
      <c r="C4" s="2300"/>
      <c r="D4" s="2300"/>
      <c r="E4" s="2300"/>
      <c r="F4" s="2300"/>
      <c r="I4" s="474"/>
      <c r="J4" s="474"/>
      <c r="K4" s="474"/>
      <c r="L4" s="474"/>
      <c r="M4" s="474"/>
    </row>
    <row r="5" spans="1:19" ht="23.25" customHeight="1">
      <c r="A5" s="2323" t="s">
        <v>1149</v>
      </c>
      <c r="B5" s="2324"/>
      <c r="C5" s="2334" t="s">
        <v>1298</v>
      </c>
      <c r="D5" s="2329" t="s">
        <v>472</v>
      </c>
      <c r="E5" s="2329" t="s">
        <v>579</v>
      </c>
      <c r="F5" s="2331" t="s">
        <v>580</v>
      </c>
      <c r="G5" s="1275"/>
      <c r="H5" s="2329" t="s">
        <v>1300</v>
      </c>
      <c r="I5" s="2329" t="s">
        <v>472</v>
      </c>
      <c r="J5" s="2329" t="s">
        <v>581</v>
      </c>
      <c r="K5" s="2331" t="s">
        <v>580</v>
      </c>
      <c r="L5" s="1275"/>
      <c r="M5" s="2331" t="s">
        <v>1302</v>
      </c>
    </row>
    <row r="6" spans="1:19" ht="33.75" customHeight="1">
      <c r="A6" s="2325"/>
      <c r="B6" s="2326"/>
      <c r="C6" s="2335" t="s">
        <v>10</v>
      </c>
      <c r="D6" s="2330"/>
      <c r="E6" s="2330"/>
      <c r="F6" s="2332"/>
      <c r="G6" s="2329" t="s">
        <v>1299</v>
      </c>
      <c r="H6" s="2330"/>
      <c r="I6" s="2330"/>
      <c r="J6" s="2330"/>
      <c r="K6" s="2332"/>
      <c r="L6" s="2329" t="s">
        <v>1301</v>
      </c>
      <c r="M6" s="2332"/>
    </row>
    <row r="7" spans="1:19" ht="20.25" customHeight="1">
      <c r="A7" s="2325"/>
      <c r="B7" s="2326"/>
      <c r="C7" s="2336"/>
      <c r="D7" s="2330"/>
      <c r="E7" s="2330"/>
      <c r="F7" s="2332"/>
      <c r="G7" s="2330"/>
      <c r="H7" s="2330"/>
      <c r="I7" s="2330"/>
      <c r="J7" s="2330"/>
      <c r="K7" s="2332"/>
      <c r="L7" s="2330"/>
      <c r="M7" s="2332"/>
    </row>
    <row r="8" spans="1:19" ht="25.5" customHeight="1" thickBot="1">
      <c r="A8" s="2327"/>
      <c r="B8" s="2328"/>
      <c r="C8" s="1276"/>
      <c r="D8" s="2320" t="s">
        <v>582</v>
      </c>
      <c r="E8" s="2320"/>
      <c r="F8" s="2320"/>
      <c r="G8" s="2320"/>
      <c r="H8" s="2321"/>
      <c r="I8" s="2320" t="s">
        <v>583</v>
      </c>
      <c r="J8" s="2320"/>
      <c r="K8" s="2320"/>
      <c r="L8" s="2320"/>
      <c r="M8" s="2320"/>
    </row>
    <row r="9" spans="1:19" s="480" customFormat="1" ht="14.85" customHeight="1">
      <c r="A9" s="1160"/>
      <c r="B9" s="1192"/>
      <c r="C9" s="1277"/>
      <c r="D9" s="304"/>
      <c r="E9" s="304"/>
      <c r="F9" s="304"/>
      <c r="G9" s="304"/>
      <c r="H9" s="304"/>
      <c r="I9" s="614"/>
      <c r="J9" s="614"/>
      <c r="K9" s="614"/>
      <c r="L9" s="614"/>
      <c r="M9" s="615"/>
      <c r="N9" s="866"/>
      <c r="O9" s="556"/>
    </row>
    <row r="10" spans="1:19" s="480" customFormat="1" ht="14.85" customHeight="1">
      <c r="A10" s="1160">
        <v>2013</v>
      </c>
      <c r="B10" s="1192" t="s">
        <v>142</v>
      </c>
      <c r="C10" s="1277">
        <v>2909997</v>
      </c>
      <c r="D10" s="304">
        <v>12895</v>
      </c>
      <c r="E10" s="304">
        <v>25805</v>
      </c>
      <c r="F10" s="304">
        <v>30498</v>
      </c>
      <c r="G10" s="304">
        <v>132</v>
      </c>
      <c r="H10" s="304">
        <v>-4693</v>
      </c>
      <c r="I10" s="614">
        <v>4.43</v>
      </c>
      <c r="J10" s="614">
        <v>8.86</v>
      </c>
      <c r="K10" s="614">
        <v>10.48</v>
      </c>
      <c r="L10" s="614">
        <v>5.12</v>
      </c>
      <c r="M10" s="615">
        <v>-1.61</v>
      </c>
      <c r="N10" s="508"/>
      <c r="O10" s="556"/>
    </row>
    <row r="11" spans="1:19" s="480" customFormat="1" ht="14.85" customHeight="1">
      <c r="A11" s="1160">
        <v>2014</v>
      </c>
      <c r="B11" s="1192" t="s">
        <v>142</v>
      </c>
      <c r="C11" s="1189">
        <v>2908457</v>
      </c>
      <c r="D11" s="228">
        <v>13599</v>
      </c>
      <c r="E11" s="228">
        <v>27174</v>
      </c>
      <c r="F11" s="228">
        <v>29910</v>
      </c>
      <c r="G11" s="228">
        <v>124</v>
      </c>
      <c r="H11" s="228">
        <v>-2736</v>
      </c>
      <c r="I11" s="288">
        <v>4.68</v>
      </c>
      <c r="J11" s="288">
        <v>9.34</v>
      </c>
      <c r="K11" s="288">
        <v>10.28</v>
      </c>
      <c r="L11" s="288">
        <v>4.5599999999999996</v>
      </c>
      <c r="M11" s="334">
        <v>-0.94</v>
      </c>
      <c r="N11" s="508"/>
      <c r="O11" s="508"/>
      <c r="P11" s="508"/>
      <c r="Q11" s="508"/>
      <c r="R11" s="508"/>
      <c r="S11" s="490"/>
    </row>
    <row r="12" spans="1:19" s="490" customFormat="1" ht="14.85" customHeight="1">
      <c r="A12" s="1279"/>
      <c r="B12" s="1280" t="s">
        <v>528</v>
      </c>
      <c r="C12" s="1278">
        <v>99.947078983242946</v>
      </c>
      <c r="D12" s="305">
        <v>105.45948041876696</v>
      </c>
      <c r="E12" s="305">
        <v>105.30517341600465</v>
      </c>
      <c r="F12" s="305">
        <v>98.072004721621084</v>
      </c>
      <c r="G12" s="305">
        <v>93.939393939393938</v>
      </c>
      <c r="H12" s="305" t="s">
        <v>38</v>
      </c>
      <c r="I12" s="2180">
        <v>105.64334085778782</v>
      </c>
      <c r="J12" s="2180">
        <v>105.41760722347631</v>
      </c>
      <c r="K12" s="2180">
        <v>98.091603053435108</v>
      </c>
      <c r="L12" s="2180">
        <v>89.062499999999986</v>
      </c>
      <c r="M12" s="276" t="s">
        <v>38</v>
      </c>
      <c r="N12" s="120"/>
      <c r="P12" s="866"/>
      <c r="Q12" s="866"/>
      <c r="R12" s="866"/>
      <c r="S12" s="866"/>
    </row>
    <row r="13" spans="1:19" s="490" customFormat="1" ht="14.85" customHeight="1">
      <c r="A13" s="573"/>
      <c r="B13" s="1280"/>
      <c r="C13" s="1278"/>
      <c r="D13" s="305"/>
      <c r="E13" s="305"/>
      <c r="F13" s="305"/>
      <c r="G13" s="305"/>
      <c r="H13" s="305"/>
      <c r="I13" s="305"/>
      <c r="J13" s="305"/>
      <c r="K13" s="305"/>
      <c r="L13" s="305"/>
      <c r="M13" s="949"/>
      <c r="N13" s="120"/>
      <c r="P13" s="866"/>
      <c r="Q13" s="866"/>
      <c r="R13" s="866"/>
      <c r="S13" s="866"/>
    </row>
    <row r="14" spans="1:19" s="480" customFormat="1" ht="14.85" customHeight="1">
      <c r="A14" s="1160">
        <v>2013</v>
      </c>
      <c r="B14" s="1192" t="s">
        <v>323</v>
      </c>
      <c r="C14" s="1277">
        <v>2911062</v>
      </c>
      <c r="D14" s="306">
        <v>5953</v>
      </c>
      <c r="E14" s="306">
        <v>7000</v>
      </c>
      <c r="F14" s="306">
        <v>7003</v>
      </c>
      <c r="G14" s="228">
        <v>35</v>
      </c>
      <c r="H14" s="306">
        <v>-3</v>
      </c>
      <c r="I14" s="614">
        <v>8.18</v>
      </c>
      <c r="J14" s="614">
        <v>9.6199999999999992</v>
      </c>
      <c r="K14" s="614">
        <v>9.6199999999999992</v>
      </c>
      <c r="L14" s="614">
        <v>5</v>
      </c>
      <c r="M14" s="308">
        <v>0</v>
      </c>
      <c r="N14" s="508"/>
      <c r="O14" s="866"/>
      <c r="P14" s="866"/>
      <c r="Q14" s="866"/>
      <c r="R14" s="866"/>
      <c r="S14" s="866"/>
    </row>
    <row r="15" spans="1:19" s="480" customFormat="1" ht="14.85" customHeight="1">
      <c r="A15" s="508"/>
      <c r="B15" s="1192" t="s">
        <v>324</v>
      </c>
      <c r="C15" s="1277">
        <v>2909997</v>
      </c>
      <c r="D15" s="306">
        <v>2437</v>
      </c>
      <c r="E15" s="306">
        <v>6240</v>
      </c>
      <c r="F15" s="306">
        <v>7618</v>
      </c>
      <c r="G15" s="228">
        <v>36</v>
      </c>
      <c r="H15" s="306">
        <v>-1378</v>
      </c>
      <c r="I15" s="614">
        <v>3.35</v>
      </c>
      <c r="J15" s="614">
        <v>8.58</v>
      </c>
      <c r="K15" s="614">
        <v>10.47</v>
      </c>
      <c r="L15" s="614">
        <v>5.77</v>
      </c>
      <c r="M15" s="308">
        <v>-1.89</v>
      </c>
      <c r="N15" s="508"/>
      <c r="O15" s="866"/>
      <c r="P15" s="866"/>
      <c r="Q15" s="866"/>
      <c r="R15" s="866"/>
      <c r="S15" s="866"/>
    </row>
    <row r="16" spans="1:19" s="480" customFormat="1" ht="14.85" customHeight="1">
      <c r="A16" s="1160"/>
      <c r="B16" s="1192"/>
      <c r="C16" s="1277"/>
      <c r="D16" s="306"/>
      <c r="E16" s="306"/>
      <c r="F16" s="306"/>
      <c r="G16" s="228"/>
      <c r="H16" s="306"/>
      <c r="I16" s="614"/>
      <c r="J16" s="614"/>
      <c r="K16" s="614"/>
      <c r="L16" s="614"/>
      <c r="M16" s="308"/>
      <c r="N16" s="508"/>
      <c r="O16" s="866"/>
      <c r="P16" s="866"/>
      <c r="Q16" s="866"/>
      <c r="R16" s="866"/>
      <c r="S16" s="866"/>
    </row>
    <row r="17" spans="1:19" s="480" customFormat="1" ht="14.85" customHeight="1">
      <c r="A17" s="1160">
        <v>2014</v>
      </c>
      <c r="B17" s="1192" t="s">
        <v>325</v>
      </c>
      <c r="C17" s="1277">
        <v>2909031</v>
      </c>
      <c r="D17" s="306">
        <v>1318</v>
      </c>
      <c r="E17" s="306">
        <v>6724</v>
      </c>
      <c r="F17" s="306">
        <v>7712</v>
      </c>
      <c r="G17" s="228">
        <v>25</v>
      </c>
      <c r="H17" s="306">
        <v>-988</v>
      </c>
      <c r="I17" s="614">
        <v>1.81</v>
      </c>
      <c r="J17" s="614">
        <v>9.24</v>
      </c>
      <c r="K17" s="614">
        <v>10.6</v>
      </c>
      <c r="L17" s="614">
        <v>3.72</v>
      </c>
      <c r="M17" s="308">
        <v>-1.36</v>
      </c>
      <c r="N17" s="508"/>
      <c r="O17" s="866"/>
      <c r="P17" s="866"/>
      <c r="Q17" s="866"/>
      <c r="R17" s="866"/>
      <c r="S17" s="866"/>
    </row>
    <row r="18" spans="1:19" s="480" customFormat="1" ht="14.85" customHeight="1">
      <c r="A18" s="1160"/>
      <c r="B18" s="1192" t="s">
        <v>326</v>
      </c>
      <c r="C18" s="1277">
        <v>2908457</v>
      </c>
      <c r="D18" s="306">
        <v>3638</v>
      </c>
      <c r="E18" s="306">
        <v>6500</v>
      </c>
      <c r="F18" s="306">
        <v>7401</v>
      </c>
      <c r="G18" s="228">
        <v>35</v>
      </c>
      <c r="H18" s="306">
        <v>-901</v>
      </c>
      <c r="I18" s="614">
        <v>5</v>
      </c>
      <c r="J18" s="614">
        <v>8.94</v>
      </c>
      <c r="K18" s="614">
        <v>10.18</v>
      </c>
      <c r="L18" s="614">
        <v>5.38</v>
      </c>
      <c r="M18" s="308">
        <v>-1.24</v>
      </c>
      <c r="N18" s="508"/>
      <c r="O18" s="866"/>
      <c r="P18" s="866"/>
      <c r="Q18" s="866"/>
      <c r="R18" s="866"/>
      <c r="S18" s="866"/>
    </row>
    <row r="19" spans="1:19" s="480" customFormat="1" ht="14.85" customHeight="1">
      <c r="A19" s="1160"/>
      <c r="B19" s="1192" t="s">
        <v>323</v>
      </c>
      <c r="C19" s="1277">
        <v>2908882</v>
      </c>
      <c r="D19" s="306">
        <v>5892</v>
      </c>
      <c r="E19" s="306">
        <v>7345</v>
      </c>
      <c r="F19" s="306">
        <v>7047</v>
      </c>
      <c r="G19" s="228">
        <v>26</v>
      </c>
      <c r="H19" s="306">
        <v>298</v>
      </c>
      <c r="I19" s="614">
        <v>8.1</v>
      </c>
      <c r="J19" s="614">
        <v>10.1</v>
      </c>
      <c r="K19" s="614">
        <v>9.69</v>
      </c>
      <c r="L19" s="614">
        <v>3.54</v>
      </c>
      <c r="M19" s="308">
        <v>0.41</v>
      </c>
      <c r="N19" s="508"/>
      <c r="O19" s="866"/>
      <c r="P19" s="866"/>
      <c r="Q19" s="866"/>
      <c r="R19" s="866"/>
      <c r="S19" s="866"/>
    </row>
    <row r="20" spans="1:19" s="480" customFormat="1" ht="14.85" customHeight="1">
      <c r="A20" s="1160"/>
      <c r="B20" s="1192" t="s">
        <v>324</v>
      </c>
      <c r="C20" s="1277">
        <v>2908457</v>
      </c>
      <c r="D20" s="913">
        <v>2751</v>
      </c>
      <c r="E20" s="306">
        <v>6605</v>
      </c>
      <c r="F20" s="306">
        <v>7750</v>
      </c>
      <c r="G20" s="228">
        <v>38</v>
      </c>
      <c r="H20" s="306">
        <v>-1145</v>
      </c>
      <c r="I20" s="614">
        <v>3.78</v>
      </c>
      <c r="J20" s="614">
        <v>9.08</v>
      </c>
      <c r="K20" s="614">
        <v>10.66</v>
      </c>
      <c r="L20" s="614">
        <v>5.75</v>
      </c>
      <c r="M20" s="308">
        <v>-1.57</v>
      </c>
      <c r="N20" s="508"/>
      <c r="O20" s="556"/>
      <c r="P20" s="490"/>
      <c r="Q20" s="490"/>
      <c r="R20" s="490"/>
      <c r="S20" s="490"/>
    </row>
    <row r="21" spans="1:19" s="490" customFormat="1" ht="14.85" customHeight="1">
      <c r="A21" s="1279"/>
      <c r="B21" s="1280" t="s">
        <v>528</v>
      </c>
      <c r="C21" s="1278">
        <v>99.947078983242946</v>
      </c>
      <c r="D21" s="305">
        <v>112.88469429626591</v>
      </c>
      <c r="E21" s="305">
        <v>105.84935897435896</v>
      </c>
      <c r="F21" s="305">
        <v>101.73273825150959</v>
      </c>
      <c r="G21" s="305">
        <v>105.55555555555556</v>
      </c>
      <c r="H21" s="305" t="s">
        <v>38</v>
      </c>
      <c r="I21" s="305">
        <v>112.83582089552237</v>
      </c>
      <c r="J21" s="305">
        <v>105.82750582750582</v>
      </c>
      <c r="K21" s="305">
        <v>101.8147086914995</v>
      </c>
      <c r="L21" s="305">
        <v>99.653379549393421</v>
      </c>
      <c r="M21" s="276" t="s">
        <v>38</v>
      </c>
      <c r="N21" s="509"/>
      <c r="O21" s="556"/>
    </row>
    <row r="22" spans="1:19" s="490" customFormat="1" ht="14.85" customHeight="1">
      <c r="A22" s="1279"/>
      <c r="B22" s="1280" t="s">
        <v>529</v>
      </c>
      <c r="C22" s="1278">
        <v>99.985389575788901</v>
      </c>
      <c r="D22" s="305">
        <v>46.690427698574339</v>
      </c>
      <c r="E22" s="305">
        <v>89.925119128658949</v>
      </c>
      <c r="F22" s="305">
        <v>109.97587625940118</v>
      </c>
      <c r="G22" s="305">
        <v>146.15384615384613</v>
      </c>
      <c r="H22" s="305" t="s">
        <v>38</v>
      </c>
      <c r="I22" s="305">
        <v>46.666666666666664</v>
      </c>
      <c r="J22" s="305">
        <v>89.900990099009903</v>
      </c>
      <c r="K22" s="305">
        <v>110.01031991744065</v>
      </c>
      <c r="L22" s="305">
        <v>162.42937853107344</v>
      </c>
      <c r="M22" s="276" t="s">
        <v>38</v>
      </c>
      <c r="N22" s="509"/>
      <c r="O22" s="556"/>
    </row>
    <row r="23" spans="1:19" s="490" customFormat="1" ht="14.85" customHeight="1">
      <c r="A23" s="573"/>
      <c r="B23" s="705"/>
      <c r="C23" s="949"/>
      <c r="D23" s="949"/>
      <c r="E23" s="949"/>
      <c r="F23" s="949"/>
      <c r="G23" s="949"/>
      <c r="H23" s="949"/>
      <c r="I23" s="949"/>
      <c r="J23" s="949"/>
      <c r="K23" s="949"/>
      <c r="L23" s="949"/>
      <c r="M23" s="949"/>
      <c r="N23" s="509"/>
      <c r="O23" s="556"/>
    </row>
    <row r="24" spans="1:19">
      <c r="A24" s="2322" t="s">
        <v>1303</v>
      </c>
      <c r="B24" s="2322"/>
      <c r="C24" s="2322"/>
      <c r="D24" s="2322"/>
      <c r="E24" s="2322"/>
      <c r="F24" s="2322"/>
      <c r="G24" s="2322"/>
      <c r="H24" s="2322"/>
      <c r="I24" s="2322"/>
      <c r="J24" s="2322"/>
      <c r="K24" s="2322"/>
      <c r="L24" s="2322"/>
      <c r="M24" s="2322"/>
    </row>
    <row r="25" spans="1:19" s="613" customFormat="1">
      <c r="A25" s="2302" t="s">
        <v>1054</v>
      </c>
      <c r="B25" s="2302"/>
      <c r="C25" s="2302"/>
      <c r="D25" s="2302"/>
      <c r="E25" s="2302"/>
      <c r="F25" s="2302"/>
      <c r="G25" s="2302"/>
      <c r="H25" s="2302"/>
      <c r="I25" s="2302"/>
      <c r="J25" s="2302"/>
      <c r="K25" s="2302"/>
      <c r="L25" s="2302"/>
      <c r="M25" s="2302"/>
    </row>
    <row r="26" spans="1:19">
      <c r="D26" s="838"/>
    </row>
    <row r="27" spans="1:19">
      <c r="C27" s="539"/>
      <c r="D27" s="837"/>
    </row>
    <row r="28" spans="1:19">
      <c r="C28" s="539"/>
    </row>
    <row r="29" spans="1:19">
      <c r="C29" s="539"/>
    </row>
    <row r="30" spans="1:19">
      <c r="C30" s="539"/>
    </row>
  </sheetData>
  <mergeCells count="22">
    <mergeCell ref="A1:B1"/>
    <mergeCell ref="G6:G7"/>
    <mergeCell ref="K2:L2"/>
    <mergeCell ref="D5:D7"/>
    <mergeCell ref="K1:L1"/>
    <mergeCell ref="I5:I7"/>
    <mergeCell ref="E5:E7"/>
    <mergeCell ref="F5:F7"/>
    <mergeCell ref="K5:K7"/>
    <mergeCell ref="A2:B2"/>
    <mergeCell ref="A3:F3"/>
    <mergeCell ref="H5:H7"/>
    <mergeCell ref="L6:L7"/>
    <mergeCell ref="A4:F4"/>
    <mergeCell ref="C5:C7"/>
    <mergeCell ref="A25:M25"/>
    <mergeCell ref="D8:H8"/>
    <mergeCell ref="I8:M8"/>
    <mergeCell ref="A24:M24"/>
    <mergeCell ref="A5:B8"/>
    <mergeCell ref="J5:J7"/>
    <mergeCell ref="M5:M7"/>
  </mergeCells>
  <phoneticPr fontId="0" type="noConversion"/>
  <hyperlinks>
    <hyperlink ref="K1" location="'Spis tablic     List of tables'!A1" display="Powrót do spisu tablic"/>
    <hyperlink ref="K2" location="'Spis tablic     List of tables'!A1" display="Return to list tables"/>
    <hyperlink ref="K1:L1" location="'Spis tablic     List of tables'!A11" display="Powrót do spisu tablic"/>
    <hyperlink ref="K2:L2" location="'Spis tablic     List of tables'!A11" display="Return to list tables"/>
    <hyperlink ref="K1:L2" location="'Spis tablic     List of tables'!A16"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FF00"/>
  </sheetPr>
  <dimension ref="A1:GU42"/>
  <sheetViews>
    <sheetView showGridLines="0" zoomScaleNormal="100" workbookViewId="0">
      <pane xSplit="2" ySplit="10" topLeftCell="C11" activePane="bottomRight" state="frozen"/>
      <selection pane="topRight" activeCell="C1" sqref="C1"/>
      <selection pane="bottomLeft" activeCell="A10" sqref="A10"/>
      <selection pane="bottomRight" activeCell="J1" sqref="J1"/>
    </sheetView>
  </sheetViews>
  <sheetFormatPr defaultColWidth="9" defaultRowHeight="12.75"/>
  <cols>
    <col min="1" max="1" width="6.625" style="10" customWidth="1"/>
    <col min="2" max="2" width="15.625" style="10" customWidth="1"/>
    <col min="3" max="3" width="13.375" style="10" customWidth="1"/>
    <col min="4" max="4" width="10.5" style="10" customWidth="1"/>
    <col min="5" max="5" width="11.5" style="10" customWidth="1"/>
    <col min="6" max="6" width="10.5" style="10" customWidth="1"/>
    <col min="7" max="7" width="10.75" style="10" customWidth="1"/>
    <col min="8" max="8" width="10.5" style="10" customWidth="1"/>
    <col min="9" max="9" width="10" style="10" customWidth="1"/>
    <col min="10" max="10" width="10.625" style="10" customWidth="1"/>
    <col min="11" max="11" width="11.75" style="10" customWidth="1"/>
    <col min="12" max="12" width="11.125" style="10" customWidth="1"/>
    <col min="13" max="14" width="9.875" style="10" customWidth="1"/>
    <col min="15" max="15" width="13.5" style="10" customWidth="1"/>
    <col min="16" max="16" width="10.125" style="10" customWidth="1"/>
    <col min="17" max="17" width="12.125" style="10" customWidth="1"/>
    <col min="18" max="18" width="10" style="10" customWidth="1"/>
    <col min="19" max="19" width="10.125" style="10" customWidth="1"/>
    <col min="20" max="20" width="11.625" style="10" customWidth="1"/>
    <col min="21" max="21" width="10.375" style="10" customWidth="1"/>
    <col min="22" max="22" width="10.75" style="10" customWidth="1"/>
    <col min="23" max="24" width="13.25" style="10" customWidth="1"/>
    <col min="25" max="25" width="11.875" style="10" customWidth="1"/>
    <col min="26" max="26" width="12.5" style="10" customWidth="1"/>
    <col min="27" max="27" width="9" style="11"/>
    <col min="28" max="16384" width="9" style="10"/>
  </cols>
  <sheetData>
    <row r="1" spans="1:203" ht="18" customHeight="1">
      <c r="A1" s="2333" t="s">
        <v>314</v>
      </c>
      <c r="B1" s="2333"/>
      <c r="C1" s="2333"/>
      <c r="D1" s="2333"/>
      <c r="G1" s="1387" t="s">
        <v>138</v>
      </c>
      <c r="H1" s="549"/>
      <c r="J1" s="867"/>
    </row>
    <row r="2" spans="1:203" ht="22.5" customHeight="1">
      <c r="A2" s="2256" t="s">
        <v>315</v>
      </c>
      <c r="B2" s="2256"/>
      <c r="C2" s="2256"/>
      <c r="D2" s="2256"/>
      <c r="G2" s="1396" t="s">
        <v>139</v>
      </c>
      <c r="H2" s="549"/>
    </row>
    <row r="3" spans="1:203" s="462" customFormat="1" ht="15.75" customHeight="1">
      <c r="A3" s="2340" t="s">
        <v>111</v>
      </c>
      <c r="B3" s="2340"/>
      <c r="C3" s="2340"/>
      <c r="D3" s="2340"/>
      <c r="E3" s="2340"/>
      <c r="F3" s="2340"/>
      <c r="AA3" s="25"/>
    </row>
    <row r="4" spans="1:203" s="25" customFormat="1" ht="12.75" customHeight="1">
      <c r="A4" s="2338" t="s">
        <v>316</v>
      </c>
      <c r="B4" s="2338"/>
      <c r="C4" s="2338"/>
      <c r="D4" s="2338"/>
      <c r="E4" s="462"/>
    </row>
    <row r="5" spans="1:203" s="25" customFormat="1" ht="12.75" customHeight="1">
      <c r="A5" s="2339" t="s">
        <v>651</v>
      </c>
      <c r="B5" s="2339"/>
      <c r="C5" s="2339"/>
      <c r="D5" s="2339"/>
      <c r="E5" s="2339"/>
    </row>
    <row r="6" spans="1:203" s="25" customFormat="1" ht="12.75" customHeight="1">
      <c r="A6" s="2337" t="s">
        <v>317</v>
      </c>
      <c r="B6" s="2337"/>
      <c r="C6" s="2337"/>
      <c r="D6" s="2337"/>
    </row>
    <row r="7" spans="1:203" s="27" customFormat="1" ht="17.25" customHeight="1">
      <c r="A7" s="2356" t="s">
        <v>1307</v>
      </c>
      <c r="B7" s="2357"/>
      <c r="C7" s="2343" t="s">
        <v>376</v>
      </c>
      <c r="D7" s="2346" t="s">
        <v>949</v>
      </c>
      <c r="E7" s="2343"/>
      <c r="F7" s="2343"/>
      <c r="G7" s="2343"/>
      <c r="H7" s="2343"/>
      <c r="I7" s="2343"/>
      <c r="J7" s="2343"/>
      <c r="K7" s="2343"/>
      <c r="L7" s="2343"/>
      <c r="M7" s="2343"/>
      <c r="N7" s="2343"/>
      <c r="O7" s="2343"/>
      <c r="P7" s="2343"/>
      <c r="Q7" s="2343"/>
      <c r="R7" s="2343"/>
      <c r="S7" s="2343"/>
      <c r="T7" s="2343"/>
      <c r="U7" s="2343"/>
      <c r="V7" s="2343"/>
      <c r="W7" s="2343"/>
      <c r="X7" s="2343"/>
      <c r="Y7" s="2343"/>
      <c r="Z7" s="2343"/>
      <c r="AA7" s="25"/>
      <c r="AB7" s="25"/>
      <c r="AC7" s="25"/>
      <c r="AD7" s="25"/>
      <c r="AE7" s="25"/>
      <c r="AF7" s="25"/>
      <c r="AG7" s="25"/>
      <c r="AH7" s="25"/>
      <c r="AI7" s="25"/>
      <c r="AJ7" s="25"/>
      <c r="AK7" s="25"/>
      <c r="AL7" s="25"/>
      <c r="AM7" s="25"/>
      <c r="AN7" s="25"/>
      <c r="AO7" s="25"/>
      <c r="AP7" s="25"/>
      <c r="AQ7" s="25"/>
      <c r="AR7" s="25"/>
      <c r="AS7" s="25"/>
      <c r="AT7" s="25"/>
      <c r="AU7" s="25"/>
      <c r="AV7" s="25"/>
      <c r="AW7" s="25"/>
      <c r="AX7" s="25"/>
      <c r="AY7" s="25"/>
      <c r="AZ7" s="25"/>
      <c r="BA7" s="25"/>
      <c r="BB7" s="25"/>
      <c r="BC7" s="25"/>
      <c r="BD7" s="25"/>
      <c r="BE7" s="25"/>
      <c r="BF7" s="25"/>
      <c r="BG7" s="25"/>
      <c r="BH7" s="25"/>
      <c r="BI7" s="25"/>
      <c r="BJ7" s="25"/>
      <c r="BK7" s="25"/>
      <c r="BL7" s="25"/>
      <c r="BM7" s="25"/>
      <c r="BN7" s="25"/>
      <c r="BO7" s="25"/>
      <c r="BP7" s="25"/>
      <c r="BQ7" s="25"/>
      <c r="BR7" s="25"/>
      <c r="BS7" s="25"/>
      <c r="BT7" s="25"/>
      <c r="BU7" s="25"/>
      <c r="BV7" s="25"/>
      <c r="BW7" s="25"/>
      <c r="BX7" s="25"/>
      <c r="BY7" s="25"/>
      <c r="BZ7" s="25"/>
      <c r="CA7" s="25"/>
      <c r="CB7" s="25"/>
      <c r="CC7" s="25"/>
      <c r="CD7" s="25"/>
      <c r="CE7" s="25"/>
      <c r="CF7" s="25"/>
      <c r="CG7" s="25"/>
      <c r="CH7" s="25"/>
      <c r="CI7" s="25"/>
      <c r="CJ7" s="25"/>
      <c r="CK7" s="25"/>
      <c r="CL7" s="25"/>
      <c r="CM7" s="25"/>
      <c r="CN7" s="25"/>
      <c r="CO7" s="25"/>
      <c r="CP7" s="25"/>
      <c r="CQ7" s="25"/>
      <c r="CR7" s="25"/>
      <c r="CS7" s="25"/>
      <c r="CT7" s="25"/>
      <c r="CU7" s="25"/>
      <c r="CV7" s="25"/>
      <c r="CW7" s="25"/>
      <c r="CX7" s="25"/>
      <c r="CY7" s="25"/>
      <c r="CZ7" s="25"/>
      <c r="DA7" s="25"/>
      <c r="DB7" s="25"/>
      <c r="DC7" s="25"/>
      <c r="DD7" s="25"/>
      <c r="DE7" s="25"/>
      <c r="DF7" s="25"/>
      <c r="DG7" s="25"/>
      <c r="DH7" s="25"/>
      <c r="DI7" s="25"/>
      <c r="DJ7" s="25"/>
      <c r="DK7" s="25"/>
      <c r="DL7" s="25"/>
      <c r="DM7" s="25"/>
      <c r="DN7" s="25"/>
      <c r="DO7" s="25"/>
      <c r="DP7" s="25"/>
      <c r="DQ7" s="25"/>
      <c r="DR7" s="25"/>
      <c r="DS7" s="25"/>
      <c r="DT7" s="25"/>
      <c r="DU7" s="25"/>
      <c r="DV7" s="25"/>
      <c r="DW7" s="25"/>
      <c r="DX7" s="25"/>
      <c r="DY7" s="25"/>
      <c r="DZ7" s="25"/>
      <c r="EA7" s="25"/>
      <c r="EB7" s="25"/>
      <c r="EC7" s="25"/>
      <c r="ED7" s="25"/>
      <c r="EE7" s="25"/>
      <c r="EF7" s="25"/>
      <c r="EG7" s="25"/>
      <c r="EH7" s="25"/>
      <c r="EI7" s="25"/>
      <c r="EJ7" s="25"/>
      <c r="EK7" s="25"/>
      <c r="EL7" s="25"/>
      <c r="EM7" s="25"/>
      <c r="EN7" s="25"/>
      <c r="EO7" s="25"/>
      <c r="EP7" s="25"/>
      <c r="EQ7" s="25"/>
      <c r="ER7" s="25"/>
      <c r="ES7" s="25"/>
      <c r="ET7" s="25"/>
      <c r="EU7" s="25"/>
      <c r="EV7" s="25"/>
      <c r="EW7" s="25"/>
      <c r="EX7" s="25"/>
      <c r="EY7" s="25"/>
      <c r="EZ7" s="25"/>
      <c r="FA7" s="25"/>
      <c r="FB7" s="25"/>
      <c r="FC7" s="25"/>
      <c r="FD7" s="25"/>
      <c r="FE7" s="25"/>
      <c r="FF7" s="25"/>
      <c r="FG7" s="25"/>
      <c r="FH7" s="25"/>
      <c r="FI7" s="25"/>
      <c r="FJ7" s="25"/>
      <c r="FK7" s="25"/>
      <c r="FL7" s="25"/>
      <c r="FM7" s="25"/>
      <c r="FN7" s="25"/>
      <c r="FO7" s="25"/>
      <c r="FP7" s="25"/>
      <c r="FQ7" s="25"/>
      <c r="FR7" s="25"/>
      <c r="FS7" s="25"/>
      <c r="FT7" s="25"/>
      <c r="FU7" s="25"/>
      <c r="FV7" s="25"/>
      <c r="FW7" s="25"/>
      <c r="FX7" s="25"/>
      <c r="FY7" s="25"/>
      <c r="FZ7" s="25"/>
      <c r="GA7" s="25"/>
      <c r="GB7" s="25"/>
      <c r="GC7" s="25"/>
      <c r="GD7" s="25"/>
      <c r="GE7" s="25"/>
      <c r="GF7" s="25"/>
      <c r="GG7" s="25"/>
      <c r="GH7" s="25"/>
      <c r="GI7" s="25"/>
      <c r="GJ7" s="25"/>
      <c r="GK7" s="25"/>
      <c r="GL7" s="25"/>
      <c r="GM7" s="25"/>
      <c r="GN7" s="25"/>
      <c r="GO7" s="25"/>
      <c r="GP7" s="25"/>
      <c r="GQ7" s="25"/>
      <c r="GR7" s="25"/>
      <c r="GS7" s="25"/>
      <c r="GT7" s="25"/>
      <c r="GU7" s="25"/>
    </row>
    <row r="8" spans="1:203" s="25" customFormat="1" ht="17.25" customHeight="1">
      <c r="A8" s="2358"/>
      <c r="B8" s="2359"/>
      <c r="C8" s="2344"/>
      <c r="D8" s="2347" t="s">
        <v>1305</v>
      </c>
      <c r="E8" s="2350" t="s">
        <v>462</v>
      </c>
      <c r="F8" s="2351"/>
      <c r="G8" s="2351"/>
      <c r="H8" s="2351"/>
      <c r="I8" s="2351"/>
      <c r="J8" s="2351"/>
      <c r="K8" s="2351"/>
      <c r="L8" s="2351"/>
      <c r="M8" s="2351"/>
      <c r="N8" s="2351"/>
      <c r="O8" s="2351"/>
      <c r="P8" s="2351"/>
      <c r="Q8" s="2351"/>
      <c r="R8" s="2351"/>
      <c r="S8" s="2351"/>
      <c r="T8" s="2351"/>
      <c r="U8" s="2351"/>
      <c r="V8" s="2351"/>
      <c r="W8" s="2351"/>
      <c r="X8" s="2351"/>
      <c r="Y8" s="2351"/>
      <c r="Z8" s="2351"/>
    </row>
    <row r="9" spans="1:203" s="25" customFormat="1" ht="17.25" customHeight="1">
      <c r="A9" s="2358"/>
      <c r="B9" s="2359"/>
      <c r="C9" s="2344"/>
      <c r="D9" s="2348"/>
      <c r="E9" s="2346" t="s">
        <v>91</v>
      </c>
      <c r="F9" s="2350" t="s">
        <v>462</v>
      </c>
      <c r="G9" s="2351"/>
      <c r="H9" s="2351"/>
      <c r="I9" s="2351"/>
      <c r="J9" s="2351"/>
      <c r="K9" s="2351"/>
      <c r="L9" s="2351"/>
      <c r="M9" s="2351"/>
      <c r="N9" s="2351"/>
      <c r="O9" s="2351"/>
      <c r="P9" s="2351"/>
      <c r="Q9" s="2351"/>
      <c r="R9" s="2351"/>
      <c r="S9" s="2351"/>
      <c r="T9" s="2351"/>
      <c r="U9" s="2351"/>
      <c r="V9" s="2351"/>
      <c r="W9" s="2351"/>
      <c r="X9" s="2351"/>
      <c r="Y9" s="2353"/>
      <c r="Z9" s="2347" t="s">
        <v>950</v>
      </c>
    </row>
    <row r="10" spans="1:203" s="25" customFormat="1" ht="135.75" customHeight="1" thickBot="1">
      <c r="A10" s="2354" t="s">
        <v>1308</v>
      </c>
      <c r="B10" s="2355"/>
      <c r="C10" s="2345"/>
      <c r="D10" s="2349"/>
      <c r="E10" s="2352"/>
      <c r="F10" s="1292" t="s">
        <v>951</v>
      </c>
      <c r="G10" s="1293" t="s">
        <v>952</v>
      </c>
      <c r="H10" s="1293" t="s">
        <v>953</v>
      </c>
      <c r="I10" s="1293" t="s">
        <v>954</v>
      </c>
      <c r="J10" s="1293" t="s">
        <v>955</v>
      </c>
      <c r="K10" s="1293" t="s">
        <v>956</v>
      </c>
      <c r="L10" s="1293" t="s">
        <v>957</v>
      </c>
      <c r="M10" s="1293" t="s">
        <v>958</v>
      </c>
      <c r="N10" s="1293" t="s">
        <v>964</v>
      </c>
      <c r="O10" s="1293" t="s">
        <v>959</v>
      </c>
      <c r="P10" s="1293" t="s">
        <v>441</v>
      </c>
      <c r="Q10" s="1293" t="s">
        <v>442</v>
      </c>
      <c r="R10" s="1293" t="s">
        <v>443</v>
      </c>
      <c r="S10" s="1293" t="s">
        <v>960</v>
      </c>
      <c r="T10" s="1293" t="s">
        <v>444</v>
      </c>
      <c r="U10" s="1293" t="s">
        <v>471</v>
      </c>
      <c r="V10" s="1293" t="s">
        <v>470</v>
      </c>
      <c r="W10" s="1293" t="s">
        <v>469</v>
      </c>
      <c r="X10" s="1293" t="s">
        <v>468</v>
      </c>
      <c r="Y10" s="1294" t="s">
        <v>467</v>
      </c>
      <c r="Z10" s="2349"/>
    </row>
    <row r="11" spans="1:203" s="18" customFormat="1" ht="14.25" customHeight="1">
      <c r="A11" s="1284"/>
      <c r="B11" s="1285"/>
      <c r="C11" s="1281"/>
      <c r="D11" s="611"/>
      <c r="E11" s="611"/>
      <c r="F11" s="611"/>
      <c r="G11" s="611"/>
      <c r="H11" s="611"/>
      <c r="I11" s="611"/>
      <c r="J11" s="611"/>
      <c r="K11" s="611"/>
      <c r="L11" s="611"/>
      <c r="M11" s="611"/>
      <c r="N11" s="611"/>
      <c r="O11" s="611"/>
      <c r="P11" s="611"/>
      <c r="Q11" s="611"/>
      <c r="R11" s="611"/>
      <c r="S11" s="611"/>
      <c r="T11" s="611"/>
      <c r="U11" s="611"/>
      <c r="V11" s="611"/>
      <c r="W11" s="611"/>
      <c r="X11" s="612"/>
      <c r="Y11" s="612"/>
      <c r="Z11" s="612"/>
      <c r="AA11" s="116"/>
    </row>
    <row r="12" spans="1:203" s="18" customFormat="1" ht="14.25" customHeight="1">
      <c r="A12" s="1286" t="s">
        <v>425</v>
      </c>
      <c r="B12" s="1285" t="s">
        <v>229</v>
      </c>
      <c r="C12" s="1281">
        <v>461564</v>
      </c>
      <c r="D12" s="611">
        <v>209536</v>
      </c>
      <c r="E12" s="611">
        <v>174209</v>
      </c>
      <c r="F12" s="611">
        <v>12679</v>
      </c>
      <c r="G12" s="611">
        <v>476</v>
      </c>
      <c r="H12" s="611">
        <v>6336</v>
      </c>
      <c r="I12" s="611">
        <v>3922</v>
      </c>
      <c r="J12" s="611">
        <v>2507</v>
      </c>
      <c r="K12" s="611">
        <v>2981</v>
      </c>
      <c r="L12" s="611">
        <v>3473</v>
      </c>
      <c r="M12" s="611">
        <v>1055</v>
      </c>
      <c r="N12" s="611">
        <v>6293</v>
      </c>
      <c r="O12" s="611">
        <v>2459</v>
      </c>
      <c r="P12" s="611">
        <v>15748</v>
      </c>
      <c r="Q12" s="611">
        <v>9722</v>
      </c>
      <c r="R12" s="611">
        <v>1710</v>
      </c>
      <c r="S12" s="611">
        <v>21220</v>
      </c>
      <c r="T12" s="611">
        <v>10391</v>
      </c>
      <c r="U12" s="611">
        <v>12610</v>
      </c>
      <c r="V12" s="611">
        <v>11213</v>
      </c>
      <c r="W12" s="611">
        <v>25743</v>
      </c>
      <c r="X12" s="655">
        <v>2685</v>
      </c>
      <c r="Y12" s="655">
        <v>9461</v>
      </c>
      <c r="Z12" s="655">
        <v>3191</v>
      </c>
      <c r="AA12" s="116"/>
    </row>
    <row r="13" spans="1:203" s="18" customFormat="1" ht="14.25" customHeight="1">
      <c r="A13" s="1284"/>
      <c r="B13" s="1285" t="s">
        <v>230</v>
      </c>
      <c r="C13" s="1281">
        <v>462237</v>
      </c>
      <c r="D13" s="611">
        <v>210273</v>
      </c>
      <c r="E13" s="611">
        <v>174940</v>
      </c>
      <c r="F13" s="611">
        <v>12659</v>
      </c>
      <c r="G13" s="611">
        <v>475</v>
      </c>
      <c r="H13" s="611">
        <v>6377</v>
      </c>
      <c r="I13" s="611">
        <v>3971</v>
      </c>
      <c r="J13" s="611">
        <v>2553</v>
      </c>
      <c r="K13" s="611">
        <v>3015</v>
      </c>
      <c r="L13" s="611">
        <v>3534</v>
      </c>
      <c r="M13" s="611">
        <v>993</v>
      </c>
      <c r="N13" s="611">
        <v>6336</v>
      </c>
      <c r="O13" s="611">
        <v>2468</v>
      </c>
      <c r="P13" s="611">
        <v>15758</v>
      </c>
      <c r="Q13" s="611">
        <v>9735</v>
      </c>
      <c r="R13" s="611">
        <v>1699</v>
      </c>
      <c r="S13" s="611">
        <v>21378</v>
      </c>
      <c r="T13" s="611">
        <v>10441</v>
      </c>
      <c r="U13" s="611">
        <v>12660</v>
      </c>
      <c r="V13" s="611">
        <v>11218</v>
      </c>
      <c r="W13" s="611">
        <v>25893</v>
      </c>
      <c r="X13" s="655">
        <v>2699</v>
      </c>
      <c r="Y13" s="655">
        <v>9450</v>
      </c>
      <c r="Z13" s="655">
        <v>3188</v>
      </c>
      <c r="AA13" s="116"/>
    </row>
    <row r="14" spans="1:203" s="18" customFormat="1" ht="14.25" customHeight="1">
      <c r="A14" s="1284"/>
      <c r="B14" s="1285" t="s">
        <v>231</v>
      </c>
      <c r="C14" s="1281">
        <v>461981</v>
      </c>
      <c r="D14" s="611">
        <v>210565</v>
      </c>
      <c r="E14" s="611">
        <v>175296</v>
      </c>
      <c r="F14" s="611">
        <v>12643</v>
      </c>
      <c r="G14" s="611">
        <v>476</v>
      </c>
      <c r="H14" s="611">
        <v>6440</v>
      </c>
      <c r="I14" s="611">
        <v>3974</v>
      </c>
      <c r="J14" s="611">
        <v>2575</v>
      </c>
      <c r="K14" s="611">
        <v>2994</v>
      </c>
      <c r="L14" s="611">
        <v>3528</v>
      </c>
      <c r="M14" s="611">
        <v>988</v>
      </c>
      <c r="N14" s="611">
        <v>6390</v>
      </c>
      <c r="O14" s="611">
        <v>2478</v>
      </c>
      <c r="P14" s="611">
        <v>15951</v>
      </c>
      <c r="Q14" s="611">
        <v>9793</v>
      </c>
      <c r="R14" s="611">
        <v>1706</v>
      </c>
      <c r="S14" s="611">
        <v>21439</v>
      </c>
      <c r="T14" s="611">
        <v>10460</v>
      </c>
      <c r="U14" s="611">
        <v>12487</v>
      </c>
      <c r="V14" s="611">
        <v>11206</v>
      </c>
      <c r="W14" s="611">
        <v>26077</v>
      </c>
      <c r="X14" s="655">
        <v>2640</v>
      </c>
      <c r="Y14" s="655">
        <v>9422</v>
      </c>
      <c r="Z14" s="655">
        <v>3183</v>
      </c>
      <c r="AA14" s="116"/>
    </row>
    <row r="15" spans="1:203" s="18" customFormat="1" ht="14.25" customHeight="1">
      <c r="A15" s="1284"/>
      <c r="B15" s="1285" t="s">
        <v>232</v>
      </c>
      <c r="C15" s="1281">
        <v>462249</v>
      </c>
      <c r="D15" s="611">
        <v>210989</v>
      </c>
      <c r="E15" s="611">
        <v>175785</v>
      </c>
      <c r="F15" s="611">
        <v>12654</v>
      </c>
      <c r="G15" s="611">
        <v>474</v>
      </c>
      <c r="H15" s="611">
        <v>6488</v>
      </c>
      <c r="I15" s="611">
        <v>3953</v>
      </c>
      <c r="J15" s="611">
        <v>2587</v>
      </c>
      <c r="K15" s="611">
        <v>2990</v>
      </c>
      <c r="L15" s="611">
        <v>3483</v>
      </c>
      <c r="M15" s="611">
        <v>984</v>
      </c>
      <c r="N15" s="611">
        <v>6439</v>
      </c>
      <c r="O15" s="611">
        <v>2474</v>
      </c>
      <c r="P15" s="611">
        <v>16026</v>
      </c>
      <c r="Q15" s="611">
        <v>9830</v>
      </c>
      <c r="R15" s="611">
        <v>1707</v>
      </c>
      <c r="S15" s="611">
        <v>21545</v>
      </c>
      <c r="T15" s="611">
        <v>10399</v>
      </c>
      <c r="U15" s="611">
        <v>12477</v>
      </c>
      <c r="V15" s="611">
        <v>11146</v>
      </c>
      <c r="W15" s="611">
        <v>26297</v>
      </c>
      <c r="X15" s="655">
        <v>2654</v>
      </c>
      <c r="Y15" s="655">
        <v>9536</v>
      </c>
      <c r="Z15" s="655">
        <v>3131</v>
      </c>
      <c r="AA15" s="116"/>
    </row>
    <row r="16" spans="1:203" s="18" customFormat="1" ht="14.25" customHeight="1">
      <c r="A16" s="1284"/>
      <c r="B16" s="1285" t="s">
        <v>233</v>
      </c>
      <c r="C16" s="1281">
        <v>461854</v>
      </c>
      <c r="D16" s="611">
        <v>210790</v>
      </c>
      <c r="E16" s="611">
        <v>175599</v>
      </c>
      <c r="F16" s="611">
        <v>12421</v>
      </c>
      <c r="G16" s="611">
        <v>471</v>
      </c>
      <c r="H16" s="611">
        <v>6520</v>
      </c>
      <c r="I16" s="611">
        <v>3936</v>
      </c>
      <c r="J16" s="611">
        <v>2629</v>
      </c>
      <c r="K16" s="611">
        <v>2988</v>
      </c>
      <c r="L16" s="611">
        <v>3496</v>
      </c>
      <c r="M16" s="611">
        <v>968</v>
      </c>
      <c r="N16" s="611">
        <v>6382</v>
      </c>
      <c r="O16" s="611">
        <v>2485</v>
      </c>
      <c r="P16" s="611">
        <v>16130</v>
      </c>
      <c r="Q16" s="611">
        <v>9806</v>
      </c>
      <c r="R16" s="611">
        <v>1680</v>
      </c>
      <c r="S16" s="611">
        <v>21524</v>
      </c>
      <c r="T16" s="611">
        <v>10534</v>
      </c>
      <c r="U16" s="611">
        <v>12360</v>
      </c>
      <c r="V16" s="611">
        <v>11043</v>
      </c>
      <c r="W16" s="611">
        <v>26426</v>
      </c>
      <c r="X16" s="655">
        <v>2587</v>
      </c>
      <c r="Y16" s="655">
        <v>9576</v>
      </c>
      <c r="Z16" s="655">
        <v>3132</v>
      </c>
      <c r="AA16" s="116"/>
    </row>
    <row r="17" spans="1:27" s="18" customFormat="1" ht="14.25" customHeight="1">
      <c r="A17" s="1284"/>
      <c r="B17" s="1285" t="s">
        <v>234</v>
      </c>
      <c r="C17" s="1281">
        <v>462692</v>
      </c>
      <c r="D17" s="611">
        <v>212021</v>
      </c>
      <c r="E17" s="611">
        <v>176654</v>
      </c>
      <c r="F17" s="611">
        <v>12515</v>
      </c>
      <c r="G17" s="611">
        <v>473</v>
      </c>
      <c r="H17" s="611">
        <v>6577</v>
      </c>
      <c r="I17" s="611">
        <v>3984</v>
      </c>
      <c r="J17" s="611">
        <v>2680</v>
      </c>
      <c r="K17" s="611">
        <v>3017</v>
      </c>
      <c r="L17" s="611">
        <v>3530</v>
      </c>
      <c r="M17" s="611">
        <v>968</v>
      </c>
      <c r="N17" s="611">
        <v>6449</v>
      </c>
      <c r="O17" s="611">
        <v>2487</v>
      </c>
      <c r="P17" s="611">
        <v>16260</v>
      </c>
      <c r="Q17" s="611">
        <v>9805</v>
      </c>
      <c r="R17" s="611">
        <v>1678</v>
      </c>
      <c r="S17" s="611">
        <v>21406</v>
      </c>
      <c r="T17" s="611">
        <v>10641</v>
      </c>
      <c r="U17" s="611">
        <v>12275</v>
      </c>
      <c r="V17" s="611">
        <v>11340</v>
      </c>
      <c r="W17" s="611">
        <v>26632</v>
      </c>
      <c r="X17" s="655">
        <v>2617</v>
      </c>
      <c r="Y17" s="655">
        <v>9702</v>
      </c>
      <c r="Z17" s="655">
        <v>3150</v>
      </c>
      <c r="AA17" s="116"/>
    </row>
    <row r="18" spans="1:27" s="18" customFormat="1" ht="14.25" customHeight="1">
      <c r="A18" s="1284"/>
      <c r="B18" s="1285" t="s">
        <v>235</v>
      </c>
      <c r="C18" s="1281">
        <v>464550</v>
      </c>
      <c r="D18" s="611">
        <v>212734</v>
      </c>
      <c r="E18" s="611">
        <v>177297</v>
      </c>
      <c r="F18" s="611">
        <v>12548</v>
      </c>
      <c r="G18" s="611">
        <v>439</v>
      </c>
      <c r="H18" s="611">
        <v>6585</v>
      </c>
      <c r="I18" s="611">
        <v>3972</v>
      </c>
      <c r="J18" s="611">
        <v>2716</v>
      </c>
      <c r="K18" s="611">
        <v>3016</v>
      </c>
      <c r="L18" s="611">
        <v>3502</v>
      </c>
      <c r="M18" s="611">
        <v>985</v>
      </c>
      <c r="N18" s="611">
        <v>6429</v>
      </c>
      <c r="O18" s="611">
        <v>2497</v>
      </c>
      <c r="P18" s="611">
        <v>16403</v>
      </c>
      <c r="Q18" s="611">
        <v>9814</v>
      </c>
      <c r="R18" s="611">
        <v>1682</v>
      </c>
      <c r="S18" s="611">
        <v>21210</v>
      </c>
      <c r="T18" s="611">
        <v>10671</v>
      </c>
      <c r="U18" s="611">
        <v>12487</v>
      </c>
      <c r="V18" s="611">
        <v>11336</v>
      </c>
      <c r="W18" s="611">
        <v>26871</v>
      </c>
      <c r="X18" s="655">
        <v>2665</v>
      </c>
      <c r="Y18" s="655">
        <v>9811</v>
      </c>
      <c r="Z18" s="655">
        <v>3081</v>
      </c>
      <c r="AA18" s="116"/>
    </row>
    <row r="19" spans="1:27" s="18" customFormat="1" ht="14.25" customHeight="1">
      <c r="A19" s="1284"/>
      <c r="B19" s="1285" t="s">
        <v>236</v>
      </c>
      <c r="C19" s="1281">
        <v>465088</v>
      </c>
      <c r="D19" s="611">
        <v>213306</v>
      </c>
      <c r="E19" s="611">
        <v>177847</v>
      </c>
      <c r="F19" s="611">
        <v>12489</v>
      </c>
      <c r="G19" s="611">
        <v>440</v>
      </c>
      <c r="H19" s="611">
        <v>6640</v>
      </c>
      <c r="I19" s="611">
        <v>3969</v>
      </c>
      <c r="J19" s="611">
        <v>2736</v>
      </c>
      <c r="K19" s="611">
        <v>2996</v>
      </c>
      <c r="L19" s="611">
        <v>3493</v>
      </c>
      <c r="M19" s="611">
        <v>984</v>
      </c>
      <c r="N19" s="611">
        <v>6433</v>
      </c>
      <c r="O19" s="611">
        <v>2487</v>
      </c>
      <c r="P19" s="611">
        <v>16462</v>
      </c>
      <c r="Q19" s="611">
        <v>10112</v>
      </c>
      <c r="R19" s="611">
        <v>1687</v>
      </c>
      <c r="S19" s="611">
        <v>21138</v>
      </c>
      <c r="T19" s="611">
        <v>10705</v>
      </c>
      <c r="U19" s="611">
        <v>12425</v>
      </c>
      <c r="V19" s="611">
        <v>11377</v>
      </c>
      <c r="W19" s="611">
        <v>27068</v>
      </c>
      <c r="X19" s="655">
        <v>2692</v>
      </c>
      <c r="Y19" s="655">
        <v>9842</v>
      </c>
      <c r="Z19" s="655">
        <v>3073</v>
      </c>
      <c r="AA19" s="116"/>
    </row>
    <row r="20" spans="1:27" s="18" customFormat="1" ht="14.25" customHeight="1">
      <c r="A20" s="1284"/>
      <c r="B20" s="1285" t="s">
        <v>237</v>
      </c>
      <c r="C20" s="1281">
        <v>463515</v>
      </c>
      <c r="D20" s="611">
        <v>213035</v>
      </c>
      <c r="E20" s="611">
        <v>177556</v>
      </c>
      <c r="F20" s="611">
        <v>12397</v>
      </c>
      <c r="G20" s="611">
        <v>440</v>
      </c>
      <c r="H20" s="611">
        <v>6618</v>
      </c>
      <c r="I20" s="611">
        <v>3963</v>
      </c>
      <c r="J20" s="611">
        <v>2759</v>
      </c>
      <c r="K20" s="611">
        <v>3028</v>
      </c>
      <c r="L20" s="611">
        <v>3487</v>
      </c>
      <c r="M20" s="611">
        <v>985</v>
      </c>
      <c r="N20" s="611">
        <v>6412</v>
      </c>
      <c r="O20" s="611">
        <v>2486</v>
      </c>
      <c r="P20" s="611">
        <v>16492</v>
      </c>
      <c r="Q20" s="611">
        <v>10053</v>
      </c>
      <c r="R20" s="611">
        <v>1694</v>
      </c>
      <c r="S20" s="611">
        <v>21001</v>
      </c>
      <c r="T20" s="611">
        <v>10555</v>
      </c>
      <c r="U20" s="611">
        <v>12436</v>
      </c>
      <c r="V20" s="611">
        <v>11364</v>
      </c>
      <c r="W20" s="611">
        <v>27211</v>
      </c>
      <c r="X20" s="655">
        <v>2715</v>
      </c>
      <c r="Y20" s="655">
        <v>9818</v>
      </c>
      <c r="Z20" s="655">
        <v>3055</v>
      </c>
      <c r="AA20" s="116"/>
    </row>
    <row r="21" spans="1:27" s="26" customFormat="1" ht="14.25" customHeight="1">
      <c r="A21" s="1287"/>
      <c r="B21" s="1288"/>
      <c r="C21" s="1282"/>
      <c r="D21" s="94"/>
      <c r="E21" s="61"/>
      <c r="F21" s="114"/>
      <c r="G21" s="114"/>
      <c r="H21" s="114"/>
      <c r="I21" s="114"/>
      <c r="J21" s="114"/>
      <c r="K21" s="114"/>
      <c r="L21" s="114"/>
      <c r="M21" s="114"/>
      <c r="N21" s="114"/>
      <c r="O21" s="114"/>
      <c r="P21" s="114"/>
      <c r="Q21" s="114"/>
      <c r="R21" s="114"/>
      <c r="S21" s="114"/>
      <c r="T21" s="114"/>
      <c r="U21" s="114"/>
      <c r="V21" s="114"/>
      <c r="W21" s="114"/>
      <c r="X21" s="114"/>
      <c r="Y21" s="114"/>
      <c r="Z21" s="114"/>
      <c r="AA21" s="182"/>
    </row>
    <row r="22" spans="1:27" s="18" customFormat="1" ht="14.25" customHeight="1">
      <c r="A22" s="1289">
        <v>2015</v>
      </c>
      <c r="B22" s="1285" t="s">
        <v>238</v>
      </c>
      <c r="C22" s="1281">
        <v>465921</v>
      </c>
      <c r="D22" s="611">
        <v>214267</v>
      </c>
      <c r="E22" s="611">
        <v>178445</v>
      </c>
      <c r="F22" s="611">
        <v>12477</v>
      </c>
      <c r="G22" s="611">
        <v>392</v>
      </c>
      <c r="H22" s="611">
        <v>6672</v>
      </c>
      <c r="I22" s="611">
        <v>3908</v>
      </c>
      <c r="J22" s="611">
        <v>2728</v>
      </c>
      <c r="K22" s="611">
        <v>2988</v>
      </c>
      <c r="L22" s="611">
        <v>3582</v>
      </c>
      <c r="M22" s="611">
        <v>1010</v>
      </c>
      <c r="N22" s="611">
        <v>6169</v>
      </c>
      <c r="O22" s="611">
        <v>2509</v>
      </c>
      <c r="P22" s="611">
        <v>17045</v>
      </c>
      <c r="Q22" s="611">
        <v>10119</v>
      </c>
      <c r="R22" s="611">
        <v>1374</v>
      </c>
      <c r="S22" s="611">
        <v>21908</v>
      </c>
      <c r="T22" s="611">
        <v>10548</v>
      </c>
      <c r="U22" s="611">
        <v>12385</v>
      </c>
      <c r="V22" s="611">
        <v>11259</v>
      </c>
      <c r="W22" s="611">
        <v>27165</v>
      </c>
      <c r="X22" s="612">
        <v>2740</v>
      </c>
      <c r="Y22" s="612">
        <v>10156</v>
      </c>
      <c r="Z22" s="612">
        <v>2969</v>
      </c>
      <c r="AA22" s="116"/>
    </row>
    <row r="23" spans="1:27" s="18" customFormat="1" ht="14.25" customHeight="1">
      <c r="A23" s="1284"/>
      <c r="B23" s="1285" t="s">
        <v>239</v>
      </c>
      <c r="C23" s="1281">
        <v>467682</v>
      </c>
      <c r="D23" s="611">
        <v>215365</v>
      </c>
      <c r="E23" s="611">
        <v>179348</v>
      </c>
      <c r="F23" s="611">
        <v>12499</v>
      </c>
      <c r="G23" s="611">
        <v>388</v>
      </c>
      <c r="H23" s="611">
        <v>6780</v>
      </c>
      <c r="I23" s="611">
        <v>3945</v>
      </c>
      <c r="J23" s="611">
        <v>2732</v>
      </c>
      <c r="K23" s="611">
        <v>3011</v>
      </c>
      <c r="L23" s="611">
        <v>3614</v>
      </c>
      <c r="M23" s="611">
        <v>1006</v>
      </c>
      <c r="N23" s="611">
        <v>6197</v>
      </c>
      <c r="O23" s="611">
        <v>2505</v>
      </c>
      <c r="P23" s="611">
        <v>17301</v>
      </c>
      <c r="Q23" s="611">
        <v>10338</v>
      </c>
      <c r="R23" s="611">
        <v>1376</v>
      </c>
      <c r="S23" s="611">
        <v>21763</v>
      </c>
      <c r="T23" s="611">
        <v>10547</v>
      </c>
      <c r="U23" s="611">
        <v>12343</v>
      </c>
      <c r="V23" s="611">
        <v>11341</v>
      </c>
      <c r="W23" s="611">
        <v>27432</v>
      </c>
      <c r="X23" s="612">
        <v>2767</v>
      </c>
      <c r="Y23" s="612">
        <v>10203</v>
      </c>
      <c r="Z23" s="612">
        <v>2964</v>
      </c>
      <c r="AA23" s="116"/>
    </row>
    <row r="24" spans="1:27" s="18" customFormat="1" ht="14.25" customHeight="1">
      <c r="A24" s="1284"/>
      <c r="B24" s="1285" t="s">
        <v>228</v>
      </c>
      <c r="C24" s="1281">
        <v>468270</v>
      </c>
      <c r="D24" s="611">
        <v>215889</v>
      </c>
      <c r="E24" s="611">
        <v>179915</v>
      </c>
      <c r="F24" s="611">
        <v>12500</v>
      </c>
      <c r="G24" s="611">
        <v>390</v>
      </c>
      <c r="H24" s="611">
        <v>6852</v>
      </c>
      <c r="I24" s="611">
        <v>3938</v>
      </c>
      <c r="J24" s="611">
        <v>2744</v>
      </c>
      <c r="K24" s="611">
        <v>2982</v>
      </c>
      <c r="L24" s="611">
        <v>3640</v>
      </c>
      <c r="M24" s="611">
        <v>992</v>
      </c>
      <c r="N24" s="611">
        <v>6364</v>
      </c>
      <c r="O24" s="611">
        <v>2504</v>
      </c>
      <c r="P24" s="611">
        <v>17359</v>
      </c>
      <c r="Q24" s="611">
        <v>10362</v>
      </c>
      <c r="R24" s="611">
        <v>1366</v>
      </c>
      <c r="S24" s="611">
        <v>21997</v>
      </c>
      <c r="T24" s="611">
        <v>10357</v>
      </c>
      <c r="U24" s="611">
        <v>12374</v>
      </c>
      <c r="V24" s="611">
        <v>11369</v>
      </c>
      <c r="W24" s="611">
        <v>27542</v>
      </c>
      <c r="X24" s="612">
        <v>2794</v>
      </c>
      <c r="Y24" s="612">
        <v>10257</v>
      </c>
      <c r="Z24" s="612">
        <v>2972</v>
      </c>
      <c r="AA24" s="116"/>
    </row>
    <row r="25" spans="1:27" s="18" customFormat="1" ht="14.25" customHeight="1">
      <c r="A25" s="1286"/>
      <c r="B25" s="1285" t="s">
        <v>229</v>
      </c>
      <c r="C25" s="1281">
        <v>468262</v>
      </c>
      <c r="D25" s="611">
        <v>215448</v>
      </c>
      <c r="E25" s="611">
        <v>179471</v>
      </c>
      <c r="F25" s="611">
        <v>12387</v>
      </c>
      <c r="G25" s="611">
        <v>386</v>
      </c>
      <c r="H25" s="611">
        <v>6906</v>
      </c>
      <c r="I25" s="611">
        <v>3798</v>
      </c>
      <c r="J25" s="611">
        <v>2720</v>
      </c>
      <c r="K25" s="611">
        <v>3147</v>
      </c>
      <c r="L25" s="611">
        <v>3643</v>
      </c>
      <c r="M25" s="611">
        <v>985</v>
      </c>
      <c r="N25" s="611">
        <v>6330</v>
      </c>
      <c r="O25" s="611">
        <v>2525</v>
      </c>
      <c r="P25" s="611">
        <v>17460</v>
      </c>
      <c r="Q25" s="611">
        <v>10379</v>
      </c>
      <c r="R25" s="611">
        <v>1360</v>
      </c>
      <c r="S25" s="611">
        <v>22078</v>
      </c>
      <c r="T25" s="611">
        <v>10186</v>
      </c>
      <c r="U25" s="611">
        <v>12287</v>
      </c>
      <c r="V25" s="611">
        <v>11057</v>
      </c>
      <c r="W25" s="611">
        <v>27593</v>
      </c>
      <c r="X25" s="655">
        <v>2814</v>
      </c>
      <c r="Y25" s="655">
        <v>10198</v>
      </c>
      <c r="Z25" s="655">
        <v>2947</v>
      </c>
      <c r="AA25" s="116"/>
    </row>
    <row r="26" spans="1:27" s="18" customFormat="1" ht="14.25" customHeight="1">
      <c r="A26" s="1284"/>
      <c r="B26" s="1285" t="s">
        <v>230</v>
      </c>
      <c r="C26" s="1281">
        <v>466928</v>
      </c>
      <c r="D26" s="611">
        <v>214061</v>
      </c>
      <c r="E26" s="611">
        <v>178110</v>
      </c>
      <c r="F26" s="611">
        <v>12296</v>
      </c>
      <c r="G26" s="611">
        <v>385</v>
      </c>
      <c r="H26" s="611">
        <v>6962</v>
      </c>
      <c r="I26" s="611">
        <v>3774</v>
      </c>
      <c r="J26" s="611">
        <v>2677</v>
      </c>
      <c r="K26" s="611">
        <v>3143</v>
      </c>
      <c r="L26" s="611">
        <v>3724</v>
      </c>
      <c r="M26" s="611">
        <v>988</v>
      </c>
      <c r="N26" s="611">
        <v>6322</v>
      </c>
      <c r="O26" s="611">
        <v>2530</v>
      </c>
      <c r="P26" s="611">
        <v>17462</v>
      </c>
      <c r="Q26" s="611">
        <v>10398</v>
      </c>
      <c r="R26" s="611">
        <v>1381</v>
      </c>
      <c r="S26" s="611">
        <v>21825</v>
      </c>
      <c r="T26" s="611">
        <v>9930</v>
      </c>
      <c r="U26" s="611">
        <v>11437</v>
      </c>
      <c r="V26" s="611">
        <v>11067</v>
      </c>
      <c r="W26" s="611">
        <v>27591</v>
      </c>
      <c r="X26" s="655">
        <v>2836</v>
      </c>
      <c r="Y26" s="655">
        <v>10182</v>
      </c>
      <c r="Z26" s="655">
        <v>2957</v>
      </c>
      <c r="AA26" s="116"/>
    </row>
    <row r="27" spans="1:27" s="18" customFormat="1" ht="14.25" customHeight="1">
      <c r="A27" s="1284"/>
      <c r="B27" s="1285" t="s">
        <v>231</v>
      </c>
      <c r="C27" s="1281">
        <v>468437</v>
      </c>
      <c r="D27" s="611">
        <v>214475</v>
      </c>
      <c r="E27" s="611">
        <v>178483</v>
      </c>
      <c r="F27" s="611">
        <v>12257</v>
      </c>
      <c r="G27" s="611">
        <v>383</v>
      </c>
      <c r="H27" s="611">
        <v>7056</v>
      </c>
      <c r="I27" s="611">
        <v>3763</v>
      </c>
      <c r="J27" s="611">
        <v>2657</v>
      </c>
      <c r="K27" s="611">
        <v>3145</v>
      </c>
      <c r="L27" s="611">
        <v>3759</v>
      </c>
      <c r="M27" s="611">
        <v>989</v>
      </c>
      <c r="N27" s="611">
        <v>6379</v>
      </c>
      <c r="O27" s="611">
        <v>2531</v>
      </c>
      <c r="P27" s="611">
        <v>17519</v>
      </c>
      <c r="Q27" s="611">
        <v>10434</v>
      </c>
      <c r="R27" s="611">
        <v>1379</v>
      </c>
      <c r="S27" s="611">
        <v>21942</v>
      </c>
      <c r="T27" s="611">
        <v>9868</v>
      </c>
      <c r="U27" s="611">
        <v>11444</v>
      </c>
      <c r="V27" s="611">
        <v>11067</v>
      </c>
      <c r="W27" s="611">
        <v>27699</v>
      </c>
      <c r="X27" s="655">
        <v>2835</v>
      </c>
      <c r="Y27" s="655">
        <v>10147</v>
      </c>
      <c r="Z27" s="655">
        <v>2952</v>
      </c>
      <c r="AA27" s="116"/>
    </row>
    <row r="28" spans="1:27" ht="14.25" customHeight="1">
      <c r="A28" s="1284"/>
      <c r="B28" s="1290" t="s">
        <v>162</v>
      </c>
      <c r="C28" s="1283">
        <v>101.39746006870412</v>
      </c>
      <c r="D28" s="1283">
        <v>101.85690879300928</v>
      </c>
      <c r="E28" s="1283">
        <v>101.81806772544724</v>
      </c>
      <c r="F28" s="1283">
        <v>96.946927153365507</v>
      </c>
      <c r="G28" s="1283">
        <v>80.462184873949582</v>
      </c>
      <c r="H28" s="1283">
        <v>109.56521739130434</v>
      </c>
      <c r="I28" s="1283">
        <v>94.690488173125317</v>
      </c>
      <c r="J28" s="1283">
        <v>103.18446601941748</v>
      </c>
      <c r="K28" s="1283">
        <v>105.04342017368069</v>
      </c>
      <c r="L28" s="1283">
        <v>106.54761904761905</v>
      </c>
      <c r="M28" s="1283">
        <v>100.10121457489878</v>
      </c>
      <c r="N28" s="1283">
        <v>99.827856025039125</v>
      </c>
      <c r="O28" s="1283">
        <v>102.13882163034704</v>
      </c>
      <c r="P28" s="1283">
        <v>109.83010469563037</v>
      </c>
      <c r="Q28" s="1283">
        <v>106.545491677729</v>
      </c>
      <c r="R28" s="1283">
        <v>80.832356389214539</v>
      </c>
      <c r="S28" s="1283">
        <v>102.34619152012687</v>
      </c>
      <c r="T28" s="1283">
        <v>94.340344168260032</v>
      </c>
      <c r="U28" s="1283">
        <v>91.647313205733965</v>
      </c>
      <c r="V28" s="1283">
        <v>98.759593075138312</v>
      </c>
      <c r="W28" s="1283">
        <v>106.22004064884764</v>
      </c>
      <c r="X28" s="1283">
        <v>107.38636363636364</v>
      </c>
      <c r="Y28" s="1283">
        <v>107.6947569518149</v>
      </c>
      <c r="Z28" s="966">
        <v>92.742695570216782</v>
      </c>
      <c r="AA28" s="674"/>
    </row>
    <row r="29" spans="1:27" ht="14.25" customHeight="1">
      <c r="A29" s="1284"/>
      <c r="B29" s="1291" t="s">
        <v>163</v>
      </c>
      <c r="C29" s="1251">
        <v>100.3</v>
      </c>
      <c r="D29" s="238">
        <v>100.2</v>
      </c>
      <c r="E29" s="238">
        <v>100.2</v>
      </c>
      <c r="F29" s="238">
        <v>99.7</v>
      </c>
      <c r="G29" s="238">
        <v>99.5</v>
      </c>
      <c r="H29" s="238">
        <v>101.4</v>
      </c>
      <c r="I29" s="238">
        <v>99.7</v>
      </c>
      <c r="J29" s="238">
        <v>99.3</v>
      </c>
      <c r="K29" s="238">
        <v>100.1</v>
      </c>
      <c r="L29" s="238">
        <v>100.9</v>
      </c>
      <c r="M29" s="238">
        <v>100.1</v>
      </c>
      <c r="N29" s="238">
        <v>100.9</v>
      </c>
      <c r="O29" s="238">
        <v>100</v>
      </c>
      <c r="P29" s="238">
        <v>100.3</v>
      </c>
      <c r="Q29" s="238">
        <v>100.3</v>
      </c>
      <c r="R29" s="238">
        <v>99.9</v>
      </c>
      <c r="S29" s="238">
        <v>100.5</v>
      </c>
      <c r="T29" s="238">
        <v>99.4</v>
      </c>
      <c r="U29" s="238">
        <v>100.1</v>
      </c>
      <c r="V29" s="238">
        <v>100</v>
      </c>
      <c r="W29" s="238">
        <v>100.4</v>
      </c>
      <c r="X29" s="238">
        <v>100</v>
      </c>
      <c r="Y29" s="238">
        <v>99.7</v>
      </c>
      <c r="Z29" s="677">
        <v>99.8</v>
      </c>
      <c r="AA29" s="675"/>
    </row>
    <row r="30" spans="1:27" ht="12" customHeight="1">
      <c r="A30" s="2341" t="s">
        <v>1306</v>
      </c>
      <c r="B30" s="2341"/>
      <c r="C30" s="2341"/>
      <c r="D30" s="2341"/>
      <c r="E30" s="2341"/>
    </row>
    <row r="31" spans="1:27" ht="12" customHeight="1">
      <c r="A31" s="2342" t="s">
        <v>104</v>
      </c>
      <c r="B31" s="2342"/>
      <c r="C31" s="2342"/>
      <c r="D31" s="2342"/>
      <c r="E31" s="2342"/>
    </row>
    <row r="32" spans="1:27">
      <c r="C32" s="965"/>
      <c r="D32" s="965"/>
      <c r="E32" s="965"/>
      <c r="F32" s="965"/>
      <c r="G32" s="965"/>
      <c r="H32" s="965"/>
      <c r="I32" s="965"/>
      <c r="J32" s="965"/>
      <c r="K32" s="965"/>
      <c r="L32" s="965"/>
      <c r="M32" s="965"/>
      <c r="N32" s="965"/>
      <c r="O32" s="965"/>
      <c r="P32" s="965"/>
      <c r="Q32" s="965"/>
      <c r="R32" s="965"/>
      <c r="S32" s="965"/>
      <c r="T32" s="965"/>
      <c r="U32" s="965"/>
      <c r="V32" s="965"/>
      <c r="W32" s="965"/>
      <c r="X32" s="965"/>
      <c r="Y32" s="965"/>
      <c r="Z32" s="965"/>
    </row>
    <row r="33" spans="3:26">
      <c r="C33" s="168"/>
      <c r="D33" s="168"/>
      <c r="E33" s="168"/>
      <c r="F33" s="168"/>
      <c r="G33" s="168"/>
      <c r="H33" s="168"/>
      <c r="I33" s="168"/>
      <c r="J33" s="168"/>
      <c r="K33" s="168"/>
      <c r="L33" s="168"/>
      <c r="M33" s="168"/>
      <c r="N33" s="168"/>
      <c r="O33" s="168"/>
      <c r="P33" s="168"/>
      <c r="Q33" s="168"/>
      <c r="R33" s="168"/>
      <c r="S33" s="168"/>
      <c r="T33" s="168"/>
      <c r="U33" s="168"/>
      <c r="V33" s="168"/>
      <c r="W33" s="168"/>
      <c r="X33" s="168"/>
      <c r="Y33" s="168"/>
      <c r="Z33" s="168"/>
    </row>
    <row r="34" spans="3:26">
      <c r="C34" s="168"/>
      <c r="D34" s="168"/>
      <c r="E34" s="168"/>
      <c r="F34" s="168"/>
      <c r="G34" s="168"/>
      <c r="H34" s="168"/>
      <c r="I34" s="168"/>
      <c r="J34" s="168"/>
      <c r="K34" s="168"/>
      <c r="L34" s="168"/>
      <c r="M34" s="168"/>
      <c r="N34" s="168"/>
      <c r="O34" s="168"/>
      <c r="P34" s="168"/>
      <c r="Q34" s="168"/>
      <c r="R34" s="168"/>
      <c r="S34" s="168"/>
      <c r="T34" s="168"/>
      <c r="U34" s="168"/>
      <c r="V34" s="168"/>
      <c r="W34" s="168"/>
      <c r="X34" s="168"/>
      <c r="Y34" s="168"/>
      <c r="Z34" s="168"/>
    </row>
    <row r="36" spans="3:26" ht="12.75" customHeight="1">
      <c r="E36" s="867"/>
      <c r="F36" s="867"/>
      <c r="G36" s="867"/>
      <c r="H36" s="867"/>
      <c r="I36" s="867"/>
    </row>
    <row r="37" spans="3:26">
      <c r="D37" s="867"/>
      <c r="E37" s="867"/>
      <c r="F37" s="867"/>
      <c r="G37" s="867"/>
      <c r="H37" s="867"/>
      <c r="I37" s="867"/>
    </row>
    <row r="38" spans="3:26">
      <c r="D38" s="867"/>
      <c r="E38" s="867"/>
      <c r="F38" s="867"/>
      <c r="G38" s="867"/>
      <c r="H38" s="867"/>
      <c r="I38" s="867"/>
    </row>
    <row r="39" spans="3:26">
      <c r="D39" s="867"/>
      <c r="E39" s="867"/>
      <c r="F39" s="867"/>
      <c r="G39" s="867"/>
      <c r="H39" s="867"/>
      <c r="I39" s="867"/>
    </row>
    <row r="40" spans="3:26">
      <c r="D40" s="867"/>
      <c r="E40" s="867"/>
      <c r="F40" s="867"/>
      <c r="G40" s="867"/>
      <c r="H40" s="867"/>
      <c r="I40" s="867"/>
    </row>
    <row r="41" spans="3:26">
      <c r="D41" s="867"/>
      <c r="E41" s="867"/>
      <c r="F41" s="867"/>
      <c r="G41" s="867"/>
      <c r="H41" s="867"/>
      <c r="I41" s="867"/>
    </row>
    <row r="42" spans="3:26">
      <c r="D42" s="867"/>
      <c r="E42" s="867"/>
      <c r="F42" s="867"/>
      <c r="G42" s="867"/>
      <c r="H42" s="867"/>
      <c r="I42" s="867"/>
    </row>
  </sheetData>
  <mergeCells count="17">
    <mergeCell ref="A30:E30"/>
    <mergeCell ref="A31:E31"/>
    <mergeCell ref="C7:C10"/>
    <mergeCell ref="D7:Z7"/>
    <mergeCell ref="D8:D10"/>
    <mergeCell ref="E8:Z8"/>
    <mergeCell ref="E9:E10"/>
    <mergeCell ref="F9:Y9"/>
    <mergeCell ref="Z9:Z10"/>
    <mergeCell ref="A10:B10"/>
    <mergeCell ref="A7:B9"/>
    <mergeCell ref="A6:D6"/>
    <mergeCell ref="A1:D1"/>
    <mergeCell ref="A2:D2"/>
    <mergeCell ref="A4:D4"/>
    <mergeCell ref="A5:E5"/>
    <mergeCell ref="A3:F3"/>
  </mergeCells>
  <phoneticPr fontId="0" type="noConversion"/>
  <hyperlinks>
    <hyperlink ref="G1" location="'Spis tablic     List of tables'!A12" display="Powrót do spisu tablic"/>
    <hyperlink ref="G2" location="'Spis tablic     List of tables'!A12" display="Return to list tables"/>
    <hyperlink ref="G1:H2" location="'Spis tablic     List of tables'!A15" display="Powrót do spisu tablic"/>
    <hyperlink ref="G1:G2" location="'Spis tablic     List of tables'!A18" display="Powrót do spisu tablic"/>
  </hyperlinks>
  <printOptions horizontalCentered="1" verticalCentered="1" gridLinesSet="0"/>
  <pageMargins left="0.39370078740157483" right="0.39370078740157483" top="0.19685039370078741" bottom="0.19685039370078741" header="0.31496062992125984" footer="0.31496062992125984"/>
  <pageSetup paperSize="9" orientation="landscape" r:id="rId1"/>
  <headerFooter alignWithMargins="0"/>
  <ignoredErrors>
    <ignoredError sqref="A12" numberStoredAsText="1"/>
  </ignoredError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FF00"/>
  </sheetPr>
  <dimension ref="A1:R36"/>
  <sheetViews>
    <sheetView showGridLines="0" zoomScaleNormal="100" workbookViewId="0">
      <pane ySplit="8" topLeftCell="A9" activePane="bottomLeft" state="frozen"/>
      <selection pane="bottomLeft" activeCell="J1" sqref="J1"/>
    </sheetView>
  </sheetViews>
  <sheetFormatPr defaultColWidth="9" defaultRowHeight="14.25"/>
  <cols>
    <col min="1" max="1" width="6.625" style="130" customWidth="1"/>
    <col min="2" max="2" width="15.625" style="130" customWidth="1"/>
    <col min="3" max="3" width="9.125" style="130" customWidth="1"/>
    <col min="4" max="4" width="9.75" style="130" customWidth="1"/>
    <col min="5" max="5" width="9.125" style="130" bestFit="1" customWidth="1"/>
    <col min="6" max="6" width="11.375" style="130" bestFit="1" customWidth="1"/>
    <col min="7" max="7" width="9.75" style="130" customWidth="1"/>
    <col min="8" max="8" width="12.75" style="130" bestFit="1" customWidth="1"/>
    <col min="9" max="9" width="8" style="130" bestFit="1" customWidth="1"/>
    <col min="10" max="11" width="8.875" style="130" customWidth="1"/>
    <col min="12" max="12" width="11.25" style="130" customWidth="1"/>
    <col min="13" max="13" width="12.375" style="130" customWidth="1"/>
    <col min="14" max="14" width="12.125" style="130" customWidth="1"/>
    <col min="15" max="15" width="11.5" style="130" customWidth="1"/>
    <col min="16" max="16" width="11.75" style="130" customWidth="1"/>
    <col min="17" max="17" width="13" style="130" customWidth="1"/>
    <col min="18" max="16384" width="9" style="130"/>
  </cols>
  <sheetData>
    <row r="1" spans="1:18">
      <c r="A1" s="2360" t="s">
        <v>112</v>
      </c>
      <c r="B1" s="2360"/>
      <c r="C1" s="2360"/>
      <c r="D1" s="2360"/>
      <c r="E1" s="2360"/>
      <c r="F1" s="2360"/>
      <c r="G1" s="2360"/>
      <c r="H1" s="450" t="s">
        <v>138</v>
      </c>
      <c r="I1" s="462"/>
      <c r="J1" s="867"/>
      <c r="K1" s="462"/>
      <c r="L1" s="462"/>
      <c r="M1" s="462"/>
      <c r="N1" s="462"/>
    </row>
    <row r="2" spans="1:18">
      <c r="A2" s="2338" t="s">
        <v>316</v>
      </c>
      <c r="B2" s="2338"/>
      <c r="C2" s="2338"/>
      <c r="D2" s="2338"/>
      <c r="E2" s="2338"/>
      <c r="F2" s="2338"/>
      <c r="G2" s="2338"/>
      <c r="H2" s="1181" t="s">
        <v>139</v>
      </c>
      <c r="I2" s="461"/>
      <c r="J2" s="461"/>
      <c r="K2" s="461"/>
      <c r="L2" s="461"/>
      <c r="M2" s="461"/>
      <c r="N2" s="461"/>
    </row>
    <row r="3" spans="1:18">
      <c r="A3" s="2365" t="s">
        <v>420</v>
      </c>
      <c r="B3" s="2365"/>
      <c r="C3" s="2365"/>
      <c r="D3" s="2365"/>
      <c r="E3" s="2365"/>
      <c r="F3" s="2365"/>
      <c r="G3" s="2365"/>
      <c r="H3" s="2365"/>
      <c r="I3" s="2365"/>
      <c r="J3" s="2365"/>
      <c r="K3" s="2365"/>
      <c r="L3" s="2365"/>
      <c r="M3" s="2365"/>
      <c r="N3" s="2365"/>
      <c r="O3" s="2365"/>
    </row>
    <row r="4" spans="1:18">
      <c r="A4" s="2337" t="s">
        <v>317</v>
      </c>
      <c r="B4" s="2337"/>
      <c r="C4" s="2337"/>
      <c r="D4" s="2337"/>
      <c r="E4" s="2337"/>
      <c r="F4" s="2337"/>
      <c r="G4" s="2337"/>
      <c r="H4" s="2337"/>
      <c r="I4" s="2337"/>
      <c r="J4" s="2337"/>
      <c r="K4" s="2337"/>
      <c r="L4" s="2337"/>
      <c r="M4" s="2337"/>
      <c r="N4" s="2337"/>
      <c r="O4" s="2337"/>
    </row>
    <row r="5" spans="1:18" ht="17.25" customHeight="1">
      <c r="A5" s="2369" t="s">
        <v>1307</v>
      </c>
      <c r="B5" s="2357"/>
      <c r="C5" s="2343" t="s">
        <v>961</v>
      </c>
      <c r="D5" s="2343"/>
      <c r="E5" s="2343"/>
      <c r="F5" s="2343"/>
      <c r="G5" s="2343"/>
      <c r="H5" s="2343"/>
      <c r="I5" s="2343"/>
      <c r="J5" s="2343"/>
      <c r="K5" s="2343"/>
      <c r="L5" s="2343"/>
      <c r="M5" s="2343"/>
      <c r="N5" s="2343"/>
      <c r="O5" s="2343"/>
      <c r="P5" s="2343"/>
      <c r="Q5" s="2343"/>
    </row>
    <row r="6" spans="1:18" ht="30" customHeight="1">
      <c r="A6" s="2358"/>
      <c r="B6" s="2359"/>
      <c r="C6" s="2344" t="s">
        <v>391</v>
      </c>
      <c r="D6" s="2364"/>
      <c r="E6" s="2364"/>
      <c r="F6" s="2364"/>
      <c r="G6" s="2364" t="s">
        <v>927</v>
      </c>
      <c r="H6" s="2364"/>
      <c r="I6" s="2364"/>
      <c r="J6" s="2364"/>
      <c r="K6" s="2364" t="s">
        <v>79</v>
      </c>
      <c r="L6" s="2364"/>
      <c r="M6" s="2364"/>
      <c r="N6" s="2361" t="s">
        <v>928</v>
      </c>
      <c r="O6" s="2361" t="s">
        <v>778</v>
      </c>
      <c r="P6" s="2361" t="s">
        <v>80</v>
      </c>
      <c r="Q6" s="2347" t="s">
        <v>652</v>
      </c>
    </row>
    <row r="7" spans="1:18" ht="16.5" customHeight="1">
      <c r="A7" s="2358"/>
      <c r="B7" s="2359"/>
      <c r="C7" s="2367" t="s">
        <v>368</v>
      </c>
      <c r="D7" s="2364" t="s">
        <v>463</v>
      </c>
      <c r="E7" s="2364" t="s">
        <v>464</v>
      </c>
      <c r="F7" s="2364" t="s">
        <v>465</v>
      </c>
      <c r="G7" s="2361" t="s">
        <v>368</v>
      </c>
      <c r="H7" s="2364" t="s">
        <v>1310</v>
      </c>
      <c r="I7" s="2364" t="s">
        <v>962</v>
      </c>
      <c r="J7" s="2364" t="s">
        <v>963</v>
      </c>
      <c r="K7" s="2361" t="s">
        <v>777</v>
      </c>
      <c r="L7" s="2364" t="s">
        <v>476</v>
      </c>
      <c r="M7" s="2364"/>
      <c r="N7" s="2362"/>
      <c r="O7" s="2362"/>
      <c r="P7" s="2362"/>
      <c r="Q7" s="2366"/>
    </row>
    <row r="8" spans="1:18" ht="129.75" customHeight="1" thickBot="1">
      <c r="A8" s="2354" t="s">
        <v>1309</v>
      </c>
      <c r="B8" s="2355"/>
      <c r="C8" s="2368"/>
      <c r="D8" s="2370"/>
      <c r="E8" s="2370"/>
      <c r="F8" s="2370"/>
      <c r="G8" s="2363"/>
      <c r="H8" s="2370"/>
      <c r="I8" s="2370"/>
      <c r="J8" s="2370"/>
      <c r="K8" s="2363"/>
      <c r="L8" s="1300" t="s">
        <v>466</v>
      </c>
      <c r="M8" s="1300" t="s">
        <v>428</v>
      </c>
      <c r="N8" s="2363"/>
      <c r="O8" s="2363"/>
      <c r="P8" s="2363"/>
      <c r="Q8" s="2349"/>
    </row>
    <row r="9" spans="1:18" s="188" customFormat="1" ht="15">
      <c r="A9" s="1284"/>
      <c r="B9" s="1297"/>
      <c r="C9" s="1295"/>
      <c r="D9" s="609"/>
      <c r="E9" s="609"/>
      <c r="F9" s="609"/>
      <c r="G9" s="609"/>
      <c r="H9" s="609"/>
      <c r="I9" s="609"/>
      <c r="J9" s="609"/>
      <c r="K9" s="609"/>
      <c r="L9" s="609"/>
      <c r="M9" s="609"/>
      <c r="N9" s="609"/>
      <c r="O9" s="609"/>
      <c r="P9" s="609"/>
      <c r="Q9" s="610"/>
      <c r="R9" s="187"/>
    </row>
    <row r="10" spans="1:18" s="188" customFormat="1" ht="15">
      <c r="A10" s="1298" t="s">
        <v>425</v>
      </c>
      <c r="B10" s="1297" t="s">
        <v>229</v>
      </c>
      <c r="C10" s="1295">
        <v>28492</v>
      </c>
      <c r="D10" s="609">
        <v>8634</v>
      </c>
      <c r="E10" s="609">
        <v>10283</v>
      </c>
      <c r="F10" s="609">
        <v>9575</v>
      </c>
      <c r="G10" s="609">
        <v>82472</v>
      </c>
      <c r="H10" s="609">
        <v>5517</v>
      </c>
      <c r="I10" s="609">
        <v>27189</v>
      </c>
      <c r="J10" s="609">
        <v>49766</v>
      </c>
      <c r="K10" s="609">
        <v>18797</v>
      </c>
      <c r="L10" s="609">
        <v>16131</v>
      </c>
      <c r="M10" s="609">
        <v>2652</v>
      </c>
      <c r="N10" s="609">
        <v>15987</v>
      </c>
      <c r="O10" s="609">
        <v>11686</v>
      </c>
      <c r="P10" s="609">
        <v>7657</v>
      </c>
      <c r="Q10" s="610">
        <v>59796</v>
      </c>
      <c r="R10" s="187"/>
    </row>
    <row r="11" spans="1:18" s="188" customFormat="1" ht="15">
      <c r="A11" s="1284"/>
      <c r="B11" s="1297" t="s">
        <v>230</v>
      </c>
      <c r="C11" s="1295">
        <v>28399</v>
      </c>
      <c r="D11" s="609">
        <v>8496</v>
      </c>
      <c r="E11" s="609">
        <v>10357</v>
      </c>
      <c r="F11" s="609">
        <v>9546</v>
      </c>
      <c r="G11" s="609">
        <v>82168</v>
      </c>
      <c r="H11" s="609">
        <v>5522</v>
      </c>
      <c r="I11" s="609">
        <v>27140</v>
      </c>
      <c r="J11" s="609">
        <v>49506</v>
      </c>
      <c r="K11" s="609">
        <v>18809</v>
      </c>
      <c r="L11" s="609">
        <v>16110</v>
      </c>
      <c r="M11" s="609">
        <v>2685</v>
      </c>
      <c r="N11" s="609">
        <v>16001</v>
      </c>
      <c r="O11" s="609">
        <v>11705</v>
      </c>
      <c r="P11" s="609">
        <v>7638</v>
      </c>
      <c r="Q11" s="610">
        <v>59994</v>
      </c>
      <c r="R11" s="187"/>
    </row>
    <row r="12" spans="1:18" s="188" customFormat="1" ht="15">
      <c r="A12" s="1284"/>
      <c r="B12" s="1297" t="s">
        <v>231</v>
      </c>
      <c r="C12" s="1295">
        <v>28404</v>
      </c>
      <c r="D12" s="609">
        <v>8458</v>
      </c>
      <c r="E12" s="609">
        <v>10381</v>
      </c>
      <c r="F12" s="609">
        <v>9565</v>
      </c>
      <c r="G12" s="609">
        <v>81636</v>
      </c>
      <c r="H12" s="609">
        <v>5478</v>
      </c>
      <c r="I12" s="609">
        <v>26780</v>
      </c>
      <c r="J12" s="609">
        <v>49378</v>
      </c>
      <c r="K12" s="609">
        <v>18765</v>
      </c>
      <c r="L12" s="609">
        <v>16048</v>
      </c>
      <c r="M12" s="609">
        <v>2703</v>
      </c>
      <c r="N12" s="609">
        <v>15933</v>
      </c>
      <c r="O12" s="609">
        <v>11849</v>
      </c>
      <c r="P12" s="609">
        <v>7619</v>
      </c>
      <c r="Q12" s="610">
        <v>59698</v>
      </c>
      <c r="R12" s="187"/>
    </row>
    <row r="13" spans="1:18" s="188" customFormat="1" ht="15">
      <c r="A13" s="1284"/>
      <c r="B13" s="1297" t="s">
        <v>232</v>
      </c>
      <c r="C13" s="1295">
        <v>28488</v>
      </c>
      <c r="D13" s="609">
        <v>8435</v>
      </c>
      <c r="E13" s="609">
        <v>10407</v>
      </c>
      <c r="F13" s="609">
        <v>9646</v>
      </c>
      <c r="G13" s="609">
        <v>81846</v>
      </c>
      <c r="H13" s="609">
        <v>5465</v>
      </c>
      <c r="I13" s="609">
        <v>26856</v>
      </c>
      <c r="J13" s="609">
        <v>49525</v>
      </c>
      <c r="K13" s="609">
        <v>18793</v>
      </c>
      <c r="L13" s="609">
        <v>16056</v>
      </c>
      <c r="M13" s="609">
        <v>2723</v>
      </c>
      <c r="N13" s="609">
        <v>16029</v>
      </c>
      <c r="O13" s="609">
        <v>11991</v>
      </c>
      <c r="P13" s="609">
        <v>7597</v>
      </c>
      <c r="Q13" s="610">
        <v>59174</v>
      </c>
      <c r="R13" s="187"/>
    </row>
    <row r="14" spans="1:18" s="188" customFormat="1" ht="15">
      <c r="A14" s="1284"/>
      <c r="B14" s="1297" t="s">
        <v>233</v>
      </c>
      <c r="C14" s="1295">
        <v>28414</v>
      </c>
      <c r="D14" s="609">
        <v>8418</v>
      </c>
      <c r="E14" s="609">
        <v>10407</v>
      </c>
      <c r="F14" s="609">
        <v>9589</v>
      </c>
      <c r="G14" s="609">
        <v>82008</v>
      </c>
      <c r="H14" s="609">
        <v>5479</v>
      </c>
      <c r="I14" s="609">
        <v>26970</v>
      </c>
      <c r="J14" s="609">
        <v>49559</v>
      </c>
      <c r="K14" s="609">
        <v>18769</v>
      </c>
      <c r="L14" s="609">
        <v>16020</v>
      </c>
      <c r="M14" s="609">
        <v>2735</v>
      </c>
      <c r="N14" s="609">
        <v>15970</v>
      </c>
      <c r="O14" s="609">
        <v>11968</v>
      </c>
      <c r="P14" s="609">
        <v>7585</v>
      </c>
      <c r="Q14" s="610">
        <v>58931</v>
      </c>
      <c r="R14" s="187"/>
    </row>
    <row r="15" spans="1:18" s="188" customFormat="1" ht="15">
      <c r="A15" s="1284"/>
      <c r="B15" s="1297" t="s">
        <v>234</v>
      </c>
      <c r="C15" s="1295">
        <v>28349</v>
      </c>
      <c r="D15" s="609">
        <v>8366</v>
      </c>
      <c r="E15" s="609">
        <v>10367</v>
      </c>
      <c r="F15" s="609">
        <v>9616</v>
      </c>
      <c r="G15" s="609">
        <v>81696</v>
      </c>
      <c r="H15" s="609">
        <v>5483</v>
      </c>
      <c r="I15" s="609">
        <v>26869</v>
      </c>
      <c r="J15" s="609">
        <v>49344</v>
      </c>
      <c r="K15" s="609">
        <v>18795</v>
      </c>
      <c r="L15" s="609">
        <v>16032</v>
      </c>
      <c r="M15" s="609">
        <v>2748</v>
      </c>
      <c r="N15" s="609">
        <v>15903</v>
      </c>
      <c r="O15" s="609">
        <v>11997</v>
      </c>
      <c r="P15" s="609">
        <v>7601</v>
      </c>
      <c r="Q15" s="610">
        <v>58847</v>
      </c>
      <c r="R15" s="187"/>
    </row>
    <row r="16" spans="1:18" s="188" customFormat="1" ht="15">
      <c r="A16" s="1284"/>
      <c r="B16" s="1285" t="s">
        <v>235</v>
      </c>
      <c r="C16" s="1295">
        <v>28271</v>
      </c>
      <c r="D16" s="609">
        <v>8296</v>
      </c>
      <c r="E16" s="609">
        <v>10287</v>
      </c>
      <c r="F16" s="609">
        <v>9688</v>
      </c>
      <c r="G16" s="609">
        <v>82244</v>
      </c>
      <c r="H16" s="609">
        <v>5542</v>
      </c>
      <c r="I16" s="609">
        <v>26938</v>
      </c>
      <c r="J16" s="609">
        <v>49764</v>
      </c>
      <c r="K16" s="609">
        <v>18879</v>
      </c>
      <c r="L16" s="609">
        <v>16080</v>
      </c>
      <c r="M16" s="609">
        <v>2783</v>
      </c>
      <c r="N16" s="609">
        <v>15964</v>
      </c>
      <c r="O16" s="609">
        <v>12082</v>
      </c>
      <c r="P16" s="609">
        <v>7615</v>
      </c>
      <c r="Q16" s="610">
        <v>59097</v>
      </c>
      <c r="R16" s="187"/>
    </row>
    <row r="17" spans="1:18" s="188" customFormat="1" ht="15">
      <c r="A17" s="1284"/>
      <c r="B17" s="1285" t="s">
        <v>236</v>
      </c>
      <c r="C17" s="1295">
        <v>28123</v>
      </c>
      <c r="D17" s="609">
        <v>8274</v>
      </c>
      <c r="E17" s="609">
        <v>10152</v>
      </c>
      <c r="F17" s="609">
        <v>9697</v>
      </c>
      <c r="G17" s="609">
        <v>82819</v>
      </c>
      <c r="H17" s="609">
        <v>5548</v>
      </c>
      <c r="I17" s="609">
        <v>26863</v>
      </c>
      <c r="J17" s="609">
        <v>50408</v>
      </c>
      <c r="K17" s="609">
        <v>18922</v>
      </c>
      <c r="L17" s="609">
        <v>16055</v>
      </c>
      <c r="M17" s="609">
        <v>2851</v>
      </c>
      <c r="N17" s="609">
        <v>15938</v>
      </c>
      <c r="O17" s="609">
        <v>12070</v>
      </c>
      <c r="P17" s="609">
        <v>7625</v>
      </c>
      <c r="Q17" s="610">
        <v>58584</v>
      </c>
      <c r="R17" s="187"/>
    </row>
    <row r="18" spans="1:18" s="188" customFormat="1" ht="15">
      <c r="A18" s="1284"/>
      <c r="B18" s="1285" t="s">
        <v>237</v>
      </c>
      <c r="C18" s="1295">
        <v>27816</v>
      </c>
      <c r="D18" s="609">
        <v>8254</v>
      </c>
      <c r="E18" s="609">
        <v>9980</v>
      </c>
      <c r="F18" s="609">
        <v>9582</v>
      </c>
      <c r="G18" s="609">
        <v>82978</v>
      </c>
      <c r="H18" s="609">
        <v>5559</v>
      </c>
      <c r="I18" s="609">
        <v>26731</v>
      </c>
      <c r="J18" s="609">
        <v>50688</v>
      </c>
      <c r="K18" s="609">
        <v>18987</v>
      </c>
      <c r="L18" s="609">
        <v>16098</v>
      </c>
      <c r="M18" s="609">
        <v>2873</v>
      </c>
      <c r="N18" s="609">
        <v>16135</v>
      </c>
      <c r="O18" s="609">
        <v>12067</v>
      </c>
      <c r="P18" s="609">
        <v>7617</v>
      </c>
      <c r="Q18" s="610">
        <v>57132</v>
      </c>
      <c r="R18" s="187"/>
    </row>
    <row r="19" spans="1:18">
      <c r="A19" s="1287"/>
      <c r="B19" s="1288"/>
      <c r="C19" s="1296"/>
      <c r="D19" s="96"/>
      <c r="E19" s="96"/>
      <c r="F19" s="96"/>
      <c r="G19" s="94"/>
      <c r="H19" s="94"/>
      <c r="I19" s="94"/>
      <c r="J19" s="94"/>
      <c r="K19" s="94"/>
      <c r="L19" s="94"/>
      <c r="M19" s="94"/>
      <c r="N19" s="97"/>
      <c r="O19" s="94"/>
      <c r="P19" s="94"/>
      <c r="Q19" s="96"/>
    </row>
    <row r="20" spans="1:18" s="188" customFormat="1" ht="15">
      <c r="A20" s="1289">
        <v>2015</v>
      </c>
      <c r="B20" s="1285" t="s">
        <v>238</v>
      </c>
      <c r="C20" s="1295">
        <v>27176</v>
      </c>
      <c r="D20" s="609">
        <v>7924</v>
      </c>
      <c r="E20" s="609">
        <v>9744</v>
      </c>
      <c r="F20" s="609">
        <v>9508</v>
      </c>
      <c r="G20" s="609">
        <v>83772</v>
      </c>
      <c r="H20" s="609">
        <v>5647</v>
      </c>
      <c r="I20" s="609">
        <v>26914</v>
      </c>
      <c r="J20" s="609">
        <v>51211</v>
      </c>
      <c r="K20" s="609">
        <v>20145</v>
      </c>
      <c r="L20" s="609">
        <v>17064</v>
      </c>
      <c r="M20" s="609">
        <v>3065</v>
      </c>
      <c r="N20" s="609">
        <v>16279</v>
      </c>
      <c r="O20" s="609">
        <v>12479</v>
      </c>
      <c r="P20" s="609">
        <v>7476</v>
      </c>
      <c r="Q20" s="610">
        <v>56649</v>
      </c>
      <c r="R20" s="187"/>
    </row>
    <row r="21" spans="1:18" s="188" customFormat="1" ht="15">
      <c r="A21" s="1284"/>
      <c r="B21" s="1285" t="s">
        <v>239</v>
      </c>
      <c r="C21" s="1295">
        <v>27346</v>
      </c>
      <c r="D21" s="609">
        <v>8022</v>
      </c>
      <c r="E21" s="609">
        <v>9759</v>
      </c>
      <c r="F21" s="609">
        <v>9565</v>
      </c>
      <c r="G21" s="609">
        <v>83967</v>
      </c>
      <c r="H21" s="609">
        <v>5631</v>
      </c>
      <c r="I21" s="609">
        <v>27131</v>
      </c>
      <c r="J21" s="609">
        <v>51205</v>
      </c>
      <c r="K21" s="609">
        <v>20065</v>
      </c>
      <c r="L21" s="609">
        <v>16953</v>
      </c>
      <c r="M21" s="609">
        <v>3096</v>
      </c>
      <c r="N21" s="609">
        <v>16443</v>
      </c>
      <c r="O21" s="609">
        <v>12691</v>
      </c>
      <c r="P21" s="609">
        <v>7460</v>
      </c>
      <c r="Q21" s="610">
        <v>56647</v>
      </c>
      <c r="R21" s="187"/>
    </row>
    <row r="22" spans="1:18" s="188" customFormat="1" ht="15">
      <c r="A22" s="1284"/>
      <c r="B22" s="1285" t="s">
        <v>228</v>
      </c>
      <c r="C22" s="1295">
        <v>27369</v>
      </c>
      <c r="D22" s="609">
        <v>8042</v>
      </c>
      <c r="E22" s="609">
        <v>9736</v>
      </c>
      <c r="F22" s="609">
        <v>9591</v>
      </c>
      <c r="G22" s="609">
        <v>84116</v>
      </c>
      <c r="H22" s="609">
        <v>5641</v>
      </c>
      <c r="I22" s="609">
        <v>27155</v>
      </c>
      <c r="J22" s="609">
        <v>51320</v>
      </c>
      <c r="K22" s="609">
        <v>20061</v>
      </c>
      <c r="L22" s="609">
        <v>16987</v>
      </c>
      <c r="M22" s="609">
        <v>3058</v>
      </c>
      <c r="N22" s="609">
        <v>16450</v>
      </c>
      <c r="O22" s="609">
        <v>12696</v>
      </c>
      <c r="P22" s="609">
        <v>7468</v>
      </c>
      <c r="Q22" s="610">
        <v>56521</v>
      </c>
      <c r="R22" s="187"/>
    </row>
    <row r="23" spans="1:18" s="188" customFormat="1" ht="15">
      <c r="A23" s="1298"/>
      <c r="B23" s="1297" t="s">
        <v>229</v>
      </c>
      <c r="C23" s="1295">
        <v>27389</v>
      </c>
      <c r="D23" s="609">
        <v>8082</v>
      </c>
      <c r="E23" s="609">
        <v>9704</v>
      </c>
      <c r="F23" s="609">
        <v>9603</v>
      </c>
      <c r="G23" s="609">
        <v>84373</v>
      </c>
      <c r="H23" s="609">
        <v>5640</v>
      </c>
      <c r="I23" s="609">
        <v>27149</v>
      </c>
      <c r="J23" s="609">
        <v>51584</v>
      </c>
      <c r="K23" s="609">
        <v>20071</v>
      </c>
      <c r="L23" s="609">
        <v>16998</v>
      </c>
      <c r="M23" s="609">
        <v>3056</v>
      </c>
      <c r="N23" s="609">
        <v>16546</v>
      </c>
      <c r="O23" s="609">
        <v>12782</v>
      </c>
      <c r="P23" s="609">
        <v>7471</v>
      </c>
      <c r="Q23" s="610">
        <v>56425</v>
      </c>
      <c r="R23" s="187"/>
    </row>
    <row r="24" spans="1:18" s="188" customFormat="1" ht="15">
      <c r="A24" s="1284"/>
      <c r="B24" s="1297" t="s">
        <v>230</v>
      </c>
      <c r="C24" s="1295">
        <v>27324</v>
      </c>
      <c r="D24" s="609">
        <v>8000</v>
      </c>
      <c r="E24" s="609">
        <v>9739</v>
      </c>
      <c r="F24" s="609">
        <v>9585</v>
      </c>
      <c r="G24" s="609">
        <v>84192</v>
      </c>
      <c r="H24" s="609">
        <v>5652</v>
      </c>
      <c r="I24" s="609">
        <v>27185</v>
      </c>
      <c r="J24" s="609">
        <v>51355</v>
      </c>
      <c r="K24" s="609">
        <v>20217</v>
      </c>
      <c r="L24" s="609">
        <v>17084</v>
      </c>
      <c r="M24" s="609">
        <v>3116</v>
      </c>
      <c r="N24" s="609">
        <v>16503</v>
      </c>
      <c r="O24" s="609">
        <v>12908</v>
      </c>
      <c r="P24" s="609">
        <v>7486</v>
      </c>
      <c r="Q24" s="610">
        <v>56516</v>
      </c>
      <c r="R24" s="187"/>
    </row>
    <row r="25" spans="1:18" s="188" customFormat="1" ht="15">
      <c r="A25" s="1284"/>
      <c r="B25" s="1297" t="s">
        <v>231</v>
      </c>
      <c r="C25" s="1295">
        <v>27339</v>
      </c>
      <c r="D25" s="609">
        <v>7970</v>
      </c>
      <c r="E25" s="609">
        <v>9776</v>
      </c>
      <c r="F25" s="609">
        <v>9593</v>
      </c>
      <c r="G25" s="609">
        <v>84327</v>
      </c>
      <c r="H25" s="609">
        <v>5665</v>
      </c>
      <c r="I25" s="609">
        <v>27202</v>
      </c>
      <c r="J25" s="609">
        <v>51460</v>
      </c>
      <c r="K25" s="609">
        <v>20137</v>
      </c>
      <c r="L25" s="609">
        <v>17064</v>
      </c>
      <c r="M25" s="609">
        <v>3057</v>
      </c>
      <c r="N25" s="609">
        <v>16483</v>
      </c>
      <c r="O25" s="609">
        <v>13085</v>
      </c>
      <c r="P25" s="609">
        <v>7593</v>
      </c>
      <c r="Q25" s="610">
        <v>57199</v>
      </c>
      <c r="R25" s="187"/>
    </row>
    <row r="26" spans="1:18">
      <c r="A26" s="1299"/>
      <c r="B26" s="1290" t="s">
        <v>162</v>
      </c>
      <c r="C26" s="1251">
        <v>96.250528094634561</v>
      </c>
      <c r="D26" s="1251">
        <v>94.230314495152527</v>
      </c>
      <c r="E26" s="1251">
        <v>94.172045082362004</v>
      </c>
      <c r="F26" s="1251">
        <v>100.29273392577105</v>
      </c>
      <c r="G26" s="1251">
        <v>103.29633985006615</v>
      </c>
      <c r="H26" s="1251">
        <v>103.4136546184739</v>
      </c>
      <c r="I26" s="1251">
        <v>101.57580283793877</v>
      </c>
      <c r="J26" s="1251">
        <v>104.2164526712301</v>
      </c>
      <c r="K26" s="1251">
        <v>107.31148414601653</v>
      </c>
      <c r="L26" s="1251">
        <v>106.33100697906282</v>
      </c>
      <c r="M26" s="1251">
        <v>113.09655937846837</v>
      </c>
      <c r="N26" s="1251">
        <v>103.45195506182139</v>
      </c>
      <c r="O26" s="1251">
        <v>110.43126002194279</v>
      </c>
      <c r="P26" s="1251">
        <v>99.658747867174171</v>
      </c>
      <c r="Q26" s="677">
        <v>95.813930114911727</v>
      </c>
      <c r="R26" s="505"/>
    </row>
    <row r="27" spans="1:18">
      <c r="A27" s="1299"/>
      <c r="B27" s="1291" t="s">
        <v>163</v>
      </c>
      <c r="C27" s="1251">
        <v>100.1</v>
      </c>
      <c r="D27" s="238">
        <v>99.6</v>
      </c>
      <c r="E27" s="238">
        <v>100.4</v>
      </c>
      <c r="F27" s="238">
        <v>100.1</v>
      </c>
      <c r="G27" s="238">
        <v>100.2</v>
      </c>
      <c r="H27" s="238">
        <v>100.2</v>
      </c>
      <c r="I27" s="238">
        <v>100.1</v>
      </c>
      <c r="J27" s="238">
        <v>100.2</v>
      </c>
      <c r="K27" s="238">
        <v>99.6</v>
      </c>
      <c r="L27" s="238">
        <v>99.9</v>
      </c>
      <c r="M27" s="238">
        <v>98.1</v>
      </c>
      <c r="N27" s="238">
        <v>99.9</v>
      </c>
      <c r="O27" s="238">
        <v>101.4</v>
      </c>
      <c r="P27" s="238">
        <v>101.4</v>
      </c>
      <c r="Q27" s="677">
        <v>101.2</v>
      </c>
      <c r="R27" s="505"/>
    </row>
    <row r="28" spans="1:18">
      <c r="C28" s="505"/>
      <c r="D28" s="505"/>
      <c r="E28" s="505"/>
      <c r="F28" s="505"/>
      <c r="G28" s="505"/>
      <c r="H28" s="505"/>
      <c r="I28" s="505"/>
      <c r="J28" s="505"/>
      <c r="K28" s="505"/>
      <c r="L28" s="505"/>
      <c r="M28" s="505"/>
      <c r="N28" s="505"/>
      <c r="O28" s="505"/>
      <c r="P28" s="505"/>
      <c r="Q28" s="505"/>
      <c r="R28" s="505"/>
    </row>
    <row r="29" spans="1:18">
      <c r="C29" s="965"/>
      <c r="D29" s="965"/>
      <c r="E29" s="965"/>
      <c r="F29" s="965"/>
      <c r="G29" s="965"/>
      <c r="H29" s="965"/>
      <c r="I29" s="965"/>
      <c r="J29" s="965"/>
      <c r="K29" s="965"/>
      <c r="L29" s="965"/>
      <c r="M29" s="965"/>
      <c r="N29" s="965"/>
      <c r="O29" s="965"/>
      <c r="P29" s="965"/>
      <c r="Q29" s="965"/>
    </row>
    <row r="30" spans="1:18" ht="14.25" customHeight="1">
      <c r="C30" s="539"/>
      <c r="D30" s="539"/>
      <c r="E30" s="539"/>
      <c r="F30" s="539"/>
      <c r="G30" s="539"/>
      <c r="H30" s="539"/>
      <c r="I30" s="539"/>
      <c r="J30" s="539"/>
      <c r="K30" s="539"/>
      <c r="L30" s="539"/>
      <c r="M30" s="539"/>
      <c r="N30" s="539"/>
      <c r="O30" s="539"/>
      <c r="P30" s="539"/>
      <c r="Q30" s="539"/>
    </row>
    <row r="31" spans="1:18">
      <c r="C31" s="539"/>
      <c r="D31" s="539"/>
      <c r="E31" s="539"/>
      <c r="F31" s="539"/>
      <c r="G31" s="539"/>
      <c r="H31" s="539"/>
      <c r="I31" s="539"/>
    </row>
    <row r="32" spans="1:18">
      <c r="D32" s="867"/>
      <c r="E32" s="867"/>
      <c r="F32" s="867"/>
      <c r="G32" s="867"/>
      <c r="H32" s="867"/>
      <c r="I32" s="867"/>
    </row>
    <row r="33" spans="4:9">
      <c r="D33" s="867"/>
      <c r="E33" s="867"/>
      <c r="F33" s="867"/>
      <c r="G33" s="867"/>
      <c r="H33" s="867"/>
      <c r="I33" s="867"/>
    </row>
    <row r="34" spans="4:9">
      <c r="D34" s="867"/>
      <c r="E34" s="867"/>
      <c r="F34" s="867"/>
      <c r="G34" s="867"/>
      <c r="H34" s="867"/>
      <c r="I34" s="867"/>
    </row>
    <row r="35" spans="4:9">
      <c r="D35" s="867"/>
      <c r="E35" s="867"/>
      <c r="F35" s="867"/>
      <c r="G35" s="867"/>
      <c r="H35" s="867"/>
      <c r="I35" s="867"/>
    </row>
    <row r="36" spans="4:9">
      <c r="D36" s="867"/>
      <c r="E36" s="867"/>
      <c r="F36" s="867"/>
      <c r="G36" s="867"/>
      <c r="H36" s="867"/>
      <c r="I36" s="867"/>
    </row>
  </sheetData>
  <mergeCells count="24">
    <mergeCell ref="A8:B8"/>
    <mergeCell ref="L7:M7"/>
    <mergeCell ref="D7:D8"/>
    <mergeCell ref="E7:E8"/>
    <mergeCell ref="F7:F8"/>
    <mergeCell ref="H7:H8"/>
    <mergeCell ref="I7:I8"/>
    <mergeCell ref="J7:J8"/>
    <mergeCell ref="A1:G1"/>
    <mergeCell ref="A2:G2"/>
    <mergeCell ref="N6:N8"/>
    <mergeCell ref="O6:O8"/>
    <mergeCell ref="P6:P8"/>
    <mergeCell ref="G6:J6"/>
    <mergeCell ref="K6:M6"/>
    <mergeCell ref="K7:K8"/>
    <mergeCell ref="A3:O3"/>
    <mergeCell ref="A4:O4"/>
    <mergeCell ref="C5:Q5"/>
    <mergeCell ref="Q6:Q8"/>
    <mergeCell ref="C6:F6"/>
    <mergeCell ref="C7:C8"/>
    <mergeCell ref="G7:G8"/>
    <mergeCell ref="A5:B7"/>
  </mergeCells>
  <phoneticPr fontId="0" type="noConversion"/>
  <hyperlinks>
    <hyperlink ref="H1" location="'Spis tablic     List of tables'!A13" display="Powrót do spisu tablic"/>
    <hyperlink ref="H2" location="'Spis tablic     List of tables'!A13" display="Return to list tables"/>
    <hyperlink ref="H1:H2" location="'Spis tablic     List of tables'!A19"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ignoredErrors>
    <ignoredError sqref="A10" numberStoredAsText="1"/>
  </ignoredError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FF00"/>
  </sheetPr>
  <dimension ref="A1:GU56"/>
  <sheetViews>
    <sheetView showGridLines="0" zoomScaleNormal="100" workbookViewId="0">
      <pane xSplit="2" ySplit="6" topLeftCell="C7" activePane="bottomRight" state="frozen"/>
      <selection activeCell="I42" sqref="I42"/>
      <selection pane="topRight" activeCell="I42" sqref="I42"/>
      <selection pane="bottomLeft" activeCell="I42" sqref="I42"/>
      <selection pane="bottomRight" activeCell="M1" sqref="M1"/>
    </sheetView>
  </sheetViews>
  <sheetFormatPr defaultColWidth="9" defaultRowHeight="12.75"/>
  <cols>
    <col min="1" max="1" width="6.625" style="462" customWidth="1"/>
    <col min="2" max="2" width="15.625" style="462" customWidth="1"/>
    <col min="3" max="3" width="11.25" style="462" customWidth="1"/>
    <col min="4" max="4" width="10" style="462" customWidth="1"/>
    <col min="5" max="5" width="11.125" style="462" customWidth="1"/>
    <col min="6" max="6" width="11.625" style="462" bestFit="1" customWidth="1"/>
    <col min="7" max="7" width="10.875" style="462" customWidth="1"/>
    <col min="8" max="8" width="11.5" style="462" customWidth="1"/>
    <col min="9" max="9" width="11.375" style="462" customWidth="1"/>
    <col min="10" max="10" width="12" style="462" customWidth="1"/>
    <col min="11" max="11" width="13.125" style="462" customWidth="1"/>
    <col min="12" max="12" width="12.875" style="462" customWidth="1"/>
    <col min="13" max="13" width="12.5" style="462" customWidth="1"/>
    <col min="14" max="14" width="11" style="462" customWidth="1"/>
    <col min="15" max="15" width="13.25" style="462" customWidth="1"/>
    <col min="16" max="16" width="11.25" style="462" customWidth="1"/>
    <col min="17" max="17" width="12" style="462" bestFit="1" customWidth="1"/>
    <col min="18" max="18" width="11" style="462" customWidth="1"/>
    <col min="19" max="19" width="10.5" style="462" customWidth="1"/>
    <col min="20" max="20" width="12" style="462" bestFit="1" customWidth="1"/>
    <col min="21" max="21" width="10.5" style="462" bestFit="1" customWidth="1"/>
    <col min="22" max="22" width="12.625" style="462" customWidth="1"/>
    <col min="23" max="23" width="13.25" style="462" customWidth="1"/>
    <col min="24" max="24" width="11.875" style="462" bestFit="1" customWidth="1"/>
    <col min="25" max="25" width="9.625" style="462" bestFit="1" customWidth="1"/>
    <col min="26" max="26" width="12.25" style="462" customWidth="1"/>
    <col min="27" max="27" width="18" style="462" bestFit="1" customWidth="1"/>
    <col min="28" max="66" width="8.875" style="462" customWidth="1"/>
    <col min="67" max="16384" width="9" style="462"/>
  </cols>
  <sheetData>
    <row r="1" spans="1:203" ht="15" customHeight="1">
      <c r="A1" s="2371" t="s">
        <v>113</v>
      </c>
      <c r="B1" s="2371"/>
      <c r="C1" s="2371"/>
      <c r="D1" s="2371"/>
      <c r="E1" s="2371"/>
      <c r="F1" s="2371"/>
      <c r="G1" s="2371"/>
      <c r="H1" s="469"/>
      <c r="I1" s="469"/>
      <c r="J1" s="450" t="s">
        <v>138</v>
      </c>
      <c r="K1" s="469"/>
      <c r="L1" s="469"/>
      <c r="M1" s="867"/>
      <c r="N1" s="469"/>
      <c r="O1" s="469"/>
      <c r="P1" s="469"/>
      <c r="Q1" s="469"/>
      <c r="R1" s="469"/>
      <c r="S1" s="469"/>
      <c r="T1" s="469"/>
      <c r="U1" s="469"/>
      <c r="V1" s="469"/>
      <c r="W1" s="469"/>
      <c r="X1" s="469"/>
      <c r="Y1" s="469"/>
      <c r="Z1" s="469"/>
      <c r="AW1" s="25"/>
    </row>
    <row r="2" spans="1:203" s="473" customFormat="1" ht="15" customHeight="1">
      <c r="A2" s="2372" t="s">
        <v>319</v>
      </c>
      <c r="B2" s="2372"/>
      <c r="C2" s="2372"/>
      <c r="D2" s="2372"/>
      <c r="E2" s="2372"/>
      <c r="F2" s="2372"/>
      <c r="G2" s="2372"/>
      <c r="H2" s="608"/>
      <c r="I2" s="608"/>
      <c r="J2" s="1181" t="s">
        <v>139</v>
      </c>
      <c r="K2" s="608"/>
      <c r="L2" s="608"/>
      <c r="M2" s="608"/>
      <c r="N2" s="608"/>
      <c r="O2" s="608"/>
      <c r="P2" s="608"/>
      <c r="Q2" s="608"/>
      <c r="R2" s="608"/>
      <c r="S2" s="608"/>
      <c r="T2" s="608"/>
      <c r="U2" s="608"/>
      <c r="V2" s="608"/>
      <c r="W2" s="608"/>
      <c r="X2" s="608"/>
      <c r="Y2" s="608"/>
      <c r="Z2" s="608"/>
      <c r="AP2" s="476"/>
      <c r="AQ2" s="476"/>
      <c r="AR2" s="476"/>
      <c r="AS2" s="476"/>
      <c r="AT2" s="476"/>
      <c r="AU2" s="476"/>
      <c r="AV2" s="476"/>
      <c r="AW2" s="476"/>
      <c r="AX2" s="476"/>
      <c r="AY2" s="476"/>
      <c r="AZ2" s="476"/>
      <c r="BA2" s="476"/>
      <c r="BB2" s="476"/>
      <c r="BC2" s="476"/>
      <c r="BD2" s="476"/>
      <c r="BE2" s="476"/>
      <c r="BF2" s="476"/>
      <c r="BG2" s="476"/>
      <c r="BH2" s="476"/>
      <c r="BI2" s="476"/>
      <c r="BJ2" s="476"/>
      <c r="BK2" s="476"/>
      <c r="BL2" s="476"/>
      <c r="BM2" s="476"/>
      <c r="BN2" s="476"/>
      <c r="BO2" s="476"/>
      <c r="BP2" s="476"/>
      <c r="BQ2" s="476"/>
      <c r="BR2" s="476"/>
      <c r="BS2" s="476"/>
      <c r="BT2" s="476"/>
      <c r="BU2" s="476"/>
      <c r="BV2" s="476"/>
    </row>
    <row r="3" spans="1:203" s="27" customFormat="1" ht="17.25" customHeight="1">
      <c r="A3" s="2369" t="s">
        <v>1307</v>
      </c>
      <c r="B3" s="2357"/>
      <c r="C3" s="2343" t="s">
        <v>376</v>
      </c>
      <c r="D3" s="2346" t="s">
        <v>949</v>
      </c>
      <c r="E3" s="2343"/>
      <c r="F3" s="2343"/>
      <c r="G3" s="2343"/>
      <c r="H3" s="2343"/>
      <c r="I3" s="2343"/>
      <c r="J3" s="2343"/>
      <c r="K3" s="2343"/>
      <c r="L3" s="2343"/>
      <c r="M3" s="2343"/>
      <c r="N3" s="2343"/>
      <c r="O3" s="2343"/>
      <c r="P3" s="2343"/>
      <c r="Q3" s="2343"/>
      <c r="R3" s="2343"/>
      <c r="S3" s="2343"/>
      <c r="T3" s="2343"/>
      <c r="U3" s="2343"/>
      <c r="V3" s="2343"/>
      <c r="W3" s="2343"/>
      <c r="X3" s="2343"/>
      <c r="Y3" s="2343"/>
      <c r="Z3" s="2343"/>
      <c r="AA3" s="25"/>
      <c r="AB3" s="25"/>
      <c r="AC3" s="25"/>
      <c r="AD3" s="25"/>
      <c r="AE3" s="25"/>
      <c r="AF3" s="25"/>
      <c r="AG3" s="25"/>
      <c r="AH3" s="25"/>
      <c r="AI3" s="25"/>
      <c r="AJ3" s="25"/>
      <c r="AK3" s="25"/>
      <c r="AL3" s="25"/>
      <c r="AM3" s="25"/>
      <c r="AN3" s="25"/>
      <c r="AO3" s="25"/>
      <c r="AP3" s="25"/>
      <c r="AQ3" s="25"/>
      <c r="AR3" s="25"/>
      <c r="AS3" s="25"/>
      <c r="AT3" s="25"/>
      <c r="AU3" s="25"/>
      <c r="AV3" s="25"/>
      <c r="AW3" s="25"/>
      <c r="AX3" s="25"/>
      <c r="AY3" s="25"/>
      <c r="AZ3" s="25"/>
      <c r="BA3" s="25"/>
      <c r="BB3" s="25"/>
      <c r="BC3" s="25"/>
      <c r="BD3" s="25"/>
      <c r="BE3" s="25"/>
      <c r="BF3" s="25"/>
      <c r="BG3" s="25"/>
      <c r="BH3" s="25"/>
      <c r="BI3" s="25"/>
      <c r="BJ3" s="25"/>
      <c r="BK3" s="25"/>
      <c r="BL3" s="25"/>
      <c r="BM3" s="25"/>
      <c r="BN3" s="25"/>
      <c r="BO3" s="25"/>
      <c r="BP3" s="25"/>
      <c r="BQ3" s="25"/>
      <c r="BR3" s="25"/>
      <c r="BS3" s="25"/>
      <c r="BT3" s="25"/>
      <c r="BU3" s="25"/>
      <c r="BV3" s="25"/>
      <c r="BW3" s="25"/>
      <c r="BX3" s="25"/>
      <c r="BY3" s="25"/>
      <c r="BZ3" s="25"/>
      <c r="CA3" s="25"/>
      <c r="CB3" s="25"/>
      <c r="CC3" s="25"/>
      <c r="CD3" s="25"/>
      <c r="CE3" s="25"/>
      <c r="CF3" s="25"/>
      <c r="CG3" s="25"/>
      <c r="CH3" s="25"/>
      <c r="CI3" s="25"/>
      <c r="CJ3" s="25"/>
      <c r="CK3" s="25"/>
      <c r="CL3" s="25"/>
      <c r="CM3" s="25"/>
      <c r="CN3" s="25"/>
      <c r="CO3" s="25"/>
      <c r="CP3" s="25"/>
      <c r="CQ3" s="25"/>
      <c r="CR3" s="25"/>
      <c r="CS3" s="25"/>
      <c r="CT3" s="25"/>
      <c r="CU3" s="25"/>
      <c r="CV3" s="25"/>
      <c r="CW3" s="25"/>
      <c r="CX3" s="25"/>
      <c r="CY3" s="25"/>
      <c r="CZ3" s="25"/>
      <c r="DA3" s="25"/>
      <c r="DB3" s="25"/>
      <c r="DC3" s="25"/>
      <c r="DD3" s="25"/>
      <c r="DE3" s="25"/>
      <c r="DF3" s="25"/>
      <c r="DG3" s="25"/>
      <c r="DH3" s="25"/>
      <c r="DI3" s="25"/>
      <c r="DJ3" s="25"/>
      <c r="DK3" s="25"/>
      <c r="DL3" s="25"/>
      <c r="DM3" s="25"/>
      <c r="DN3" s="25"/>
      <c r="DO3" s="25"/>
      <c r="DP3" s="25"/>
      <c r="DQ3" s="25"/>
      <c r="DR3" s="25"/>
      <c r="DS3" s="25"/>
      <c r="DT3" s="25"/>
      <c r="DU3" s="25"/>
      <c r="DV3" s="25"/>
      <c r="DW3" s="25"/>
      <c r="DX3" s="25"/>
      <c r="DY3" s="25"/>
      <c r="DZ3" s="25"/>
      <c r="EA3" s="25"/>
      <c r="EB3" s="25"/>
      <c r="EC3" s="25"/>
      <c r="ED3" s="25"/>
      <c r="EE3" s="25"/>
      <c r="EF3" s="25"/>
      <c r="EG3" s="25"/>
      <c r="EH3" s="25"/>
      <c r="EI3" s="25"/>
      <c r="EJ3" s="25"/>
      <c r="EK3" s="25"/>
      <c r="EL3" s="25"/>
      <c r="EM3" s="25"/>
      <c r="EN3" s="25"/>
      <c r="EO3" s="25"/>
      <c r="EP3" s="25"/>
      <c r="EQ3" s="25"/>
      <c r="ER3" s="25"/>
      <c r="ES3" s="25"/>
      <c r="ET3" s="25"/>
      <c r="EU3" s="25"/>
      <c r="EV3" s="25"/>
      <c r="EW3" s="25"/>
      <c r="EX3" s="25"/>
      <c r="EY3" s="25"/>
      <c r="EZ3" s="25"/>
      <c r="FA3" s="25"/>
      <c r="FB3" s="25"/>
      <c r="FC3" s="25"/>
      <c r="FD3" s="25"/>
      <c r="FE3" s="25"/>
      <c r="FF3" s="25"/>
      <c r="FG3" s="25"/>
      <c r="FH3" s="25"/>
      <c r="FI3" s="25"/>
      <c r="FJ3" s="25"/>
      <c r="FK3" s="25"/>
      <c r="FL3" s="25"/>
      <c r="FM3" s="25"/>
      <c r="FN3" s="25"/>
      <c r="FO3" s="25"/>
      <c r="FP3" s="25"/>
      <c r="FQ3" s="25"/>
      <c r="FR3" s="25"/>
      <c r="FS3" s="25"/>
      <c r="FT3" s="25"/>
      <c r="FU3" s="25"/>
      <c r="FV3" s="25"/>
      <c r="FW3" s="25"/>
      <c r="FX3" s="25"/>
      <c r="FY3" s="25"/>
      <c r="FZ3" s="25"/>
      <c r="GA3" s="25"/>
      <c r="GB3" s="25"/>
      <c r="GC3" s="25"/>
      <c r="GD3" s="25"/>
      <c r="GE3" s="25"/>
      <c r="GF3" s="25"/>
      <c r="GG3" s="25"/>
      <c r="GH3" s="25"/>
      <c r="GI3" s="25"/>
      <c r="GJ3" s="25"/>
      <c r="GK3" s="25"/>
      <c r="GL3" s="25"/>
      <c r="GM3" s="25"/>
      <c r="GN3" s="25"/>
      <c r="GO3" s="25"/>
      <c r="GP3" s="25"/>
      <c r="GQ3" s="25"/>
      <c r="GR3" s="25"/>
      <c r="GS3" s="25"/>
      <c r="GT3" s="25"/>
      <c r="GU3" s="25"/>
    </row>
    <row r="4" spans="1:203" s="25" customFormat="1" ht="17.25" customHeight="1">
      <c r="A4" s="2358"/>
      <c r="B4" s="2359"/>
      <c r="C4" s="2344"/>
      <c r="D4" s="2347" t="s">
        <v>1305</v>
      </c>
      <c r="E4" s="2350" t="s">
        <v>462</v>
      </c>
      <c r="F4" s="2351"/>
      <c r="G4" s="2351"/>
      <c r="H4" s="2351"/>
      <c r="I4" s="2351"/>
      <c r="J4" s="2351"/>
      <c r="K4" s="2351"/>
      <c r="L4" s="2351"/>
      <c r="M4" s="2351"/>
      <c r="N4" s="2351"/>
      <c r="O4" s="2351"/>
      <c r="P4" s="2351"/>
      <c r="Q4" s="2351"/>
      <c r="R4" s="2351"/>
      <c r="S4" s="2351"/>
      <c r="T4" s="2351"/>
      <c r="U4" s="2351"/>
      <c r="V4" s="2351"/>
      <c r="W4" s="2351"/>
      <c r="X4" s="2351"/>
      <c r="Y4" s="2351"/>
      <c r="Z4" s="2351"/>
    </row>
    <row r="5" spans="1:203" s="25" customFormat="1" ht="17.25" customHeight="1">
      <c r="A5" s="2358"/>
      <c r="B5" s="2359"/>
      <c r="C5" s="2344"/>
      <c r="D5" s="2366"/>
      <c r="E5" s="2346" t="s">
        <v>91</v>
      </c>
      <c r="F5" s="2350" t="s">
        <v>462</v>
      </c>
      <c r="G5" s="2351"/>
      <c r="H5" s="2351"/>
      <c r="I5" s="2351"/>
      <c r="J5" s="2351"/>
      <c r="K5" s="2351"/>
      <c r="L5" s="2351"/>
      <c r="M5" s="2351"/>
      <c r="N5" s="2351"/>
      <c r="O5" s="2351"/>
      <c r="P5" s="2351"/>
      <c r="Q5" s="2351"/>
      <c r="R5" s="2351"/>
      <c r="S5" s="2351"/>
      <c r="T5" s="2351"/>
      <c r="U5" s="2351"/>
      <c r="V5" s="2351"/>
      <c r="W5" s="2351"/>
      <c r="X5" s="2351"/>
      <c r="Y5" s="2353"/>
      <c r="Z5" s="2347" t="s">
        <v>950</v>
      </c>
    </row>
    <row r="6" spans="1:203" s="25" customFormat="1" ht="135.75" customHeight="1" thickBot="1">
      <c r="A6" s="2354" t="s">
        <v>1309</v>
      </c>
      <c r="B6" s="2355"/>
      <c r="C6" s="2345"/>
      <c r="D6" s="2349"/>
      <c r="E6" s="2370"/>
      <c r="F6" s="1309" t="s">
        <v>1700</v>
      </c>
      <c r="G6" s="1310" t="s">
        <v>952</v>
      </c>
      <c r="H6" s="1310" t="s">
        <v>1708</v>
      </c>
      <c r="I6" s="1310" t="s">
        <v>1709</v>
      </c>
      <c r="J6" s="1310" t="s">
        <v>1707</v>
      </c>
      <c r="K6" s="1310" t="s">
        <v>956</v>
      </c>
      <c r="L6" s="1310" t="s">
        <v>1710</v>
      </c>
      <c r="M6" s="1310" t="s">
        <v>1711</v>
      </c>
      <c r="N6" s="1310" t="s">
        <v>964</v>
      </c>
      <c r="O6" s="1310" t="s">
        <v>1712</v>
      </c>
      <c r="P6" s="1310" t="s">
        <v>441</v>
      </c>
      <c r="Q6" s="1310" t="s">
        <v>442</v>
      </c>
      <c r="R6" s="1310" t="s">
        <v>443</v>
      </c>
      <c r="S6" s="1310" t="s">
        <v>960</v>
      </c>
      <c r="T6" s="1310" t="s">
        <v>444</v>
      </c>
      <c r="U6" s="1310" t="s">
        <v>471</v>
      </c>
      <c r="V6" s="1310" t="s">
        <v>470</v>
      </c>
      <c r="W6" s="1310" t="s">
        <v>1713</v>
      </c>
      <c r="X6" s="1310" t="s">
        <v>468</v>
      </c>
      <c r="Y6" s="1311" t="s">
        <v>467</v>
      </c>
      <c r="Z6" s="2349"/>
    </row>
    <row r="7" spans="1:203">
      <c r="A7" s="1303"/>
      <c r="B7" s="1291"/>
      <c r="C7" s="113"/>
      <c r="D7" s="112"/>
      <c r="E7" s="112"/>
      <c r="F7" s="112"/>
      <c r="G7" s="112"/>
      <c r="H7" s="112"/>
      <c r="I7" s="112"/>
      <c r="J7" s="112"/>
      <c r="K7" s="112"/>
      <c r="L7" s="112"/>
      <c r="M7" s="112"/>
      <c r="N7" s="112"/>
      <c r="O7" s="112"/>
      <c r="P7" s="112"/>
      <c r="Q7" s="112"/>
      <c r="R7" s="112"/>
      <c r="S7" s="112"/>
      <c r="T7" s="112"/>
      <c r="U7" s="112"/>
      <c r="V7" s="112"/>
      <c r="W7" s="112"/>
      <c r="X7" s="112"/>
      <c r="Y7" s="112"/>
      <c r="Z7" s="112"/>
      <c r="AA7" s="113"/>
      <c r="AB7" s="25"/>
    </row>
    <row r="8" spans="1:203">
      <c r="A8" s="1303">
        <v>2013</v>
      </c>
      <c r="B8" s="1304" t="s">
        <v>285</v>
      </c>
      <c r="C8" s="1301">
        <v>438002</v>
      </c>
      <c r="D8" s="356">
        <v>204171</v>
      </c>
      <c r="E8" s="356">
        <v>168881</v>
      </c>
      <c r="F8" s="356">
        <v>12336</v>
      </c>
      <c r="G8" s="356">
        <v>519</v>
      </c>
      <c r="H8" s="356">
        <v>6203</v>
      </c>
      <c r="I8" s="356">
        <v>3886</v>
      </c>
      <c r="J8" s="356">
        <v>2265</v>
      </c>
      <c r="K8" s="356">
        <v>3037</v>
      </c>
      <c r="L8" s="356">
        <v>3272</v>
      </c>
      <c r="M8" s="356">
        <v>1050</v>
      </c>
      <c r="N8" s="356">
        <v>6267</v>
      </c>
      <c r="O8" s="356">
        <v>2519</v>
      </c>
      <c r="P8" s="356">
        <v>14328</v>
      </c>
      <c r="Q8" s="356">
        <v>9334</v>
      </c>
      <c r="R8" s="356">
        <v>1692</v>
      </c>
      <c r="S8" s="356">
        <v>20085</v>
      </c>
      <c r="T8" s="356">
        <v>10408</v>
      </c>
      <c r="U8" s="356">
        <v>12340</v>
      </c>
      <c r="V8" s="356">
        <v>11038</v>
      </c>
      <c r="W8" s="356">
        <v>24775</v>
      </c>
      <c r="X8" s="356">
        <v>2384</v>
      </c>
      <c r="Y8" s="356">
        <v>9528</v>
      </c>
      <c r="Z8" s="356">
        <v>3224</v>
      </c>
      <c r="AA8" s="113"/>
      <c r="AB8" s="25"/>
    </row>
    <row r="9" spans="1:203" s="28" customFormat="1">
      <c r="A9" s="1305"/>
      <c r="B9" s="1306"/>
      <c r="C9" s="675">
        <v>100.03265891531292</v>
      </c>
      <c r="D9" s="237">
        <v>98.830995323981298</v>
      </c>
      <c r="E9" s="237">
        <v>99.462875383555271</v>
      </c>
      <c r="F9" s="237">
        <v>94.347992351816444</v>
      </c>
      <c r="G9" s="237">
        <v>108.35073068893529</v>
      </c>
      <c r="H9" s="237">
        <v>98.009164164954967</v>
      </c>
      <c r="I9" s="237">
        <v>95.974314645591505</v>
      </c>
      <c r="J9" s="237">
        <v>82.936653240571218</v>
      </c>
      <c r="K9" s="237">
        <v>97.936149629151885</v>
      </c>
      <c r="L9" s="237">
        <v>100.09177118384827</v>
      </c>
      <c r="M9" s="237">
        <v>100.57471264367817</v>
      </c>
      <c r="N9" s="237">
        <v>101.72049991884435</v>
      </c>
      <c r="O9" s="237">
        <v>98.784313725490193</v>
      </c>
      <c r="P9" s="237">
        <v>94.649227110582629</v>
      </c>
      <c r="Q9" s="237">
        <v>95.147808358817528</v>
      </c>
      <c r="R9" s="237">
        <v>105.09316770186334</v>
      </c>
      <c r="S9" s="237">
        <v>104.08353630097942</v>
      </c>
      <c r="T9" s="237">
        <v>84.412003244120044</v>
      </c>
      <c r="U9" s="237">
        <v>102.74771024146546</v>
      </c>
      <c r="V9" s="237">
        <v>85.972427759171282</v>
      </c>
      <c r="W9" s="237">
        <v>115.42045189843932</v>
      </c>
      <c r="X9" s="237">
        <v>101.27442650807137</v>
      </c>
      <c r="Y9" s="237">
        <v>100.5593667546174</v>
      </c>
      <c r="Z9" s="237">
        <v>69.393026259147646</v>
      </c>
      <c r="AA9" s="113"/>
      <c r="AB9" s="72"/>
    </row>
    <row r="10" spans="1:203" s="28" customFormat="1">
      <c r="A10" s="1305"/>
      <c r="B10" s="1306"/>
      <c r="C10" s="675"/>
      <c r="D10" s="677"/>
      <c r="E10" s="677"/>
      <c r="F10" s="677"/>
      <c r="G10" s="677"/>
      <c r="H10" s="677"/>
      <c r="I10" s="677"/>
      <c r="J10" s="677"/>
      <c r="K10" s="677"/>
      <c r="L10" s="677"/>
      <c r="M10" s="677"/>
      <c r="N10" s="677"/>
      <c r="O10" s="677"/>
      <c r="P10" s="677"/>
      <c r="Q10" s="677"/>
      <c r="R10" s="677"/>
      <c r="S10" s="677"/>
      <c r="T10" s="677"/>
      <c r="U10" s="677"/>
      <c r="V10" s="677"/>
      <c r="W10" s="677"/>
      <c r="X10" s="677"/>
      <c r="Y10" s="677"/>
      <c r="Z10" s="677"/>
      <c r="AA10" s="113"/>
      <c r="AB10" s="72"/>
    </row>
    <row r="11" spans="1:203" s="28" customFormat="1">
      <c r="A11" s="1307" t="s">
        <v>425</v>
      </c>
      <c r="B11" s="1304" t="s">
        <v>385</v>
      </c>
      <c r="C11" s="887">
        <v>440743</v>
      </c>
      <c r="D11" s="656">
        <v>206300</v>
      </c>
      <c r="E11" s="656">
        <v>171062</v>
      </c>
      <c r="F11" s="656">
        <v>12448</v>
      </c>
      <c r="G11" s="656">
        <v>468</v>
      </c>
      <c r="H11" s="656">
        <v>6191</v>
      </c>
      <c r="I11" s="656">
        <v>3884</v>
      </c>
      <c r="J11" s="656">
        <v>2393</v>
      </c>
      <c r="K11" s="656">
        <v>2874</v>
      </c>
      <c r="L11" s="656">
        <v>3407</v>
      </c>
      <c r="M11" s="656">
        <v>1034</v>
      </c>
      <c r="N11" s="656">
        <v>6241</v>
      </c>
      <c r="O11" s="656">
        <v>2390</v>
      </c>
      <c r="P11" s="656">
        <v>15457</v>
      </c>
      <c r="Q11" s="656">
        <v>9288</v>
      </c>
      <c r="R11" s="656">
        <v>1668</v>
      </c>
      <c r="S11" s="656">
        <v>20843</v>
      </c>
      <c r="T11" s="656">
        <v>10067</v>
      </c>
      <c r="U11" s="656">
        <v>12500</v>
      </c>
      <c r="V11" s="656">
        <v>11091</v>
      </c>
      <c r="W11" s="656">
        <v>25405</v>
      </c>
      <c r="X11" s="656">
        <v>2562</v>
      </c>
      <c r="Y11" s="656">
        <v>9366</v>
      </c>
      <c r="Z11" s="656">
        <v>3146</v>
      </c>
      <c r="AA11" s="580"/>
    </row>
    <row r="12" spans="1:203" s="28" customFormat="1">
      <c r="A12" s="1305"/>
      <c r="B12" s="1304" t="s">
        <v>386</v>
      </c>
      <c r="C12" s="887">
        <v>440744</v>
      </c>
      <c r="D12" s="656">
        <v>206622</v>
      </c>
      <c r="E12" s="656">
        <v>171414</v>
      </c>
      <c r="F12" s="656">
        <v>12401</v>
      </c>
      <c r="G12" s="656">
        <v>468</v>
      </c>
      <c r="H12" s="656">
        <v>6213</v>
      </c>
      <c r="I12" s="656">
        <v>3844</v>
      </c>
      <c r="J12" s="656">
        <v>2413</v>
      </c>
      <c r="K12" s="656">
        <v>2893</v>
      </c>
      <c r="L12" s="656">
        <v>3456</v>
      </c>
      <c r="M12" s="656">
        <v>1008</v>
      </c>
      <c r="N12" s="656">
        <v>6240</v>
      </c>
      <c r="O12" s="656">
        <v>2393</v>
      </c>
      <c r="P12" s="656">
        <v>15449</v>
      </c>
      <c r="Q12" s="656">
        <v>9331</v>
      </c>
      <c r="R12" s="656">
        <v>1670</v>
      </c>
      <c r="S12" s="656">
        <v>20869</v>
      </c>
      <c r="T12" s="656">
        <v>10163</v>
      </c>
      <c r="U12" s="656">
        <v>12492</v>
      </c>
      <c r="V12" s="656">
        <v>11096</v>
      </c>
      <c r="W12" s="656">
        <v>25473</v>
      </c>
      <c r="X12" s="656">
        <v>2575</v>
      </c>
      <c r="Y12" s="656">
        <v>9364</v>
      </c>
      <c r="Z12" s="656">
        <v>3141</v>
      </c>
      <c r="AA12" s="580"/>
    </row>
    <row r="13" spans="1:203" s="28" customFormat="1">
      <c r="A13" s="72"/>
      <c r="B13" s="1304" t="s">
        <v>318</v>
      </c>
      <c r="C13" s="887">
        <v>440727</v>
      </c>
      <c r="D13" s="656">
        <v>206543</v>
      </c>
      <c r="E13" s="656">
        <v>171351</v>
      </c>
      <c r="F13" s="656">
        <v>12413</v>
      </c>
      <c r="G13" s="656">
        <v>468</v>
      </c>
      <c r="H13" s="656">
        <v>6227</v>
      </c>
      <c r="I13" s="656">
        <v>3852</v>
      </c>
      <c r="J13" s="656">
        <v>2433</v>
      </c>
      <c r="K13" s="656">
        <v>2892</v>
      </c>
      <c r="L13" s="656">
        <v>3458</v>
      </c>
      <c r="M13" s="656">
        <v>995</v>
      </c>
      <c r="N13" s="656">
        <v>6266</v>
      </c>
      <c r="O13" s="656">
        <v>2394</v>
      </c>
      <c r="P13" s="656">
        <v>15461</v>
      </c>
      <c r="Q13" s="656">
        <v>9361</v>
      </c>
      <c r="R13" s="656">
        <v>1665</v>
      </c>
      <c r="S13" s="656">
        <v>20920</v>
      </c>
      <c r="T13" s="656">
        <v>10070</v>
      </c>
      <c r="U13" s="656">
        <v>12296</v>
      </c>
      <c r="V13" s="656">
        <v>11041</v>
      </c>
      <c r="W13" s="656">
        <v>25542</v>
      </c>
      <c r="X13" s="656">
        <v>2589</v>
      </c>
      <c r="Y13" s="656">
        <v>9358</v>
      </c>
      <c r="Z13" s="656">
        <v>3137</v>
      </c>
      <c r="AA13" s="580"/>
    </row>
    <row r="14" spans="1:203" s="28" customFormat="1">
      <c r="A14" s="1305"/>
      <c r="B14" s="1304" t="s">
        <v>387</v>
      </c>
      <c r="C14" s="887">
        <v>441085</v>
      </c>
      <c r="D14" s="656">
        <v>206853</v>
      </c>
      <c r="E14" s="656">
        <v>171704</v>
      </c>
      <c r="F14" s="656">
        <v>12405</v>
      </c>
      <c r="G14" s="656">
        <v>467</v>
      </c>
      <c r="H14" s="656">
        <v>6242</v>
      </c>
      <c r="I14" s="656">
        <v>3865</v>
      </c>
      <c r="J14" s="656">
        <v>2449</v>
      </c>
      <c r="K14" s="656">
        <v>2893</v>
      </c>
      <c r="L14" s="656">
        <v>3463</v>
      </c>
      <c r="M14" s="656">
        <v>991</v>
      </c>
      <c r="N14" s="656">
        <v>6290</v>
      </c>
      <c r="O14" s="656">
        <v>2396</v>
      </c>
      <c r="P14" s="656">
        <v>15500</v>
      </c>
      <c r="Q14" s="656">
        <v>9392</v>
      </c>
      <c r="R14" s="656">
        <v>1667</v>
      </c>
      <c r="S14" s="656">
        <v>21070</v>
      </c>
      <c r="T14" s="656">
        <v>10069</v>
      </c>
      <c r="U14" s="656">
        <v>12286</v>
      </c>
      <c r="V14" s="656">
        <v>11041</v>
      </c>
      <c r="W14" s="656">
        <v>25632</v>
      </c>
      <c r="X14" s="656">
        <v>2600</v>
      </c>
      <c r="Y14" s="656">
        <v>9347</v>
      </c>
      <c r="Z14" s="656">
        <v>3144</v>
      </c>
      <c r="AA14" s="580"/>
    </row>
    <row r="15" spans="1:203" s="28" customFormat="1">
      <c r="A15" s="1305"/>
      <c r="B15" s="1304" t="s">
        <v>388</v>
      </c>
      <c r="C15" s="887">
        <v>441141</v>
      </c>
      <c r="D15" s="656">
        <v>207090</v>
      </c>
      <c r="E15" s="656">
        <v>171950</v>
      </c>
      <c r="F15" s="656">
        <v>12452</v>
      </c>
      <c r="G15" s="656">
        <v>467</v>
      </c>
      <c r="H15" s="656">
        <v>6291</v>
      </c>
      <c r="I15" s="656">
        <v>3869</v>
      </c>
      <c r="J15" s="656">
        <v>2465</v>
      </c>
      <c r="K15" s="656">
        <v>2885</v>
      </c>
      <c r="L15" s="656">
        <v>3463</v>
      </c>
      <c r="M15" s="656">
        <v>980</v>
      </c>
      <c r="N15" s="656">
        <v>6297</v>
      </c>
      <c r="O15" s="656">
        <v>2398</v>
      </c>
      <c r="P15" s="656">
        <v>15538</v>
      </c>
      <c r="Q15" s="656">
        <v>9419</v>
      </c>
      <c r="R15" s="656">
        <v>1665</v>
      </c>
      <c r="S15" s="656">
        <v>21133</v>
      </c>
      <c r="T15" s="656">
        <v>10061</v>
      </c>
      <c r="U15" s="656">
        <v>12263</v>
      </c>
      <c r="V15" s="656">
        <v>11052</v>
      </c>
      <c r="W15" s="656">
        <v>25712</v>
      </c>
      <c r="X15" s="656">
        <v>2586</v>
      </c>
      <c r="Y15" s="656">
        <v>9331</v>
      </c>
      <c r="Z15" s="656">
        <v>3151</v>
      </c>
      <c r="AA15" s="580"/>
    </row>
    <row r="16" spans="1:203" s="28" customFormat="1">
      <c r="A16" s="1305"/>
      <c r="B16" s="1304" t="s">
        <v>321</v>
      </c>
      <c r="C16" s="887">
        <v>440805</v>
      </c>
      <c r="D16" s="656">
        <v>207260</v>
      </c>
      <c r="E16" s="656">
        <v>171965</v>
      </c>
      <c r="F16" s="656">
        <v>12405</v>
      </c>
      <c r="G16" s="656">
        <v>466</v>
      </c>
      <c r="H16" s="656">
        <v>6297</v>
      </c>
      <c r="I16" s="656">
        <v>3846</v>
      </c>
      <c r="J16" s="656">
        <v>2479</v>
      </c>
      <c r="K16" s="656">
        <v>2877</v>
      </c>
      <c r="L16" s="656">
        <v>3458</v>
      </c>
      <c r="M16" s="656">
        <v>972</v>
      </c>
      <c r="N16" s="656">
        <v>6306</v>
      </c>
      <c r="O16" s="656">
        <v>2399</v>
      </c>
      <c r="P16" s="656">
        <v>15544</v>
      </c>
      <c r="Q16" s="656">
        <v>9439</v>
      </c>
      <c r="R16" s="656">
        <v>1642</v>
      </c>
      <c r="S16" s="656">
        <v>21156</v>
      </c>
      <c r="T16" s="656">
        <v>10063</v>
      </c>
      <c r="U16" s="656">
        <v>12233</v>
      </c>
      <c r="V16" s="656">
        <v>11036</v>
      </c>
      <c r="W16" s="656">
        <v>25781</v>
      </c>
      <c r="X16" s="656">
        <v>2591</v>
      </c>
      <c r="Y16" s="656">
        <v>9347</v>
      </c>
      <c r="Z16" s="656">
        <v>3168</v>
      </c>
      <c r="AA16" s="580"/>
    </row>
    <row r="17" spans="1:27" s="28" customFormat="1">
      <c r="A17" s="1305"/>
      <c r="B17" s="1304" t="s">
        <v>389</v>
      </c>
      <c r="C17" s="887">
        <v>441009</v>
      </c>
      <c r="D17" s="656">
        <v>207412</v>
      </c>
      <c r="E17" s="656">
        <v>172143</v>
      </c>
      <c r="F17" s="656">
        <v>12364</v>
      </c>
      <c r="G17" s="656">
        <v>470</v>
      </c>
      <c r="H17" s="656">
        <v>6292</v>
      </c>
      <c r="I17" s="656">
        <v>3835</v>
      </c>
      <c r="J17" s="656">
        <v>2500</v>
      </c>
      <c r="K17" s="656">
        <v>2876</v>
      </c>
      <c r="L17" s="656">
        <v>3466</v>
      </c>
      <c r="M17" s="656">
        <v>986</v>
      </c>
      <c r="N17" s="656">
        <v>6313</v>
      </c>
      <c r="O17" s="656">
        <v>2401</v>
      </c>
      <c r="P17" s="656">
        <v>15558</v>
      </c>
      <c r="Q17" s="656">
        <v>9450</v>
      </c>
      <c r="R17" s="656">
        <v>1640</v>
      </c>
      <c r="S17" s="656">
        <v>21192</v>
      </c>
      <c r="T17" s="656">
        <v>10076</v>
      </c>
      <c r="U17" s="656">
        <v>12227</v>
      </c>
      <c r="V17" s="656">
        <v>11045</v>
      </c>
      <c r="W17" s="656">
        <v>25871</v>
      </c>
      <c r="X17" s="656">
        <v>2593</v>
      </c>
      <c r="Y17" s="656">
        <v>9369</v>
      </c>
      <c r="Z17" s="656">
        <v>3165</v>
      </c>
      <c r="AA17" s="580"/>
    </row>
    <row r="18" spans="1:27" s="28" customFormat="1">
      <c r="A18" s="1305"/>
      <c r="B18" s="1304" t="s">
        <v>390</v>
      </c>
      <c r="C18" s="887">
        <v>441085</v>
      </c>
      <c r="D18" s="656">
        <v>207200</v>
      </c>
      <c r="E18" s="656">
        <v>171903</v>
      </c>
      <c r="F18" s="656">
        <v>12178</v>
      </c>
      <c r="G18" s="656">
        <v>469</v>
      </c>
      <c r="H18" s="656">
        <v>6309</v>
      </c>
      <c r="I18" s="656">
        <v>3843</v>
      </c>
      <c r="J18" s="656">
        <v>2520</v>
      </c>
      <c r="K18" s="656">
        <v>2872</v>
      </c>
      <c r="L18" s="656">
        <v>3461</v>
      </c>
      <c r="M18" s="656">
        <v>984</v>
      </c>
      <c r="N18" s="656">
        <v>6318</v>
      </c>
      <c r="O18" s="656">
        <v>2402</v>
      </c>
      <c r="P18" s="656">
        <v>15498</v>
      </c>
      <c r="Q18" s="656">
        <v>9439</v>
      </c>
      <c r="R18" s="656">
        <v>1638</v>
      </c>
      <c r="S18" s="656">
        <v>21060</v>
      </c>
      <c r="T18" s="656">
        <v>10069</v>
      </c>
      <c r="U18" s="656">
        <v>12189</v>
      </c>
      <c r="V18" s="656">
        <v>11074</v>
      </c>
      <c r="W18" s="656">
        <v>25971</v>
      </c>
      <c r="X18" s="656">
        <v>2594</v>
      </c>
      <c r="Y18" s="656">
        <v>9389</v>
      </c>
      <c r="Z18" s="656">
        <v>3154</v>
      </c>
      <c r="AA18" s="580"/>
    </row>
    <row r="19" spans="1:27" s="28" customFormat="1">
      <c r="A19" s="1305"/>
      <c r="B19" s="1304" t="s">
        <v>285</v>
      </c>
      <c r="C19" s="887">
        <v>441539</v>
      </c>
      <c r="D19" s="656">
        <v>207543</v>
      </c>
      <c r="E19" s="656">
        <v>172210</v>
      </c>
      <c r="F19" s="656">
        <v>12216</v>
      </c>
      <c r="G19" s="656">
        <v>470</v>
      </c>
      <c r="H19" s="656">
        <v>6333</v>
      </c>
      <c r="I19" s="656">
        <v>3865</v>
      </c>
      <c r="J19" s="656">
        <v>2531</v>
      </c>
      <c r="K19" s="656">
        <v>2893</v>
      </c>
      <c r="L19" s="656">
        <v>3424</v>
      </c>
      <c r="M19" s="656">
        <v>972</v>
      </c>
      <c r="N19" s="656">
        <v>6323</v>
      </c>
      <c r="O19" s="656">
        <v>2402</v>
      </c>
      <c r="P19" s="656">
        <v>15550</v>
      </c>
      <c r="Q19" s="656">
        <v>9485</v>
      </c>
      <c r="R19" s="656">
        <v>1649</v>
      </c>
      <c r="S19" s="656">
        <v>21055</v>
      </c>
      <c r="T19" s="656">
        <v>10068</v>
      </c>
      <c r="U19" s="656">
        <v>12187</v>
      </c>
      <c r="V19" s="656">
        <v>11085</v>
      </c>
      <c r="W19" s="656">
        <v>26057</v>
      </c>
      <c r="X19" s="656">
        <v>2602</v>
      </c>
      <c r="Y19" s="656">
        <v>9429</v>
      </c>
      <c r="Z19" s="656">
        <v>3149</v>
      </c>
      <c r="AA19" s="580"/>
    </row>
    <row r="20" spans="1:27" s="28" customFormat="1">
      <c r="A20" s="1305"/>
      <c r="B20" s="1291" t="s">
        <v>162</v>
      </c>
      <c r="C20" s="675">
        <v>100.80753055922118</v>
      </c>
      <c r="D20" s="237">
        <v>101.65155678328459</v>
      </c>
      <c r="E20" s="237">
        <v>101.97121049733244</v>
      </c>
      <c r="F20" s="237">
        <v>99.027237354085599</v>
      </c>
      <c r="G20" s="237">
        <v>90.5587668593449</v>
      </c>
      <c r="H20" s="237">
        <v>102.09576011607287</v>
      </c>
      <c r="I20" s="237">
        <v>99.459598558929486</v>
      </c>
      <c r="J20" s="237">
        <v>111.7439293598234</v>
      </c>
      <c r="K20" s="237">
        <v>95.258478761936118</v>
      </c>
      <c r="L20" s="237">
        <v>104.64547677261614</v>
      </c>
      <c r="M20" s="237">
        <v>92.571428571428569</v>
      </c>
      <c r="N20" s="237">
        <v>100.89356949098452</v>
      </c>
      <c r="O20" s="237">
        <v>95.355299722111951</v>
      </c>
      <c r="P20" s="237">
        <v>108.52875488553882</v>
      </c>
      <c r="Q20" s="237">
        <v>101.61774158988644</v>
      </c>
      <c r="R20" s="237">
        <v>97.458628841607563</v>
      </c>
      <c r="S20" s="237">
        <v>104.82947473238735</v>
      </c>
      <c r="T20" s="237">
        <v>96.733282090699461</v>
      </c>
      <c r="U20" s="237">
        <v>98.760129659643439</v>
      </c>
      <c r="V20" s="237">
        <v>100.42580177568401</v>
      </c>
      <c r="W20" s="237">
        <v>105.17457114026236</v>
      </c>
      <c r="X20" s="237">
        <v>109.14429530201342</v>
      </c>
      <c r="Y20" s="237">
        <v>98.960957178841312</v>
      </c>
      <c r="Z20" s="237">
        <v>97.673697270471465</v>
      </c>
      <c r="AA20" s="580"/>
    </row>
    <row r="21" spans="1:27" s="28" customFormat="1">
      <c r="A21" s="1305"/>
      <c r="B21" s="1308"/>
      <c r="C21" s="1302"/>
      <c r="D21" s="310"/>
      <c r="E21" s="310"/>
      <c r="F21" s="310"/>
      <c r="G21" s="310"/>
      <c r="H21" s="310"/>
      <c r="I21" s="310"/>
      <c r="J21" s="310"/>
      <c r="K21" s="310"/>
      <c r="L21" s="310"/>
      <c r="M21" s="310"/>
      <c r="N21" s="310"/>
      <c r="O21" s="310"/>
      <c r="P21" s="310"/>
      <c r="Q21" s="310"/>
      <c r="R21" s="310"/>
      <c r="S21" s="310"/>
      <c r="T21" s="310"/>
      <c r="U21" s="310"/>
      <c r="V21" s="310"/>
      <c r="W21" s="310"/>
      <c r="X21" s="310"/>
      <c r="Y21" s="310"/>
      <c r="Z21" s="316"/>
      <c r="AA21" s="580"/>
    </row>
    <row r="22" spans="1:27" s="28" customFormat="1">
      <c r="A22" s="1305">
        <v>2015</v>
      </c>
      <c r="B22" s="1308" t="s">
        <v>378</v>
      </c>
      <c r="C22" s="1302">
        <v>445128</v>
      </c>
      <c r="D22" s="310">
        <v>211719</v>
      </c>
      <c r="E22" s="310">
        <v>176031</v>
      </c>
      <c r="F22" s="310">
        <v>12286</v>
      </c>
      <c r="G22" s="310">
        <v>381</v>
      </c>
      <c r="H22" s="310">
        <v>6606</v>
      </c>
      <c r="I22" s="310">
        <v>3815</v>
      </c>
      <c r="J22" s="310">
        <v>2714</v>
      </c>
      <c r="K22" s="310">
        <v>2935</v>
      </c>
      <c r="L22" s="310">
        <v>3572</v>
      </c>
      <c r="M22" s="310">
        <v>971</v>
      </c>
      <c r="N22" s="310">
        <v>6096</v>
      </c>
      <c r="O22" s="310">
        <v>2443</v>
      </c>
      <c r="P22" s="310">
        <v>16824</v>
      </c>
      <c r="Q22" s="310">
        <v>10126</v>
      </c>
      <c r="R22" s="310">
        <v>1343</v>
      </c>
      <c r="S22" s="310">
        <v>21340</v>
      </c>
      <c r="T22" s="310">
        <v>10210</v>
      </c>
      <c r="U22" s="310">
        <v>12172</v>
      </c>
      <c r="V22" s="310">
        <v>11192</v>
      </c>
      <c r="W22" s="310">
        <v>27140</v>
      </c>
      <c r="X22" s="310">
        <v>2711</v>
      </c>
      <c r="Y22" s="310">
        <v>10042</v>
      </c>
      <c r="Z22" s="316">
        <v>2950</v>
      </c>
      <c r="AA22" s="580"/>
    </row>
    <row r="23" spans="1:27" s="28" customFormat="1">
      <c r="A23" s="1305"/>
      <c r="B23" s="1308" t="s">
        <v>320</v>
      </c>
      <c r="C23" s="1302">
        <v>445420</v>
      </c>
      <c r="D23" s="310">
        <v>212065</v>
      </c>
      <c r="E23" s="310">
        <v>176367</v>
      </c>
      <c r="F23" s="310">
        <v>12274</v>
      </c>
      <c r="G23" s="310">
        <v>375</v>
      </c>
      <c r="H23" s="310">
        <v>6621</v>
      </c>
      <c r="I23" s="310">
        <v>3811</v>
      </c>
      <c r="J23" s="310">
        <v>2717</v>
      </c>
      <c r="K23" s="310">
        <v>2928</v>
      </c>
      <c r="L23" s="310">
        <v>3579</v>
      </c>
      <c r="M23" s="310">
        <v>968</v>
      </c>
      <c r="N23" s="310">
        <v>6149</v>
      </c>
      <c r="O23" s="310">
        <v>2448</v>
      </c>
      <c r="P23" s="310">
        <v>16838</v>
      </c>
      <c r="Q23" s="310">
        <v>10140</v>
      </c>
      <c r="R23" s="310">
        <v>1327</v>
      </c>
      <c r="S23" s="310">
        <v>21562</v>
      </c>
      <c r="T23" s="310">
        <v>10148</v>
      </c>
      <c r="U23" s="310">
        <v>12156</v>
      </c>
      <c r="V23" s="310">
        <v>11205</v>
      </c>
      <c r="W23" s="310">
        <v>27228</v>
      </c>
      <c r="X23" s="310">
        <v>2722</v>
      </c>
      <c r="Y23" s="310">
        <v>10057</v>
      </c>
      <c r="Z23" s="316">
        <v>2959</v>
      </c>
      <c r="AA23" s="580"/>
    </row>
    <row r="24" spans="1:27" s="28" customFormat="1">
      <c r="A24" s="1307"/>
      <c r="B24" s="1304" t="s">
        <v>385</v>
      </c>
      <c r="C24" s="887">
        <v>445209</v>
      </c>
      <c r="D24" s="656">
        <v>211699</v>
      </c>
      <c r="E24" s="656">
        <v>176027</v>
      </c>
      <c r="F24" s="656">
        <v>12263</v>
      </c>
      <c r="G24" s="656">
        <v>383</v>
      </c>
      <c r="H24" s="656">
        <v>6644</v>
      </c>
      <c r="I24" s="656">
        <v>3689</v>
      </c>
      <c r="J24" s="656">
        <v>2703</v>
      </c>
      <c r="K24" s="656">
        <v>3015</v>
      </c>
      <c r="L24" s="656">
        <v>3591</v>
      </c>
      <c r="M24" s="656">
        <v>949</v>
      </c>
      <c r="N24" s="656">
        <v>6170</v>
      </c>
      <c r="O24" s="656">
        <v>2449</v>
      </c>
      <c r="P24" s="656">
        <v>16864</v>
      </c>
      <c r="Q24" s="656">
        <v>10128</v>
      </c>
      <c r="R24" s="656">
        <v>1324</v>
      </c>
      <c r="S24" s="656">
        <v>21590</v>
      </c>
      <c r="T24" s="656">
        <v>10079</v>
      </c>
      <c r="U24" s="656">
        <v>12145</v>
      </c>
      <c r="V24" s="656">
        <v>10929</v>
      </c>
      <c r="W24" s="656">
        <v>27288</v>
      </c>
      <c r="X24" s="656">
        <v>2735</v>
      </c>
      <c r="Y24" s="656">
        <v>9983</v>
      </c>
      <c r="Z24" s="656">
        <v>2951</v>
      </c>
      <c r="AA24" s="580"/>
    </row>
    <row r="25" spans="1:27" s="28" customFormat="1">
      <c r="A25" s="1305"/>
      <c r="B25" s="1304" t="s">
        <v>386</v>
      </c>
      <c r="C25" s="887">
        <v>444963</v>
      </c>
      <c r="D25" s="656">
        <v>211585</v>
      </c>
      <c r="E25" s="656">
        <v>175911</v>
      </c>
      <c r="F25" s="656">
        <v>12252</v>
      </c>
      <c r="G25" s="656">
        <v>383</v>
      </c>
      <c r="H25" s="656">
        <v>6671</v>
      </c>
      <c r="I25" s="656">
        <v>3686</v>
      </c>
      <c r="J25" s="656">
        <v>2698</v>
      </c>
      <c r="K25" s="656">
        <v>3033</v>
      </c>
      <c r="L25" s="656">
        <v>3648</v>
      </c>
      <c r="M25" s="656">
        <v>951</v>
      </c>
      <c r="N25" s="656">
        <v>6167</v>
      </c>
      <c r="O25" s="656">
        <v>2450</v>
      </c>
      <c r="P25" s="656">
        <v>16858</v>
      </c>
      <c r="Q25" s="656">
        <v>10137</v>
      </c>
      <c r="R25" s="656">
        <v>1348</v>
      </c>
      <c r="S25" s="656">
        <v>21571</v>
      </c>
      <c r="T25" s="656">
        <v>9996</v>
      </c>
      <c r="U25" s="656">
        <v>11992</v>
      </c>
      <c r="V25" s="656">
        <v>10924</v>
      </c>
      <c r="W25" s="656">
        <v>27323</v>
      </c>
      <c r="X25" s="656">
        <v>2745</v>
      </c>
      <c r="Y25" s="656">
        <v>9972</v>
      </c>
      <c r="Z25" s="656">
        <v>2949</v>
      </c>
      <c r="AA25" s="580"/>
    </row>
    <row r="26" spans="1:27" s="28" customFormat="1">
      <c r="A26" s="72"/>
      <c r="B26" s="1304" t="s">
        <v>318</v>
      </c>
      <c r="C26" s="887">
        <v>445159</v>
      </c>
      <c r="D26" s="656">
        <v>211486</v>
      </c>
      <c r="E26" s="656">
        <v>175806</v>
      </c>
      <c r="F26" s="656">
        <v>12188</v>
      </c>
      <c r="G26" s="656">
        <v>382</v>
      </c>
      <c r="H26" s="656">
        <v>6683</v>
      </c>
      <c r="I26" s="656">
        <v>3682</v>
      </c>
      <c r="J26" s="656">
        <v>2694</v>
      </c>
      <c r="K26" s="656">
        <v>3037</v>
      </c>
      <c r="L26" s="656">
        <v>3679</v>
      </c>
      <c r="M26" s="656">
        <v>952</v>
      </c>
      <c r="N26" s="656">
        <v>6189</v>
      </c>
      <c r="O26" s="656">
        <v>2454</v>
      </c>
      <c r="P26" s="656">
        <v>16898</v>
      </c>
      <c r="Q26" s="656">
        <v>10141</v>
      </c>
      <c r="R26" s="656">
        <v>1347</v>
      </c>
      <c r="S26" s="656">
        <v>21586</v>
      </c>
      <c r="T26" s="656">
        <v>9910</v>
      </c>
      <c r="U26" s="656">
        <v>11847</v>
      </c>
      <c r="V26" s="656">
        <v>10926</v>
      </c>
      <c r="W26" s="656">
        <v>27365</v>
      </c>
      <c r="X26" s="656">
        <v>2749</v>
      </c>
      <c r="Y26" s="656">
        <v>9986</v>
      </c>
      <c r="Z26" s="656">
        <v>2946</v>
      </c>
      <c r="AA26" s="580"/>
    </row>
    <row r="27" spans="1:27" s="28" customFormat="1">
      <c r="A27" s="1305"/>
      <c r="B27" s="1291" t="s">
        <v>162</v>
      </c>
      <c r="C27" s="1251">
        <v>101.00561118334026</v>
      </c>
      <c r="D27" s="1251">
        <v>102.39320625729266</v>
      </c>
      <c r="E27" s="1251">
        <v>102.5999264667262</v>
      </c>
      <c r="F27" s="1251">
        <v>98.187384193990169</v>
      </c>
      <c r="G27" s="1251">
        <v>81.623931623931625</v>
      </c>
      <c r="H27" s="1251">
        <v>107.32294845029709</v>
      </c>
      <c r="I27" s="1251">
        <v>95.586708203530634</v>
      </c>
      <c r="J27" s="1251">
        <v>110.72749691738595</v>
      </c>
      <c r="K27" s="1251">
        <v>105.01383125864454</v>
      </c>
      <c r="L27" s="1251">
        <v>106.39097744360902</v>
      </c>
      <c r="M27" s="1251">
        <v>95.678391959798986</v>
      </c>
      <c r="N27" s="1251">
        <v>98.771145866581548</v>
      </c>
      <c r="O27" s="1251">
        <v>102.50626566416041</v>
      </c>
      <c r="P27" s="1251">
        <v>109.29435353470021</v>
      </c>
      <c r="Q27" s="1251">
        <v>108.33244311505182</v>
      </c>
      <c r="R27" s="1251">
        <v>80.900900900900893</v>
      </c>
      <c r="S27" s="1251">
        <v>103.18355640535373</v>
      </c>
      <c r="T27" s="1251">
        <v>98.411122144985114</v>
      </c>
      <c r="U27" s="1251">
        <v>96.348405985686398</v>
      </c>
      <c r="V27" s="1251">
        <v>98.958427678652299</v>
      </c>
      <c r="W27" s="1251">
        <v>107.1372641140083</v>
      </c>
      <c r="X27" s="1251">
        <v>106.17999227500965</v>
      </c>
      <c r="Y27" s="1251">
        <v>106.71083564864287</v>
      </c>
      <c r="Z27" s="677">
        <v>93.911380299649352</v>
      </c>
      <c r="AA27" s="580"/>
    </row>
    <row r="28" spans="1:27" s="28" customFormat="1">
      <c r="A28" s="1305"/>
      <c r="B28" s="1308"/>
      <c r="C28" s="1302"/>
      <c r="D28" s="310"/>
      <c r="E28" s="310"/>
      <c r="F28" s="310"/>
      <c r="G28" s="310"/>
      <c r="H28" s="310"/>
      <c r="I28" s="310"/>
      <c r="J28" s="310"/>
      <c r="K28" s="310"/>
      <c r="L28" s="310"/>
      <c r="M28" s="310"/>
      <c r="N28" s="310"/>
      <c r="O28" s="310"/>
      <c r="P28" s="310"/>
      <c r="Q28" s="310"/>
      <c r="R28" s="310"/>
      <c r="S28" s="310"/>
      <c r="T28" s="310"/>
      <c r="U28" s="310"/>
      <c r="V28" s="310"/>
      <c r="W28" s="310"/>
      <c r="X28" s="310"/>
      <c r="Y28" s="310"/>
      <c r="Z28" s="316"/>
      <c r="AA28" s="580"/>
    </row>
    <row r="29" spans="1:27" s="28" customFormat="1">
      <c r="A29" s="1286" t="s">
        <v>425</v>
      </c>
      <c r="B29" s="1308" t="s">
        <v>229</v>
      </c>
      <c r="C29" s="1302">
        <v>441216</v>
      </c>
      <c r="D29" s="310">
        <v>206558</v>
      </c>
      <c r="E29" s="310">
        <v>171476</v>
      </c>
      <c r="F29" s="310">
        <v>12445</v>
      </c>
      <c r="G29" s="310">
        <v>468</v>
      </c>
      <c r="H29" s="310">
        <v>6228</v>
      </c>
      <c r="I29" s="310">
        <v>3817</v>
      </c>
      <c r="J29" s="310">
        <v>2470</v>
      </c>
      <c r="K29" s="310">
        <v>2935</v>
      </c>
      <c r="L29" s="310">
        <v>3425</v>
      </c>
      <c r="M29" s="310">
        <v>1027</v>
      </c>
      <c r="N29" s="310">
        <v>6242</v>
      </c>
      <c r="O29" s="310">
        <v>2399</v>
      </c>
      <c r="P29" s="310">
        <v>15518</v>
      </c>
      <c r="Q29" s="310">
        <v>9486</v>
      </c>
      <c r="R29" s="310">
        <v>1678</v>
      </c>
      <c r="S29" s="310">
        <v>20898</v>
      </c>
      <c r="T29" s="310">
        <v>9928</v>
      </c>
      <c r="U29" s="310">
        <v>12441</v>
      </c>
      <c r="V29" s="310">
        <v>11105</v>
      </c>
      <c r="W29" s="310">
        <v>25594</v>
      </c>
      <c r="X29" s="310">
        <v>2617</v>
      </c>
      <c r="Y29" s="310">
        <v>9355</v>
      </c>
      <c r="Z29" s="656">
        <v>3138</v>
      </c>
      <c r="AA29" s="580"/>
    </row>
    <row r="30" spans="1:27" s="28" customFormat="1">
      <c r="A30" s="1305"/>
      <c r="B30" s="1308" t="s">
        <v>230</v>
      </c>
      <c r="C30" s="1302">
        <v>441037</v>
      </c>
      <c r="D30" s="310">
        <v>207167</v>
      </c>
      <c r="E30" s="310">
        <v>172122</v>
      </c>
      <c r="F30" s="310">
        <v>12385</v>
      </c>
      <c r="G30" s="310">
        <v>470</v>
      </c>
      <c r="H30" s="310">
        <v>6281</v>
      </c>
      <c r="I30" s="310">
        <v>3853</v>
      </c>
      <c r="J30" s="310">
        <v>2500</v>
      </c>
      <c r="K30" s="310">
        <v>2961</v>
      </c>
      <c r="L30" s="310">
        <v>3491</v>
      </c>
      <c r="M30" s="310">
        <v>963</v>
      </c>
      <c r="N30" s="310">
        <v>6271</v>
      </c>
      <c r="O30" s="310">
        <v>2401</v>
      </c>
      <c r="P30" s="310">
        <v>15488</v>
      </c>
      <c r="Q30" s="310">
        <v>9522</v>
      </c>
      <c r="R30" s="310">
        <v>1673</v>
      </c>
      <c r="S30" s="310">
        <v>21024</v>
      </c>
      <c r="T30" s="310">
        <v>10085</v>
      </c>
      <c r="U30" s="310">
        <v>12439</v>
      </c>
      <c r="V30" s="310">
        <v>11118</v>
      </c>
      <c r="W30" s="310">
        <v>25728</v>
      </c>
      <c r="X30" s="310">
        <v>2636</v>
      </c>
      <c r="Y30" s="310">
        <v>9310</v>
      </c>
      <c r="Z30" s="656">
        <v>3120</v>
      </c>
      <c r="AA30" s="580"/>
    </row>
    <row r="31" spans="1:27" s="28" customFormat="1">
      <c r="A31" s="1305"/>
      <c r="B31" s="1304" t="s">
        <v>231</v>
      </c>
      <c r="C31" s="1302">
        <v>441474</v>
      </c>
      <c r="D31" s="310">
        <v>207499</v>
      </c>
      <c r="E31" s="310">
        <v>172489</v>
      </c>
      <c r="F31" s="310">
        <v>12385</v>
      </c>
      <c r="G31" s="310">
        <v>471</v>
      </c>
      <c r="H31" s="310">
        <v>6323</v>
      </c>
      <c r="I31" s="310">
        <v>3854</v>
      </c>
      <c r="J31" s="310">
        <v>2544</v>
      </c>
      <c r="K31" s="310">
        <v>2964</v>
      </c>
      <c r="L31" s="310">
        <v>3489</v>
      </c>
      <c r="M31" s="310">
        <v>959</v>
      </c>
      <c r="N31" s="310">
        <v>6349</v>
      </c>
      <c r="O31" s="310">
        <v>2405</v>
      </c>
      <c r="P31" s="310">
        <v>15557</v>
      </c>
      <c r="Q31" s="310">
        <v>9573</v>
      </c>
      <c r="R31" s="310">
        <v>1673</v>
      </c>
      <c r="S31" s="310">
        <v>21122</v>
      </c>
      <c r="T31" s="310">
        <v>10104</v>
      </c>
      <c r="U31" s="310">
        <v>12304</v>
      </c>
      <c r="V31" s="310">
        <v>11061</v>
      </c>
      <c r="W31" s="310">
        <v>25888</v>
      </c>
      <c r="X31" s="310">
        <v>2638</v>
      </c>
      <c r="Y31" s="310">
        <v>9296</v>
      </c>
      <c r="Z31" s="656">
        <v>3118</v>
      </c>
      <c r="AA31" s="580"/>
    </row>
    <row r="32" spans="1:27" s="28" customFormat="1">
      <c r="A32" s="1305"/>
      <c r="B32" s="1304" t="s">
        <v>232</v>
      </c>
      <c r="C32" s="1302">
        <v>441424</v>
      </c>
      <c r="D32" s="310">
        <v>207886</v>
      </c>
      <c r="E32" s="310">
        <v>172918</v>
      </c>
      <c r="F32" s="310">
        <v>12393</v>
      </c>
      <c r="G32" s="310">
        <v>466</v>
      </c>
      <c r="H32" s="310">
        <v>6371</v>
      </c>
      <c r="I32" s="310">
        <v>3840</v>
      </c>
      <c r="J32" s="310">
        <v>2549</v>
      </c>
      <c r="K32" s="310">
        <v>2928</v>
      </c>
      <c r="L32" s="310">
        <v>3451</v>
      </c>
      <c r="M32" s="310">
        <v>943</v>
      </c>
      <c r="N32" s="310">
        <v>6387</v>
      </c>
      <c r="O32" s="310">
        <v>2411</v>
      </c>
      <c r="P32" s="310">
        <v>15659</v>
      </c>
      <c r="Q32" s="310">
        <v>9616</v>
      </c>
      <c r="R32" s="310">
        <v>1673</v>
      </c>
      <c r="S32" s="310">
        <v>21218</v>
      </c>
      <c r="T32" s="310">
        <v>10045</v>
      </c>
      <c r="U32" s="310">
        <v>12249</v>
      </c>
      <c r="V32" s="310">
        <v>11037</v>
      </c>
      <c r="W32" s="310">
        <v>26154</v>
      </c>
      <c r="X32" s="310">
        <v>2655</v>
      </c>
      <c r="Y32" s="310">
        <v>9350</v>
      </c>
      <c r="Z32" s="656">
        <v>3122</v>
      </c>
      <c r="AA32" s="580"/>
    </row>
    <row r="33" spans="1:27" s="28" customFormat="1">
      <c r="A33" s="1305"/>
      <c r="B33" s="1304" t="s">
        <v>233</v>
      </c>
      <c r="C33" s="1302">
        <v>439829</v>
      </c>
      <c r="D33" s="310">
        <v>207737</v>
      </c>
      <c r="E33" s="310">
        <v>172748</v>
      </c>
      <c r="F33" s="310">
        <v>12196</v>
      </c>
      <c r="G33" s="310">
        <v>470</v>
      </c>
      <c r="H33" s="310">
        <v>6423</v>
      </c>
      <c r="I33" s="310">
        <v>3840</v>
      </c>
      <c r="J33" s="310">
        <v>2580</v>
      </c>
      <c r="K33" s="310">
        <v>2926</v>
      </c>
      <c r="L33" s="310">
        <v>3455</v>
      </c>
      <c r="M33" s="310">
        <v>929</v>
      </c>
      <c r="N33" s="310">
        <v>6363</v>
      </c>
      <c r="O33" s="310">
        <v>2410</v>
      </c>
      <c r="P33" s="310">
        <v>15678</v>
      </c>
      <c r="Q33" s="310">
        <v>9605</v>
      </c>
      <c r="R33" s="310">
        <v>1653</v>
      </c>
      <c r="S33" s="310">
        <v>21223</v>
      </c>
      <c r="T33" s="310">
        <v>10198</v>
      </c>
      <c r="U33" s="310">
        <v>12134</v>
      </c>
      <c r="V33" s="310">
        <v>10948</v>
      </c>
      <c r="W33" s="310">
        <v>26259</v>
      </c>
      <c r="X33" s="310">
        <v>2549</v>
      </c>
      <c r="Y33" s="310">
        <v>9386</v>
      </c>
      <c r="Z33" s="656">
        <v>3129</v>
      </c>
      <c r="AA33" s="580"/>
    </row>
    <row r="34" spans="1:27" s="28" customFormat="1">
      <c r="A34" s="1305"/>
      <c r="B34" s="1304" t="s">
        <v>234</v>
      </c>
      <c r="C34" s="1302">
        <v>439739</v>
      </c>
      <c r="D34" s="310">
        <v>208505</v>
      </c>
      <c r="E34" s="310">
        <v>173377</v>
      </c>
      <c r="F34" s="310">
        <v>12313</v>
      </c>
      <c r="G34" s="310">
        <v>468</v>
      </c>
      <c r="H34" s="310">
        <v>6445</v>
      </c>
      <c r="I34" s="310">
        <v>3846</v>
      </c>
      <c r="J34" s="310">
        <v>2616</v>
      </c>
      <c r="K34" s="310">
        <v>2958</v>
      </c>
      <c r="L34" s="310">
        <v>3486</v>
      </c>
      <c r="M34" s="310">
        <v>925</v>
      </c>
      <c r="N34" s="310">
        <v>6391</v>
      </c>
      <c r="O34" s="310">
        <v>2415</v>
      </c>
      <c r="P34" s="310">
        <v>15790</v>
      </c>
      <c r="Q34" s="310">
        <v>9618</v>
      </c>
      <c r="R34" s="310">
        <v>1639</v>
      </c>
      <c r="S34" s="310">
        <v>20993</v>
      </c>
      <c r="T34" s="310">
        <v>10243</v>
      </c>
      <c r="U34" s="310">
        <v>12071</v>
      </c>
      <c r="V34" s="310">
        <v>11113</v>
      </c>
      <c r="W34" s="310">
        <v>26440</v>
      </c>
      <c r="X34" s="310">
        <v>2573</v>
      </c>
      <c r="Y34" s="310">
        <v>9553</v>
      </c>
      <c r="Z34" s="656">
        <v>3143</v>
      </c>
      <c r="AA34" s="580"/>
    </row>
    <row r="35" spans="1:27" s="28" customFormat="1">
      <c r="A35" s="1305"/>
      <c r="B35" s="1308" t="s">
        <v>235</v>
      </c>
      <c r="C35" s="1302">
        <v>440810</v>
      </c>
      <c r="D35" s="310">
        <v>209306</v>
      </c>
      <c r="E35" s="310">
        <v>174137</v>
      </c>
      <c r="F35" s="310">
        <v>12342</v>
      </c>
      <c r="G35" s="310">
        <v>451</v>
      </c>
      <c r="H35" s="310">
        <v>6481</v>
      </c>
      <c r="I35" s="310">
        <v>3824</v>
      </c>
      <c r="J35" s="310">
        <v>2672</v>
      </c>
      <c r="K35" s="310">
        <v>2954</v>
      </c>
      <c r="L35" s="310">
        <v>3466</v>
      </c>
      <c r="M35" s="310">
        <v>951</v>
      </c>
      <c r="N35" s="310">
        <v>6381</v>
      </c>
      <c r="O35" s="310">
        <v>2411</v>
      </c>
      <c r="P35" s="310">
        <v>15957</v>
      </c>
      <c r="Q35" s="310">
        <v>9609</v>
      </c>
      <c r="R35" s="310">
        <v>1647</v>
      </c>
      <c r="S35" s="310">
        <v>20861</v>
      </c>
      <c r="T35" s="310">
        <v>10280</v>
      </c>
      <c r="U35" s="310">
        <v>12216</v>
      </c>
      <c r="V35" s="310">
        <v>11224</v>
      </c>
      <c r="W35" s="310">
        <v>26635</v>
      </c>
      <c r="X35" s="310">
        <v>2611</v>
      </c>
      <c r="Y35" s="310">
        <v>9635</v>
      </c>
      <c r="Z35" s="656">
        <v>3072</v>
      </c>
      <c r="AA35" s="580"/>
    </row>
    <row r="36" spans="1:27" s="28" customFormat="1">
      <c r="A36" s="1305"/>
      <c r="B36" s="1308" t="s">
        <v>236</v>
      </c>
      <c r="C36" s="1302">
        <v>442008</v>
      </c>
      <c r="D36" s="310">
        <v>210088</v>
      </c>
      <c r="E36" s="310">
        <v>174879</v>
      </c>
      <c r="F36" s="310">
        <v>12338</v>
      </c>
      <c r="G36" s="310">
        <v>453</v>
      </c>
      <c r="H36" s="310">
        <v>6542</v>
      </c>
      <c r="I36" s="310">
        <v>3859</v>
      </c>
      <c r="J36" s="310">
        <v>2699</v>
      </c>
      <c r="K36" s="310">
        <v>2936</v>
      </c>
      <c r="L36" s="310">
        <v>3458</v>
      </c>
      <c r="M36" s="310">
        <v>949</v>
      </c>
      <c r="N36" s="310">
        <v>6377</v>
      </c>
      <c r="O36" s="310">
        <v>2413</v>
      </c>
      <c r="P36" s="310">
        <v>16069</v>
      </c>
      <c r="Q36" s="310">
        <v>9921</v>
      </c>
      <c r="R36" s="310">
        <v>1655</v>
      </c>
      <c r="S36" s="310">
        <v>20729</v>
      </c>
      <c r="T36" s="310">
        <v>10326</v>
      </c>
      <c r="U36" s="310">
        <v>12187</v>
      </c>
      <c r="V36" s="310">
        <v>11271</v>
      </c>
      <c r="W36" s="310">
        <v>26842</v>
      </c>
      <c r="X36" s="310">
        <v>2644</v>
      </c>
      <c r="Y36" s="310">
        <v>9685</v>
      </c>
      <c r="Z36" s="656">
        <v>3061</v>
      </c>
      <c r="AA36" s="580"/>
    </row>
    <row r="37" spans="1:27" s="28" customFormat="1">
      <c r="A37" s="1305"/>
      <c r="B37" s="1308" t="s">
        <v>237</v>
      </c>
      <c r="C37" s="1302">
        <v>441744</v>
      </c>
      <c r="D37" s="310">
        <v>209767</v>
      </c>
      <c r="E37" s="310">
        <v>174519</v>
      </c>
      <c r="F37" s="310">
        <v>12164</v>
      </c>
      <c r="G37" s="310">
        <v>453</v>
      </c>
      <c r="H37" s="310">
        <v>6542</v>
      </c>
      <c r="I37" s="310">
        <v>3872</v>
      </c>
      <c r="J37" s="310">
        <v>2726</v>
      </c>
      <c r="K37" s="310">
        <v>2964</v>
      </c>
      <c r="L37" s="310">
        <v>3442</v>
      </c>
      <c r="M37" s="310">
        <v>943</v>
      </c>
      <c r="N37" s="310">
        <v>6376</v>
      </c>
      <c r="O37" s="310">
        <v>2415</v>
      </c>
      <c r="P37" s="310">
        <v>16166</v>
      </c>
      <c r="Q37" s="310">
        <v>9876</v>
      </c>
      <c r="R37" s="310">
        <v>1649</v>
      </c>
      <c r="S37" s="310">
        <v>20631</v>
      </c>
      <c r="T37" s="310">
        <v>9990</v>
      </c>
      <c r="U37" s="310">
        <v>12165</v>
      </c>
      <c r="V37" s="310">
        <v>11275</v>
      </c>
      <c r="W37" s="310">
        <v>27019</v>
      </c>
      <c r="X37" s="310">
        <v>2672</v>
      </c>
      <c r="Y37" s="310">
        <v>9663</v>
      </c>
      <c r="Z37" s="656">
        <v>3054</v>
      </c>
      <c r="AA37" s="580"/>
    </row>
    <row r="38" spans="1:27" s="28" customFormat="1">
      <c r="A38" s="1305"/>
      <c r="B38" s="1308"/>
      <c r="C38" s="1302"/>
      <c r="D38" s="310"/>
      <c r="E38" s="310"/>
      <c r="F38" s="310"/>
      <c r="G38" s="310"/>
      <c r="H38" s="310"/>
      <c r="I38" s="310"/>
      <c r="J38" s="310"/>
      <c r="K38" s="310"/>
      <c r="L38" s="310"/>
      <c r="M38" s="310"/>
      <c r="N38" s="310"/>
      <c r="O38" s="310"/>
      <c r="P38" s="310"/>
      <c r="Q38" s="310"/>
      <c r="R38" s="310"/>
      <c r="S38" s="310"/>
      <c r="T38" s="310"/>
      <c r="U38" s="310"/>
      <c r="V38" s="310"/>
      <c r="W38" s="310"/>
      <c r="X38" s="310"/>
      <c r="Y38" s="310"/>
      <c r="Z38" s="656"/>
      <c r="AA38" s="580"/>
    </row>
    <row r="39" spans="1:27" s="28" customFormat="1">
      <c r="A39" s="1286" t="s">
        <v>708</v>
      </c>
      <c r="B39" s="1308" t="s">
        <v>238</v>
      </c>
      <c r="C39" s="1302">
        <v>445129</v>
      </c>
      <c r="D39" s="310">
        <v>211227</v>
      </c>
      <c r="E39" s="310">
        <v>175612</v>
      </c>
      <c r="F39" s="310">
        <v>12253</v>
      </c>
      <c r="G39" s="310">
        <v>377</v>
      </c>
      <c r="H39" s="310">
        <v>6558</v>
      </c>
      <c r="I39" s="310">
        <v>3782</v>
      </c>
      <c r="J39" s="310">
        <v>2709</v>
      </c>
      <c r="K39" s="310">
        <v>2936</v>
      </c>
      <c r="L39" s="310">
        <v>3546</v>
      </c>
      <c r="M39" s="310">
        <v>972</v>
      </c>
      <c r="N39" s="310">
        <v>6091</v>
      </c>
      <c r="O39" s="310">
        <v>2441</v>
      </c>
      <c r="P39" s="310">
        <v>16654</v>
      </c>
      <c r="Q39" s="310">
        <v>9928</v>
      </c>
      <c r="R39" s="310">
        <v>1335</v>
      </c>
      <c r="S39" s="310">
        <v>21601</v>
      </c>
      <c r="T39" s="310">
        <v>10180</v>
      </c>
      <c r="U39" s="310">
        <v>12173</v>
      </c>
      <c r="V39" s="310">
        <v>11145</v>
      </c>
      <c r="W39" s="310">
        <v>27025</v>
      </c>
      <c r="X39" s="310">
        <v>2691</v>
      </c>
      <c r="Y39" s="310">
        <v>10036</v>
      </c>
      <c r="Z39" s="316">
        <v>2966</v>
      </c>
      <c r="AA39" s="580"/>
    </row>
    <row r="40" spans="1:27" s="28" customFormat="1">
      <c r="A40" s="1305"/>
      <c r="B40" s="1308" t="s">
        <v>239</v>
      </c>
      <c r="C40" s="1302">
        <v>444997</v>
      </c>
      <c r="D40" s="310">
        <v>212200</v>
      </c>
      <c r="E40" s="310">
        <v>176460</v>
      </c>
      <c r="F40" s="310">
        <v>12277</v>
      </c>
      <c r="G40" s="310">
        <v>381</v>
      </c>
      <c r="H40" s="310">
        <v>6657</v>
      </c>
      <c r="I40" s="310">
        <v>3819</v>
      </c>
      <c r="J40" s="310">
        <v>2715</v>
      </c>
      <c r="K40" s="310">
        <v>2940</v>
      </c>
      <c r="L40" s="310">
        <v>3584</v>
      </c>
      <c r="M40" s="310">
        <v>969</v>
      </c>
      <c r="N40" s="310">
        <v>6103</v>
      </c>
      <c r="O40" s="310">
        <v>2448</v>
      </c>
      <c r="P40" s="310">
        <v>16892</v>
      </c>
      <c r="Q40" s="310">
        <v>10122</v>
      </c>
      <c r="R40" s="310">
        <v>1346</v>
      </c>
      <c r="S40" s="310">
        <v>21414</v>
      </c>
      <c r="T40" s="310">
        <v>10244</v>
      </c>
      <c r="U40" s="310">
        <v>12166</v>
      </c>
      <c r="V40" s="310">
        <v>11204</v>
      </c>
      <c r="W40" s="310">
        <v>27264</v>
      </c>
      <c r="X40" s="310">
        <v>2727</v>
      </c>
      <c r="Y40" s="310">
        <v>10060</v>
      </c>
      <c r="Z40" s="316">
        <v>2939</v>
      </c>
      <c r="AA40" s="580"/>
    </row>
    <row r="41" spans="1:27" s="28" customFormat="1">
      <c r="A41" s="1305"/>
      <c r="B41" s="1308" t="s">
        <v>228</v>
      </c>
      <c r="C41" s="1302">
        <v>445452</v>
      </c>
      <c r="D41" s="310">
        <v>212580</v>
      </c>
      <c r="E41" s="310">
        <v>176857</v>
      </c>
      <c r="F41" s="310">
        <v>12266</v>
      </c>
      <c r="G41" s="310">
        <v>373</v>
      </c>
      <c r="H41" s="310">
        <v>6660</v>
      </c>
      <c r="I41" s="310">
        <v>3813</v>
      </c>
      <c r="J41" s="310">
        <v>2725</v>
      </c>
      <c r="K41" s="310">
        <v>2902</v>
      </c>
      <c r="L41" s="310">
        <v>3605</v>
      </c>
      <c r="M41" s="310">
        <v>955</v>
      </c>
      <c r="N41" s="310">
        <v>6276</v>
      </c>
      <c r="O41" s="310">
        <v>2449</v>
      </c>
      <c r="P41" s="310">
        <v>16940</v>
      </c>
      <c r="Q41" s="310">
        <v>10127</v>
      </c>
      <c r="R41" s="310">
        <v>1330</v>
      </c>
      <c r="S41" s="310">
        <v>21654</v>
      </c>
      <c r="T41" s="310">
        <v>10012</v>
      </c>
      <c r="U41" s="310">
        <v>12168</v>
      </c>
      <c r="V41" s="310">
        <v>11252</v>
      </c>
      <c r="W41" s="310">
        <v>27380</v>
      </c>
      <c r="X41" s="310">
        <v>2748</v>
      </c>
      <c r="Y41" s="310">
        <v>10098</v>
      </c>
      <c r="Z41" s="316">
        <v>2954</v>
      </c>
      <c r="AA41" s="580"/>
    </row>
    <row r="42" spans="1:27" s="28" customFormat="1">
      <c r="A42" s="1286"/>
      <c r="B42" s="1308" t="s">
        <v>229</v>
      </c>
      <c r="C42" s="1302">
        <v>445082</v>
      </c>
      <c r="D42" s="310">
        <v>212098</v>
      </c>
      <c r="E42" s="310">
        <v>176405</v>
      </c>
      <c r="F42" s="310">
        <v>12157</v>
      </c>
      <c r="G42" s="310">
        <v>387</v>
      </c>
      <c r="H42" s="310">
        <v>6745</v>
      </c>
      <c r="I42" s="310">
        <v>3673</v>
      </c>
      <c r="J42" s="310">
        <v>2699</v>
      </c>
      <c r="K42" s="310">
        <v>3074</v>
      </c>
      <c r="L42" s="310">
        <v>3617</v>
      </c>
      <c r="M42" s="310">
        <v>949</v>
      </c>
      <c r="N42" s="310">
        <v>6218</v>
      </c>
      <c r="O42" s="310">
        <v>2460</v>
      </c>
      <c r="P42" s="310">
        <v>16996</v>
      </c>
      <c r="Q42" s="310">
        <v>10146</v>
      </c>
      <c r="R42" s="310">
        <v>1329</v>
      </c>
      <c r="S42" s="310">
        <v>21746</v>
      </c>
      <c r="T42" s="310">
        <v>9869</v>
      </c>
      <c r="U42" s="310">
        <v>12088</v>
      </c>
      <c r="V42" s="310">
        <v>10928</v>
      </c>
      <c r="W42" s="310">
        <v>27453</v>
      </c>
      <c r="X42" s="310">
        <v>2778</v>
      </c>
      <c r="Y42" s="310">
        <v>10013</v>
      </c>
      <c r="Z42" s="656">
        <v>2930</v>
      </c>
      <c r="AA42" s="580"/>
    </row>
    <row r="43" spans="1:27" s="28" customFormat="1">
      <c r="A43" s="1305"/>
      <c r="B43" s="1308" t="s">
        <v>230</v>
      </c>
      <c r="C43" s="1302">
        <v>443948</v>
      </c>
      <c r="D43" s="310">
        <v>210889</v>
      </c>
      <c r="E43" s="310">
        <v>175197</v>
      </c>
      <c r="F43" s="310">
        <v>12055</v>
      </c>
      <c r="G43" s="310">
        <v>385</v>
      </c>
      <c r="H43" s="310">
        <v>6799</v>
      </c>
      <c r="I43" s="310">
        <v>3616</v>
      </c>
      <c r="J43" s="310">
        <v>2665</v>
      </c>
      <c r="K43" s="310">
        <v>3076</v>
      </c>
      <c r="L43" s="310">
        <v>3672</v>
      </c>
      <c r="M43" s="310">
        <v>951</v>
      </c>
      <c r="N43" s="310">
        <v>6219</v>
      </c>
      <c r="O43" s="310">
        <v>2460</v>
      </c>
      <c r="P43" s="310">
        <v>17016</v>
      </c>
      <c r="Q43" s="310">
        <v>10173</v>
      </c>
      <c r="R43" s="310">
        <v>1350</v>
      </c>
      <c r="S43" s="310">
        <v>21529</v>
      </c>
      <c r="T43" s="310">
        <v>9638</v>
      </c>
      <c r="U43" s="310">
        <v>11268</v>
      </c>
      <c r="V43" s="310">
        <v>10945</v>
      </c>
      <c r="W43" s="310">
        <v>27460</v>
      </c>
      <c r="X43" s="310">
        <v>2782</v>
      </c>
      <c r="Y43" s="310">
        <v>10034</v>
      </c>
      <c r="Z43" s="656">
        <v>2935</v>
      </c>
      <c r="AA43" s="580"/>
    </row>
    <row r="44" spans="1:27" s="28" customFormat="1">
      <c r="A44" s="1305"/>
      <c r="B44" s="1304" t="s">
        <v>231</v>
      </c>
      <c r="C44" s="1302">
        <v>444793</v>
      </c>
      <c r="D44" s="310">
        <v>210955</v>
      </c>
      <c r="E44" s="310">
        <v>175235</v>
      </c>
      <c r="F44" s="310">
        <v>12030</v>
      </c>
      <c r="G44" s="310">
        <v>385</v>
      </c>
      <c r="H44" s="310">
        <v>6838</v>
      </c>
      <c r="I44" s="310">
        <v>3610</v>
      </c>
      <c r="J44" s="310">
        <v>2650</v>
      </c>
      <c r="K44" s="310">
        <v>3057</v>
      </c>
      <c r="L44" s="310">
        <v>3709</v>
      </c>
      <c r="M44" s="310">
        <v>957</v>
      </c>
      <c r="N44" s="310">
        <v>6259</v>
      </c>
      <c r="O44" s="310">
        <v>2477</v>
      </c>
      <c r="P44" s="310">
        <v>17069</v>
      </c>
      <c r="Q44" s="310">
        <v>10213</v>
      </c>
      <c r="R44" s="310">
        <v>1324</v>
      </c>
      <c r="S44" s="310">
        <v>21627</v>
      </c>
      <c r="T44" s="310">
        <v>9457</v>
      </c>
      <c r="U44" s="310">
        <v>11195</v>
      </c>
      <c r="V44" s="310">
        <v>10958</v>
      </c>
      <c r="W44" s="310">
        <v>27549</v>
      </c>
      <c r="X44" s="310">
        <v>2776</v>
      </c>
      <c r="Y44" s="310">
        <v>9980</v>
      </c>
      <c r="Z44" s="656">
        <v>2929</v>
      </c>
      <c r="AA44" s="580"/>
    </row>
    <row r="45" spans="1:27">
      <c r="A45" s="1303"/>
      <c r="B45" s="1291" t="s">
        <v>162</v>
      </c>
      <c r="C45" s="1251">
        <v>100.75179965298069</v>
      </c>
      <c r="D45" s="1251">
        <v>101.66555019542263</v>
      </c>
      <c r="E45" s="1251">
        <v>101.5919855758918</v>
      </c>
      <c r="F45" s="1251">
        <v>97.133629390391604</v>
      </c>
      <c r="G45" s="1251">
        <v>81.740976645435254</v>
      </c>
      <c r="H45" s="1251">
        <v>108.14486794243238</v>
      </c>
      <c r="I45" s="1251">
        <v>93.668915412558391</v>
      </c>
      <c r="J45" s="1251">
        <v>104.16666666666667</v>
      </c>
      <c r="K45" s="1251">
        <v>103.13765182186233</v>
      </c>
      <c r="L45" s="1251">
        <v>106.30553167096591</v>
      </c>
      <c r="M45" s="1251">
        <v>99.791449426485926</v>
      </c>
      <c r="N45" s="1251">
        <v>98.582453929752717</v>
      </c>
      <c r="O45" s="1251">
        <v>102.993762993763</v>
      </c>
      <c r="P45" s="1251">
        <v>109.71909751237385</v>
      </c>
      <c r="Q45" s="1251">
        <v>106.68546954977541</v>
      </c>
      <c r="R45" s="1251">
        <v>79.139270771069931</v>
      </c>
      <c r="S45" s="1251">
        <v>102.3908720765079</v>
      </c>
      <c r="T45" s="1251">
        <v>93.59659540775931</v>
      </c>
      <c r="U45" s="1251">
        <v>90.986671001300394</v>
      </c>
      <c r="V45" s="1251">
        <v>99.068800289304761</v>
      </c>
      <c r="W45" s="1251">
        <v>106.4161001236094</v>
      </c>
      <c r="X45" s="1251">
        <v>105.23123578468537</v>
      </c>
      <c r="Y45" s="1251">
        <v>107.35800344234079</v>
      </c>
      <c r="Z45" s="677">
        <v>93.93842206542655</v>
      </c>
      <c r="AA45" s="113"/>
    </row>
    <row r="46" spans="1:27">
      <c r="A46" s="1303"/>
      <c r="B46" s="1291" t="s">
        <v>163</v>
      </c>
      <c r="C46" s="1251">
        <v>100.2</v>
      </c>
      <c r="D46" s="238">
        <v>100</v>
      </c>
      <c r="E46" s="238">
        <v>100</v>
      </c>
      <c r="F46" s="238">
        <v>99.8</v>
      </c>
      <c r="G46" s="238">
        <v>100</v>
      </c>
      <c r="H46" s="238">
        <v>100.6</v>
      </c>
      <c r="I46" s="238">
        <v>99.8</v>
      </c>
      <c r="J46" s="238">
        <v>99.4</v>
      </c>
      <c r="K46" s="238">
        <v>99.4</v>
      </c>
      <c r="L46" s="238">
        <v>101</v>
      </c>
      <c r="M46" s="238">
        <v>100.6</v>
      </c>
      <c r="N46" s="238">
        <v>100.6</v>
      </c>
      <c r="O46" s="238">
        <v>100.7</v>
      </c>
      <c r="P46" s="238">
        <v>100.3</v>
      </c>
      <c r="Q46" s="238">
        <v>100.4</v>
      </c>
      <c r="R46" s="238">
        <v>98.1</v>
      </c>
      <c r="S46" s="238">
        <v>100.5</v>
      </c>
      <c r="T46" s="238">
        <v>98.1</v>
      </c>
      <c r="U46" s="238">
        <v>99.4</v>
      </c>
      <c r="V46" s="238">
        <v>100.1</v>
      </c>
      <c r="W46" s="238">
        <v>100.3</v>
      </c>
      <c r="X46" s="238">
        <v>99.8</v>
      </c>
      <c r="Y46" s="238">
        <v>99.5</v>
      </c>
      <c r="Z46" s="677">
        <v>99.8</v>
      </c>
      <c r="AA46" s="113"/>
    </row>
    <row r="47" spans="1:27">
      <c r="A47" s="2373" t="s">
        <v>1728</v>
      </c>
      <c r="B47" s="2374"/>
      <c r="C47" s="2374"/>
      <c r="D47" s="2374"/>
    </row>
    <row r="48" spans="1:27" s="10" customFormat="1">
      <c r="A48" s="2342" t="s">
        <v>104</v>
      </c>
      <c r="B48" s="2342"/>
      <c r="C48" s="2342"/>
      <c r="D48" s="2342"/>
      <c r="E48" s="2342"/>
      <c r="AA48" s="11"/>
    </row>
    <row r="49" spans="3:26">
      <c r="C49" s="26"/>
      <c r="D49" s="26"/>
      <c r="E49" s="26"/>
      <c r="F49" s="26"/>
      <c r="G49" s="26"/>
      <c r="H49" s="26"/>
      <c r="I49" s="26"/>
      <c r="J49" s="26"/>
      <c r="K49" s="26"/>
      <c r="L49" s="26"/>
      <c r="M49" s="26"/>
      <c r="N49" s="26"/>
      <c r="O49" s="26"/>
      <c r="P49" s="26"/>
      <c r="Q49" s="26"/>
      <c r="R49" s="26"/>
      <c r="S49" s="26"/>
      <c r="T49" s="26"/>
      <c r="U49" s="26"/>
      <c r="V49" s="26"/>
      <c r="W49" s="26"/>
      <c r="X49" s="26"/>
      <c r="Y49" s="26"/>
      <c r="Z49" s="26"/>
    </row>
    <row r="50" spans="3:26" ht="12.75" customHeight="1">
      <c r="C50" s="26"/>
      <c r="D50" s="26"/>
      <c r="E50" s="26"/>
      <c r="F50" s="26"/>
      <c r="G50" s="26"/>
      <c r="H50" s="26"/>
      <c r="I50" s="26"/>
      <c r="J50" s="26"/>
      <c r="K50" s="26"/>
      <c r="L50" s="26"/>
      <c r="M50" s="26"/>
      <c r="N50" s="26"/>
      <c r="O50" s="26"/>
      <c r="P50" s="26"/>
      <c r="Q50" s="26"/>
      <c r="R50" s="26"/>
      <c r="S50" s="26"/>
      <c r="T50" s="26"/>
      <c r="U50" s="26"/>
      <c r="V50" s="26"/>
      <c r="W50" s="26"/>
      <c r="X50" s="26"/>
      <c r="Y50" s="26"/>
      <c r="Z50" s="26"/>
    </row>
    <row r="51" spans="3:26">
      <c r="D51" s="867"/>
      <c r="E51" s="867"/>
      <c r="F51" s="867"/>
      <c r="G51" s="867"/>
      <c r="H51" s="867"/>
      <c r="I51" s="867"/>
    </row>
    <row r="52" spans="3:26">
      <c r="D52" s="867"/>
      <c r="E52" s="867"/>
      <c r="F52" s="867"/>
      <c r="G52" s="867"/>
      <c r="H52" s="867"/>
      <c r="I52" s="867"/>
    </row>
    <row r="53" spans="3:26">
      <c r="C53" s="26"/>
      <c r="D53" s="867"/>
      <c r="E53" s="867"/>
      <c r="F53" s="867"/>
      <c r="G53" s="867"/>
      <c r="H53" s="867"/>
      <c r="I53" s="867"/>
      <c r="J53" s="26"/>
      <c r="K53" s="26"/>
      <c r="L53" s="26"/>
      <c r="M53" s="26"/>
      <c r="N53" s="26"/>
      <c r="O53" s="26"/>
      <c r="P53" s="26"/>
      <c r="Q53" s="26"/>
      <c r="R53" s="26"/>
      <c r="S53" s="26"/>
      <c r="T53" s="26"/>
      <c r="U53" s="26"/>
      <c r="V53" s="26"/>
      <c r="W53" s="26"/>
      <c r="X53" s="26"/>
      <c r="Y53" s="26"/>
      <c r="Z53" s="26"/>
    </row>
    <row r="54" spans="3:26">
      <c r="D54" s="867"/>
      <c r="E54" s="867"/>
      <c r="F54" s="867"/>
      <c r="G54" s="867"/>
      <c r="H54" s="867"/>
      <c r="I54" s="867"/>
    </row>
    <row r="55" spans="3:26">
      <c r="D55" s="867"/>
      <c r="E55" s="867"/>
      <c r="F55" s="867"/>
      <c r="G55" s="867"/>
      <c r="H55" s="867"/>
      <c r="I55" s="867"/>
    </row>
    <row r="56" spans="3:26">
      <c r="D56" s="867"/>
      <c r="E56" s="867"/>
      <c r="F56" s="867"/>
      <c r="G56" s="867"/>
      <c r="H56" s="867"/>
      <c r="I56" s="867"/>
    </row>
  </sheetData>
  <mergeCells count="13">
    <mergeCell ref="A48:E48"/>
    <mergeCell ref="A1:G1"/>
    <mergeCell ref="A2:G2"/>
    <mergeCell ref="A47:D47"/>
    <mergeCell ref="C3:C6"/>
    <mergeCell ref="D3:Z3"/>
    <mergeCell ref="D4:D6"/>
    <mergeCell ref="E4:Z4"/>
    <mergeCell ref="E5:E6"/>
    <mergeCell ref="F5:Y5"/>
    <mergeCell ref="Z5:Z6"/>
    <mergeCell ref="A3:B5"/>
    <mergeCell ref="A6:B6"/>
  </mergeCells>
  <phoneticPr fontId="0" type="noConversion"/>
  <hyperlinks>
    <hyperlink ref="J1" location="'Spis tablic     List of tables'!A14" display="Powrót do spisu tablic"/>
    <hyperlink ref="J2" location="'Spis tablic     List of tables'!A14" display="Return to list tables"/>
    <hyperlink ref="J1:J2" location="'Spis tablic     List of tables'!A21" display="Powrót do spisu tablic"/>
  </hyperlinks>
  <printOptions horizontalCentered="1" verticalCentered="1" gridLinesSet="0"/>
  <pageMargins left="0.39370078740157483" right="0.39370078740157483" top="0.19685039370078741" bottom="0.19685039370078741" header="0.26" footer="0.22"/>
  <pageSetup paperSize="9" orientation="landscape" r:id="rId1"/>
  <headerFooter alignWithMargins="0"/>
  <ignoredErrors>
    <ignoredError sqref="A11 A29 A39" numberStoredAsText="1"/>
  </ignoredErrors>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FF00"/>
  </sheetPr>
  <dimension ref="A1:R56"/>
  <sheetViews>
    <sheetView showGridLines="0" zoomScaleNormal="100" workbookViewId="0">
      <pane ySplit="6" topLeftCell="A7" activePane="bottomLeft" state="frozen"/>
      <selection pane="bottomLeft" activeCell="Q1" sqref="Q1"/>
    </sheetView>
  </sheetViews>
  <sheetFormatPr defaultColWidth="9" defaultRowHeight="14.25"/>
  <cols>
    <col min="1" max="1" width="6.625" style="130" customWidth="1"/>
    <col min="2" max="2" width="15.625" style="130" customWidth="1"/>
    <col min="3" max="3" width="10.25" style="130" customWidth="1"/>
    <col min="4" max="6" width="11.75" style="130" customWidth="1"/>
    <col min="7" max="7" width="10" style="130" customWidth="1"/>
    <col min="8" max="8" width="12.375" style="130" customWidth="1"/>
    <col min="9" max="10" width="11.75" style="130" customWidth="1"/>
    <col min="11" max="11" width="9.75" style="130" customWidth="1"/>
    <col min="12" max="12" width="12" style="130" customWidth="1"/>
    <col min="13" max="13" width="12.625" style="130" customWidth="1"/>
    <col min="14" max="14" width="12.375" style="130" customWidth="1"/>
    <col min="15" max="15" width="11.5" style="130" customWidth="1"/>
    <col min="16" max="16" width="11.875" style="130" customWidth="1"/>
    <col min="17" max="17" width="12.75" style="130" customWidth="1"/>
    <col min="18" max="16384" width="9" style="130"/>
  </cols>
  <sheetData>
    <row r="1" spans="1:18">
      <c r="A1" s="2371" t="s">
        <v>114</v>
      </c>
      <c r="B1" s="2371"/>
      <c r="C1" s="2371"/>
      <c r="D1" s="2371"/>
      <c r="E1" s="2371"/>
      <c r="F1" s="2371"/>
      <c r="G1" s="2371"/>
      <c r="H1" s="2371"/>
      <c r="I1" s="2371"/>
      <c r="J1" s="2371"/>
      <c r="K1" s="2371"/>
      <c r="L1" s="2371"/>
      <c r="M1" s="2371"/>
      <c r="N1" s="2371"/>
      <c r="O1" s="450" t="s">
        <v>138</v>
      </c>
      <c r="Q1" s="867"/>
    </row>
    <row r="2" spans="1:18">
      <c r="A2" s="2372" t="s">
        <v>421</v>
      </c>
      <c r="B2" s="2372"/>
      <c r="C2" s="2372"/>
      <c r="D2" s="2372"/>
      <c r="E2" s="2372"/>
      <c r="F2" s="2372"/>
      <c r="G2" s="2372"/>
      <c r="H2" s="2372"/>
      <c r="I2" s="2372"/>
      <c r="J2" s="2372"/>
      <c r="K2" s="2372"/>
      <c r="L2" s="2372"/>
      <c r="M2" s="2372"/>
      <c r="N2" s="2372"/>
      <c r="O2" s="1181" t="s">
        <v>139</v>
      </c>
    </row>
    <row r="3" spans="1:18" ht="17.25" customHeight="1">
      <c r="A3" s="2369" t="s">
        <v>781</v>
      </c>
      <c r="B3" s="2357"/>
      <c r="C3" s="2343" t="s">
        <v>961</v>
      </c>
      <c r="D3" s="2343"/>
      <c r="E3" s="2343"/>
      <c r="F3" s="2343"/>
      <c r="G3" s="2343"/>
      <c r="H3" s="2343"/>
      <c r="I3" s="2343"/>
      <c r="J3" s="2343"/>
      <c r="K3" s="2343"/>
      <c r="L3" s="2343"/>
      <c r="M3" s="2343"/>
      <c r="N3" s="2343"/>
      <c r="O3" s="2343"/>
      <c r="P3" s="2343"/>
      <c r="Q3" s="2343"/>
    </row>
    <row r="4" spans="1:18" ht="30" customHeight="1">
      <c r="A4" s="2358"/>
      <c r="B4" s="2359"/>
      <c r="C4" s="2344" t="s">
        <v>391</v>
      </c>
      <c r="D4" s="2364"/>
      <c r="E4" s="2364"/>
      <c r="F4" s="2364"/>
      <c r="G4" s="2364" t="s">
        <v>927</v>
      </c>
      <c r="H4" s="2364"/>
      <c r="I4" s="2364"/>
      <c r="J4" s="2364"/>
      <c r="K4" s="2364" t="s">
        <v>79</v>
      </c>
      <c r="L4" s="2364"/>
      <c r="M4" s="2364"/>
      <c r="N4" s="2361" t="s">
        <v>928</v>
      </c>
      <c r="O4" s="2361" t="s">
        <v>778</v>
      </c>
      <c r="P4" s="2361" t="s">
        <v>80</v>
      </c>
      <c r="Q4" s="2347" t="s">
        <v>652</v>
      </c>
    </row>
    <row r="5" spans="1:18" ht="16.5" customHeight="1">
      <c r="A5" s="2358"/>
      <c r="B5" s="2359"/>
      <c r="C5" s="2367" t="s">
        <v>368</v>
      </c>
      <c r="D5" s="2364" t="s">
        <v>463</v>
      </c>
      <c r="E5" s="2364" t="s">
        <v>464</v>
      </c>
      <c r="F5" s="2364" t="s">
        <v>465</v>
      </c>
      <c r="G5" s="2361" t="s">
        <v>368</v>
      </c>
      <c r="H5" s="2364" t="s">
        <v>429</v>
      </c>
      <c r="I5" s="2364" t="s">
        <v>962</v>
      </c>
      <c r="J5" s="2364" t="s">
        <v>963</v>
      </c>
      <c r="K5" s="2361" t="s">
        <v>777</v>
      </c>
      <c r="L5" s="2364" t="s">
        <v>476</v>
      </c>
      <c r="M5" s="2364"/>
      <c r="N5" s="2362"/>
      <c r="O5" s="2362"/>
      <c r="P5" s="2362"/>
      <c r="Q5" s="2366"/>
    </row>
    <row r="6" spans="1:18" ht="159.75" customHeight="1" thickBot="1">
      <c r="A6" s="2354" t="s">
        <v>1309</v>
      </c>
      <c r="B6" s="2355"/>
      <c r="C6" s="2368"/>
      <c r="D6" s="2370"/>
      <c r="E6" s="2370"/>
      <c r="F6" s="2370"/>
      <c r="G6" s="2363"/>
      <c r="H6" s="2370"/>
      <c r="I6" s="2370"/>
      <c r="J6" s="2370"/>
      <c r="K6" s="2363"/>
      <c r="L6" s="1300" t="s">
        <v>466</v>
      </c>
      <c r="M6" s="1300" t="s">
        <v>428</v>
      </c>
      <c r="N6" s="2363"/>
      <c r="O6" s="2363"/>
      <c r="P6" s="2363"/>
      <c r="Q6" s="2349"/>
    </row>
    <row r="7" spans="1:18">
      <c r="A7" s="505"/>
      <c r="B7" s="1304"/>
      <c r="C7" s="1312"/>
      <c r="D7" s="95"/>
      <c r="E7" s="95"/>
      <c r="F7" s="95"/>
      <c r="G7" s="95"/>
      <c r="H7" s="95"/>
      <c r="I7" s="95"/>
      <c r="J7" s="95"/>
      <c r="K7" s="95"/>
      <c r="L7" s="95"/>
      <c r="M7" s="95"/>
      <c r="N7" s="95"/>
      <c r="O7" s="95"/>
      <c r="P7" s="95"/>
      <c r="Q7" s="606"/>
      <c r="R7" s="505"/>
    </row>
    <row r="8" spans="1:18">
      <c r="A8" s="142">
        <v>2013</v>
      </c>
      <c r="B8" s="1304" t="s">
        <v>285</v>
      </c>
      <c r="C8" s="1313">
        <v>29549</v>
      </c>
      <c r="D8" s="407">
        <v>9516</v>
      </c>
      <c r="E8" s="407">
        <v>10912</v>
      </c>
      <c r="F8" s="407">
        <v>9121</v>
      </c>
      <c r="G8" s="407">
        <v>78093</v>
      </c>
      <c r="H8" s="407">
        <v>5660</v>
      </c>
      <c r="I8" s="407">
        <v>28375</v>
      </c>
      <c r="J8" s="407">
        <v>44058</v>
      </c>
      <c r="K8" s="407">
        <v>17667</v>
      </c>
      <c r="L8" s="407">
        <v>15294</v>
      </c>
      <c r="M8" s="407">
        <v>2373</v>
      </c>
      <c r="N8" s="407">
        <v>13160</v>
      </c>
      <c r="O8" s="407">
        <v>9993</v>
      </c>
      <c r="P8" s="407">
        <v>7386</v>
      </c>
      <c r="Q8" s="408">
        <v>53871</v>
      </c>
      <c r="R8" s="505"/>
    </row>
    <row r="9" spans="1:18" s="188" customFormat="1">
      <c r="A9" s="149"/>
      <c r="B9" s="1291" t="s">
        <v>162</v>
      </c>
      <c r="C9" s="1314">
        <v>87.578541790160045</v>
      </c>
      <c r="D9" s="272">
        <v>83.320199632256376</v>
      </c>
      <c r="E9" s="272">
        <v>86.623799317297767</v>
      </c>
      <c r="F9" s="272">
        <v>93.818144414729474</v>
      </c>
      <c r="G9" s="272">
        <v>97.685851168957882</v>
      </c>
      <c r="H9" s="272">
        <v>91.496928548334949</v>
      </c>
      <c r="I9" s="272">
        <v>101.02538540962011</v>
      </c>
      <c r="J9" s="272">
        <v>96.470330632800525</v>
      </c>
      <c r="K9" s="272">
        <v>104.94208494208495</v>
      </c>
      <c r="L9" s="272">
        <v>103.76552004884998</v>
      </c>
      <c r="M9" s="272">
        <v>113.21564885496183</v>
      </c>
      <c r="N9" s="272">
        <v>103.12671420735052</v>
      </c>
      <c r="O9" s="272">
        <v>110.07931262392599</v>
      </c>
      <c r="P9" s="272">
        <v>100.27151778441488</v>
      </c>
      <c r="Q9" s="273">
        <v>113.42934748278695</v>
      </c>
      <c r="R9" s="187"/>
    </row>
    <row r="10" spans="1:18" s="188" customFormat="1">
      <c r="A10" s="149"/>
      <c r="B10" s="1291"/>
      <c r="C10" s="1314"/>
      <c r="D10" s="825"/>
      <c r="E10" s="825"/>
      <c r="F10" s="825"/>
      <c r="G10" s="825"/>
      <c r="H10" s="825"/>
      <c r="I10" s="825"/>
      <c r="J10" s="825"/>
      <c r="K10" s="825"/>
      <c r="L10" s="825"/>
      <c r="M10" s="825"/>
      <c r="N10" s="825"/>
      <c r="O10" s="825"/>
      <c r="P10" s="825"/>
      <c r="Q10" s="716"/>
      <c r="R10" s="187"/>
    </row>
    <row r="11" spans="1:18" s="188" customFormat="1">
      <c r="A11" s="192" t="s">
        <v>425</v>
      </c>
      <c r="B11" s="1304" t="s">
        <v>385</v>
      </c>
      <c r="C11" s="1315">
        <v>27529</v>
      </c>
      <c r="D11" s="409">
        <v>8314</v>
      </c>
      <c r="E11" s="409">
        <v>10068</v>
      </c>
      <c r="F11" s="409">
        <v>9147</v>
      </c>
      <c r="G11" s="409">
        <v>77189</v>
      </c>
      <c r="H11" s="409">
        <v>5362</v>
      </c>
      <c r="I11" s="409">
        <v>26351</v>
      </c>
      <c r="J11" s="409">
        <v>45476</v>
      </c>
      <c r="K11" s="409">
        <v>18442</v>
      </c>
      <c r="L11" s="409">
        <v>15808</v>
      </c>
      <c r="M11" s="409">
        <v>2621</v>
      </c>
      <c r="N11" s="409">
        <v>12330</v>
      </c>
      <c r="O11" s="409">
        <v>11022</v>
      </c>
      <c r="P11" s="409">
        <v>7469</v>
      </c>
      <c r="Q11" s="653">
        <v>54676</v>
      </c>
      <c r="R11" s="187"/>
    </row>
    <row r="12" spans="1:18" s="188" customFormat="1">
      <c r="A12" s="149"/>
      <c r="B12" s="1304" t="s">
        <v>386</v>
      </c>
      <c r="C12" s="1315">
        <v>27290</v>
      </c>
      <c r="D12" s="409">
        <v>8056</v>
      </c>
      <c r="E12" s="409">
        <v>10110</v>
      </c>
      <c r="F12" s="409">
        <v>9124</v>
      </c>
      <c r="G12" s="409">
        <v>77140</v>
      </c>
      <c r="H12" s="409">
        <v>5354</v>
      </c>
      <c r="I12" s="409">
        <v>26346</v>
      </c>
      <c r="J12" s="409">
        <v>45440</v>
      </c>
      <c r="K12" s="409">
        <v>18462</v>
      </c>
      <c r="L12" s="409">
        <v>15813</v>
      </c>
      <c r="M12" s="409">
        <v>2636</v>
      </c>
      <c r="N12" s="409">
        <v>12355</v>
      </c>
      <c r="O12" s="409">
        <v>11093</v>
      </c>
      <c r="P12" s="409">
        <v>7457</v>
      </c>
      <c r="Q12" s="653">
        <v>54418</v>
      </c>
      <c r="R12" s="187"/>
    </row>
    <row r="13" spans="1:18" s="188" customFormat="1">
      <c r="A13" s="149"/>
      <c r="B13" s="1304" t="s">
        <v>318</v>
      </c>
      <c r="C13" s="1315">
        <v>27281</v>
      </c>
      <c r="D13" s="409">
        <v>8091</v>
      </c>
      <c r="E13" s="409">
        <v>10122</v>
      </c>
      <c r="F13" s="409">
        <v>9068</v>
      </c>
      <c r="G13" s="409">
        <v>77072</v>
      </c>
      <c r="H13" s="409">
        <v>5320</v>
      </c>
      <c r="I13" s="409">
        <v>26232</v>
      </c>
      <c r="J13" s="409">
        <v>45520</v>
      </c>
      <c r="K13" s="409">
        <v>18415</v>
      </c>
      <c r="L13" s="409">
        <v>15777</v>
      </c>
      <c r="M13" s="409">
        <v>2625</v>
      </c>
      <c r="N13" s="409">
        <v>12362</v>
      </c>
      <c r="O13" s="409">
        <v>11175</v>
      </c>
      <c r="P13" s="409">
        <v>7439</v>
      </c>
      <c r="Q13" s="653">
        <v>54378</v>
      </c>
      <c r="R13" s="187"/>
    </row>
    <row r="14" spans="1:18" s="188" customFormat="1">
      <c r="A14" s="149"/>
      <c r="B14" s="1304" t="s">
        <v>387</v>
      </c>
      <c r="C14" s="1315">
        <v>27436</v>
      </c>
      <c r="D14" s="409">
        <v>8175</v>
      </c>
      <c r="E14" s="409">
        <v>10155</v>
      </c>
      <c r="F14" s="409">
        <v>9106</v>
      </c>
      <c r="G14" s="409">
        <v>77078</v>
      </c>
      <c r="H14" s="409">
        <v>5337</v>
      </c>
      <c r="I14" s="409">
        <v>26207</v>
      </c>
      <c r="J14" s="409">
        <v>45534</v>
      </c>
      <c r="K14" s="409">
        <v>18403</v>
      </c>
      <c r="L14" s="409">
        <v>15749</v>
      </c>
      <c r="M14" s="409">
        <v>2641</v>
      </c>
      <c r="N14" s="409">
        <v>12373</v>
      </c>
      <c r="O14" s="409">
        <v>11216</v>
      </c>
      <c r="P14" s="409">
        <v>7425</v>
      </c>
      <c r="Q14" s="653">
        <v>54192</v>
      </c>
      <c r="R14" s="187"/>
    </row>
    <row r="15" spans="1:18" s="188" customFormat="1">
      <c r="A15" s="149"/>
      <c r="B15" s="1304" t="s">
        <v>388</v>
      </c>
      <c r="C15" s="1315">
        <v>27481</v>
      </c>
      <c r="D15" s="409">
        <v>8219</v>
      </c>
      <c r="E15" s="409">
        <v>10168</v>
      </c>
      <c r="F15" s="409">
        <v>9094</v>
      </c>
      <c r="G15" s="409">
        <v>77002</v>
      </c>
      <c r="H15" s="409">
        <v>5365</v>
      </c>
      <c r="I15" s="409">
        <v>26259</v>
      </c>
      <c r="J15" s="409">
        <v>45378</v>
      </c>
      <c r="K15" s="409">
        <v>18433</v>
      </c>
      <c r="L15" s="409">
        <v>15750</v>
      </c>
      <c r="M15" s="409">
        <v>2670</v>
      </c>
      <c r="N15" s="409">
        <v>12373</v>
      </c>
      <c r="O15" s="409">
        <v>11286</v>
      </c>
      <c r="P15" s="409">
        <v>7436</v>
      </c>
      <c r="Q15" s="653">
        <v>53892</v>
      </c>
      <c r="R15" s="187"/>
    </row>
    <row r="16" spans="1:18" s="188" customFormat="1">
      <c r="A16" s="149"/>
      <c r="B16" s="1304" t="s">
        <v>321</v>
      </c>
      <c r="C16" s="1315">
        <v>27464</v>
      </c>
      <c r="D16" s="409">
        <v>8250</v>
      </c>
      <c r="E16" s="409">
        <v>10176</v>
      </c>
      <c r="F16" s="409">
        <v>9038</v>
      </c>
      <c r="G16" s="409">
        <v>76598</v>
      </c>
      <c r="H16" s="409">
        <v>5367</v>
      </c>
      <c r="I16" s="409">
        <v>25982</v>
      </c>
      <c r="J16" s="409">
        <v>45249</v>
      </c>
      <c r="K16" s="409">
        <v>18370</v>
      </c>
      <c r="L16" s="409">
        <v>15700</v>
      </c>
      <c r="M16" s="409">
        <v>2657</v>
      </c>
      <c r="N16" s="409">
        <v>12366</v>
      </c>
      <c r="O16" s="409">
        <v>11341</v>
      </c>
      <c r="P16" s="409">
        <v>7464</v>
      </c>
      <c r="Q16" s="653">
        <v>53861</v>
      </c>
      <c r="R16" s="187"/>
    </row>
    <row r="17" spans="1:18" s="188" customFormat="1">
      <c r="A17" s="149"/>
      <c r="B17" s="1304" t="s">
        <v>389</v>
      </c>
      <c r="C17" s="1315">
        <v>27520</v>
      </c>
      <c r="D17" s="409">
        <v>8284</v>
      </c>
      <c r="E17" s="409">
        <v>10192</v>
      </c>
      <c r="F17" s="409">
        <v>9044</v>
      </c>
      <c r="G17" s="409">
        <v>76422</v>
      </c>
      <c r="H17" s="409">
        <v>5339</v>
      </c>
      <c r="I17" s="409">
        <v>25983</v>
      </c>
      <c r="J17" s="409">
        <v>45100</v>
      </c>
      <c r="K17" s="409">
        <v>18385</v>
      </c>
      <c r="L17" s="409">
        <v>15715</v>
      </c>
      <c r="M17" s="409">
        <v>2657</v>
      </c>
      <c r="N17" s="409">
        <v>12333</v>
      </c>
      <c r="O17" s="409">
        <v>11407</v>
      </c>
      <c r="P17" s="409">
        <v>7444</v>
      </c>
      <c r="Q17" s="653">
        <v>53937</v>
      </c>
      <c r="R17" s="187"/>
    </row>
    <row r="18" spans="1:18" s="188" customFormat="1">
      <c r="A18" s="149"/>
      <c r="B18" s="1304" t="s">
        <v>390</v>
      </c>
      <c r="C18" s="1315">
        <v>27538</v>
      </c>
      <c r="D18" s="409">
        <v>8243</v>
      </c>
      <c r="E18" s="409">
        <v>10240</v>
      </c>
      <c r="F18" s="409">
        <v>9055</v>
      </c>
      <c r="G18" s="409">
        <v>76900</v>
      </c>
      <c r="H18" s="409">
        <v>5380</v>
      </c>
      <c r="I18" s="409">
        <v>25980</v>
      </c>
      <c r="J18" s="409">
        <v>45540</v>
      </c>
      <c r="K18" s="409">
        <v>18354</v>
      </c>
      <c r="L18" s="409">
        <v>15673</v>
      </c>
      <c r="M18" s="409">
        <v>2668</v>
      </c>
      <c r="N18" s="409">
        <v>12311</v>
      </c>
      <c r="O18" s="409">
        <v>11294</v>
      </c>
      <c r="P18" s="409">
        <v>7503</v>
      </c>
      <c r="Q18" s="653">
        <v>53828</v>
      </c>
      <c r="R18" s="187"/>
    </row>
    <row r="19" spans="1:18" s="188" customFormat="1">
      <c r="A19" s="149"/>
      <c r="B19" s="1304" t="s">
        <v>285</v>
      </c>
      <c r="C19" s="1315">
        <v>27607</v>
      </c>
      <c r="D19" s="409">
        <v>8326</v>
      </c>
      <c r="E19" s="409">
        <v>10258</v>
      </c>
      <c r="F19" s="409">
        <v>9023</v>
      </c>
      <c r="G19" s="409">
        <v>76873</v>
      </c>
      <c r="H19" s="409">
        <v>5371</v>
      </c>
      <c r="I19" s="409">
        <v>26098</v>
      </c>
      <c r="J19" s="409">
        <v>45404</v>
      </c>
      <c r="K19" s="409">
        <v>18433</v>
      </c>
      <c r="L19" s="409">
        <v>15739</v>
      </c>
      <c r="M19" s="409">
        <v>2681</v>
      </c>
      <c r="N19" s="409">
        <v>12321</v>
      </c>
      <c r="O19" s="409">
        <v>11305</v>
      </c>
      <c r="P19" s="409">
        <v>7493</v>
      </c>
      <c r="Q19" s="653">
        <v>53778</v>
      </c>
      <c r="R19" s="187"/>
    </row>
    <row r="20" spans="1:18" s="188" customFormat="1">
      <c r="A20" s="149"/>
      <c r="B20" s="1291" t="s">
        <v>162</v>
      </c>
      <c r="C20" s="1314">
        <v>93.42786557920742</v>
      </c>
      <c r="D20" s="272">
        <v>87.494745691467003</v>
      </c>
      <c r="E20" s="272">
        <v>94.006598240469202</v>
      </c>
      <c r="F20" s="272">
        <v>98.925556408288557</v>
      </c>
      <c r="G20" s="272">
        <v>98.437760106539642</v>
      </c>
      <c r="H20" s="272">
        <v>94.89399293286219</v>
      </c>
      <c r="I20" s="272">
        <v>91.975330396475769</v>
      </c>
      <c r="J20" s="272">
        <v>103.05506377956331</v>
      </c>
      <c r="K20" s="272">
        <v>104.33576724967453</v>
      </c>
      <c r="L20" s="272">
        <v>102.90963776644435</v>
      </c>
      <c r="M20" s="272">
        <v>112.97935103244838</v>
      </c>
      <c r="N20" s="272">
        <v>93.624620060790278</v>
      </c>
      <c r="O20" s="272">
        <v>113.12919043330332</v>
      </c>
      <c r="P20" s="272">
        <v>101.44868670457623</v>
      </c>
      <c r="Q20" s="716">
        <v>99.827365372835104</v>
      </c>
      <c r="R20" s="187"/>
    </row>
    <row r="21" spans="1:18" s="188" customFormat="1">
      <c r="A21" s="149"/>
      <c r="B21" s="1308"/>
      <c r="C21" s="1315"/>
      <c r="D21" s="409"/>
      <c r="E21" s="409"/>
      <c r="F21" s="409"/>
      <c r="G21" s="409"/>
      <c r="H21" s="409"/>
      <c r="I21" s="409"/>
      <c r="J21" s="409"/>
      <c r="K21" s="409"/>
      <c r="L21" s="409"/>
      <c r="M21" s="409"/>
      <c r="N21" s="409"/>
      <c r="O21" s="409"/>
      <c r="P21" s="409"/>
      <c r="Q21" s="410"/>
      <c r="R21" s="187"/>
    </row>
    <row r="22" spans="1:18" s="188" customFormat="1">
      <c r="A22" s="149">
        <v>2015</v>
      </c>
      <c r="B22" s="1304" t="s">
        <v>378</v>
      </c>
      <c r="C22" s="1315">
        <v>25986</v>
      </c>
      <c r="D22" s="409">
        <v>7612</v>
      </c>
      <c r="E22" s="409">
        <v>9599</v>
      </c>
      <c r="F22" s="409">
        <v>8775</v>
      </c>
      <c r="G22" s="409">
        <v>78297</v>
      </c>
      <c r="H22" s="409">
        <v>5458</v>
      </c>
      <c r="I22" s="409">
        <v>26361</v>
      </c>
      <c r="J22" s="409">
        <v>46478</v>
      </c>
      <c r="K22" s="409">
        <v>19633</v>
      </c>
      <c r="L22" s="409">
        <v>16608</v>
      </c>
      <c r="M22" s="409">
        <v>3011</v>
      </c>
      <c r="N22" s="409">
        <v>12885</v>
      </c>
      <c r="O22" s="409">
        <v>12213</v>
      </c>
      <c r="P22" s="409">
        <v>7310</v>
      </c>
      <c r="Q22" s="410">
        <v>50680</v>
      </c>
      <c r="R22" s="187"/>
    </row>
    <row r="23" spans="1:18" s="188" customFormat="1">
      <c r="A23" s="149"/>
      <c r="B23" s="1308" t="s">
        <v>320</v>
      </c>
      <c r="C23" s="1315">
        <v>25988</v>
      </c>
      <c r="D23" s="409">
        <v>7608</v>
      </c>
      <c r="E23" s="409">
        <v>9587</v>
      </c>
      <c r="F23" s="409">
        <v>8793</v>
      </c>
      <c r="G23" s="409">
        <v>78450</v>
      </c>
      <c r="H23" s="409">
        <v>5491</v>
      </c>
      <c r="I23" s="409">
        <v>26334</v>
      </c>
      <c r="J23" s="409">
        <v>46625</v>
      </c>
      <c r="K23" s="409">
        <v>19531</v>
      </c>
      <c r="L23" s="409">
        <v>16509</v>
      </c>
      <c r="M23" s="409">
        <v>3009</v>
      </c>
      <c r="N23" s="409">
        <v>12912</v>
      </c>
      <c r="O23" s="409">
        <v>12171</v>
      </c>
      <c r="P23" s="409">
        <v>7301</v>
      </c>
      <c r="Q23" s="410">
        <v>50656</v>
      </c>
      <c r="R23" s="187"/>
    </row>
    <row r="24" spans="1:18" s="188" customFormat="1">
      <c r="A24" s="192"/>
      <c r="B24" s="1304" t="s">
        <v>385</v>
      </c>
      <c r="C24" s="1315">
        <v>26030</v>
      </c>
      <c r="D24" s="409">
        <v>7648</v>
      </c>
      <c r="E24" s="409">
        <v>9574</v>
      </c>
      <c r="F24" s="409">
        <v>8808</v>
      </c>
      <c r="G24" s="409">
        <v>78476</v>
      </c>
      <c r="H24" s="409">
        <v>5496</v>
      </c>
      <c r="I24" s="409">
        <v>26308</v>
      </c>
      <c r="J24" s="409">
        <v>46672</v>
      </c>
      <c r="K24" s="409">
        <v>19569</v>
      </c>
      <c r="L24" s="409">
        <v>16544</v>
      </c>
      <c r="M24" s="409">
        <v>3011</v>
      </c>
      <c r="N24" s="409">
        <v>12958</v>
      </c>
      <c r="O24" s="409">
        <v>12178</v>
      </c>
      <c r="P24" s="409">
        <v>7313</v>
      </c>
      <c r="Q24" s="653">
        <v>50604</v>
      </c>
      <c r="R24" s="187"/>
    </row>
    <row r="25" spans="1:18" s="188" customFormat="1">
      <c r="A25" s="149"/>
      <c r="B25" s="1304" t="s">
        <v>386</v>
      </c>
      <c r="C25" s="1315">
        <v>25992</v>
      </c>
      <c r="D25" s="409">
        <v>7594</v>
      </c>
      <c r="E25" s="409">
        <v>9577</v>
      </c>
      <c r="F25" s="409">
        <v>8821</v>
      </c>
      <c r="G25" s="409">
        <v>78333</v>
      </c>
      <c r="H25" s="409">
        <v>5508</v>
      </c>
      <c r="I25" s="409">
        <v>26333</v>
      </c>
      <c r="J25" s="409">
        <v>46492</v>
      </c>
      <c r="K25" s="409">
        <v>19492</v>
      </c>
      <c r="L25" s="409">
        <v>16461</v>
      </c>
      <c r="M25" s="409">
        <v>3017</v>
      </c>
      <c r="N25" s="409">
        <v>12975</v>
      </c>
      <c r="O25" s="409">
        <v>12191</v>
      </c>
      <c r="P25" s="409">
        <v>7325</v>
      </c>
      <c r="Q25" s="653">
        <v>50644</v>
      </c>
      <c r="R25" s="187"/>
    </row>
    <row r="26" spans="1:18" s="188" customFormat="1">
      <c r="A26" s="149"/>
      <c r="B26" s="1304" t="s">
        <v>318</v>
      </c>
      <c r="C26" s="1315">
        <v>25948</v>
      </c>
      <c r="D26" s="409">
        <v>7581</v>
      </c>
      <c r="E26" s="409">
        <v>9573</v>
      </c>
      <c r="F26" s="409">
        <v>8794</v>
      </c>
      <c r="G26" s="409">
        <v>78357</v>
      </c>
      <c r="H26" s="409">
        <v>5495</v>
      </c>
      <c r="I26" s="409">
        <v>26363</v>
      </c>
      <c r="J26" s="409">
        <v>46499</v>
      </c>
      <c r="K26" s="409">
        <v>19498</v>
      </c>
      <c r="L26" s="409">
        <v>16451</v>
      </c>
      <c r="M26" s="409">
        <v>3033</v>
      </c>
      <c r="N26" s="409">
        <v>13017</v>
      </c>
      <c r="O26" s="409">
        <v>12281</v>
      </c>
      <c r="P26" s="409">
        <v>7424</v>
      </c>
      <c r="Q26" s="653">
        <v>50747</v>
      </c>
      <c r="R26" s="187"/>
    </row>
    <row r="27" spans="1:18" s="188" customFormat="1">
      <c r="A27" s="149"/>
      <c r="B27" s="1291" t="s">
        <v>162</v>
      </c>
      <c r="C27" s="1316">
        <v>95.113815475972288</v>
      </c>
      <c r="D27" s="1316">
        <v>93.696700037078244</v>
      </c>
      <c r="E27" s="1316">
        <v>94.576170717249553</v>
      </c>
      <c r="F27" s="1316">
        <v>96.978385531539473</v>
      </c>
      <c r="G27" s="1316">
        <v>101.66727216109612</v>
      </c>
      <c r="H27" s="1316">
        <v>103.28947368421053</v>
      </c>
      <c r="I27" s="1316">
        <v>100.49939005794451</v>
      </c>
      <c r="J27" s="1316">
        <v>102.15070298769771</v>
      </c>
      <c r="K27" s="1316">
        <v>105.88107521042629</v>
      </c>
      <c r="L27" s="1316">
        <v>104.27204157951448</v>
      </c>
      <c r="M27" s="1316">
        <v>115.54285714285714</v>
      </c>
      <c r="N27" s="1316">
        <v>105.29849538909562</v>
      </c>
      <c r="O27" s="1316">
        <v>109.89709172259508</v>
      </c>
      <c r="P27" s="1316">
        <v>99.798359994622928</v>
      </c>
      <c r="Q27" s="923">
        <v>93.322667255139947</v>
      </c>
      <c r="R27" s="187"/>
    </row>
    <row r="28" spans="1:18" s="188" customFormat="1">
      <c r="A28" s="149"/>
      <c r="B28" s="1304"/>
      <c r="C28" s="1315"/>
      <c r="D28" s="409"/>
      <c r="E28" s="409"/>
      <c r="F28" s="409"/>
      <c r="G28" s="409"/>
      <c r="H28" s="409"/>
      <c r="I28" s="409"/>
      <c r="J28" s="409"/>
      <c r="K28" s="409"/>
      <c r="L28" s="409"/>
      <c r="M28" s="409"/>
      <c r="N28" s="409"/>
      <c r="O28" s="409"/>
      <c r="P28" s="409"/>
      <c r="Q28" s="410"/>
      <c r="R28" s="187"/>
    </row>
    <row r="29" spans="1:18" s="188" customFormat="1">
      <c r="A29" s="193" t="s">
        <v>425</v>
      </c>
      <c r="B29" s="1308" t="s">
        <v>229</v>
      </c>
      <c r="C29" s="1315">
        <v>27319</v>
      </c>
      <c r="D29" s="409">
        <v>8202</v>
      </c>
      <c r="E29" s="409">
        <v>10150</v>
      </c>
      <c r="F29" s="409">
        <v>8967</v>
      </c>
      <c r="G29" s="409">
        <v>77487</v>
      </c>
      <c r="H29" s="409">
        <v>5300</v>
      </c>
      <c r="I29" s="409">
        <v>26522</v>
      </c>
      <c r="J29" s="409">
        <v>45665</v>
      </c>
      <c r="K29" s="409">
        <v>18488</v>
      </c>
      <c r="L29" s="409">
        <v>15805</v>
      </c>
      <c r="M29" s="409">
        <v>2670</v>
      </c>
      <c r="N29" s="409">
        <v>12296</v>
      </c>
      <c r="O29" s="409">
        <v>11365</v>
      </c>
      <c r="P29" s="409">
        <v>7441</v>
      </c>
      <c r="Q29" s="653">
        <v>54333</v>
      </c>
      <c r="R29" s="187"/>
    </row>
    <row r="30" spans="1:18" s="188" customFormat="1">
      <c r="A30" s="149"/>
      <c r="B30" s="1308" t="s">
        <v>230</v>
      </c>
      <c r="C30" s="1315">
        <v>26967</v>
      </c>
      <c r="D30" s="409">
        <v>7960</v>
      </c>
      <c r="E30" s="409">
        <v>10167</v>
      </c>
      <c r="F30" s="409">
        <v>8840</v>
      </c>
      <c r="G30" s="409">
        <v>77434</v>
      </c>
      <c r="H30" s="409">
        <v>5324</v>
      </c>
      <c r="I30" s="409">
        <v>26500</v>
      </c>
      <c r="J30" s="409">
        <v>45610</v>
      </c>
      <c r="K30" s="409">
        <v>18417</v>
      </c>
      <c r="L30" s="409">
        <v>15760</v>
      </c>
      <c r="M30" s="409">
        <v>2644</v>
      </c>
      <c r="N30" s="409">
        <v>12332</v>
      </c>
      <c r="O30" s="409">
        <v>11391</v>
      </c>
      <c r="P30" s="409">
        <v>7414</v>
      </c>
      <c r="Q30" s="653">
        <v>53912</v>
      </c>
      <c r="R30" s="187"/>
    </row>
    <row r="31" spans="1:18" s="188" customFormat="1">
      <c r="A31" s="149"/>
      <c r="B31" s="1304" t="s">
        <v>231</v>
      </c>
      <c r="C31" s="1315">
        <v>27071</v>
      </c>
      <c r="D31" s="409">
        <v>8025</v>
      </c>
      <c r="E31" s="409">
        <v>10193</v>
      </c>
      <c r="F31" s="409">
        <v>8853</v>
      </c>
      <c r="G31" s="409">
        <v>76953</v>
      </c>
      <c r="H31" s="409">
        <v>5293</v>
      </c>
      <c r="I31" s="409">
        <v>26137</v>
      </c>
      <c r="J31" s="409">
        <v>45523</v>
      </c>
      <c r="K31" s="409">
        <v>18389</v>
      </c>
      <c r="L31" s="409">
        <v>15698</v>
      </c>
      <c r="M31" s="409">
        <v>2678</v>
      </c>
      <c r="N31" s="409">
        <v>12343</v>
      </c>
      <c r="O31" s="409">
        <v>11502</v>
      </c>
      <c r="P31" s="409">
        <v>7406</v>
      </c>
      <c r="Q31" s="653">
        <v>53831</v>
      </c>
      <c r="R31" s="187"/>
    </row>
    <row r="32" spans="1:18" s="188" customFormat="1">
      <c r="A32" s="149"/>
      <c r="B32" s="1304" t="s">
        <v>232</v>
      </c>
      <c r="C32" s="1315">
        <v>27124</v>
      </c>
      <c r="D32" s="409">
        <v>7986</v>
      </c>
      <c r="E32" s="409">
        <v>10229</v>
      </c>
      <c r="F32" s="409">
        <v>8909</v>
      </c>
      <c r="G32" s="409">
        <v>77049</v>
      </c>
      <c r="H32" s="409">
        <v>5293</v>
      </c>
      <c r="I32" s="409">
        <v>26090</v>
      </c>
      <c r="J32" s="409">
        <v>45666</v>
      </c>
      <c r="K32" s="409">
        <v>18391</v>
      </c>
      <c r="L32" s="409">
        <v>15688</v>
      </c>
      <c r="M32" s="409">
        <v>2690</v>
      </c>
      <c r="N32" s="409">
        <v>12423</v>
      </c>
      <c r="O32" s="409">
        <v>11593</v>
      </c>
      <c r="P32" s="409">
        <v>7389</v>
      </c>
      <c r="Q32" s="653">
        <v>53463</v>
      </c>
      <c r="R32" s="187"/>
    </row>
    <row r="33" spans="1:18" s="188" customFormat="1">
      <c r="A33" s="149"/>
      <c r="B33" s="1304" t="s">
        <v>233</v>
      </c>
      <c r="C33" s="1315">
        <v>27087</v>
      </c>
      <c r="D33" s="409">
        <v>7972</v>
      </c>
      <c r="E33" s="409">
        <v>10217</v>
      </c>
      <c r="F33" s="409">
        <v>8898</v>
      </c>
      <c r="G33" s="409">
        <v>75668</v>
      </c>
      <c r="H33" s="409">
        <v>5314</v>
      </c>
      <c r="I33" s="409">
        <v>26256</v>
      </c>
      <c r="J33" s="409">
        <v>44098</v>
      </c>
      <c r="K33" s="409">
        <v>18383</v>
      </c>
      <c r="L33" s="409">
        <v>15672</v>
      </c>
      <c r="M33" s="409">
        <v>2699</v>
      </c>
      <c r="N33" s="409">
        <v>12397</v>
      </c>
      <c r="O33" s="409">
        <v>11630</v>
      </c>
      <c r="P33" s="409">
        <v>7384</v>
      </c>
      <c r="Q33" s="653">
        <v>53342</v>
      </c>
      <c r="R33" s="187"/>
    </row>
    <row r="34" spans="1:18" s="188" customFormat="1">
      <c r="A34" s="149"/>
      <c r="B34" s="1304" t="s">
        <v>234</v>
      </c>
      <c r="C34" s="1315">
        <v>27030</v>
      </c>
      <c r="D34" s="409">
        <v>7969</v>
      </c>
      <c r="E34" s="409">
        <v>10185</v>
      </c>
      <c r="F34" s="409">
        <v>8876</v>
      </c>
      <c r="G34" s="409">
        <v>75336</v>
      </c>
      <c r="H34" s="409">
        <v>5305</v>
      </c>
      <c r="I34" s="409">
        <v>26024</v>
      </c>
      <c r="J34" s="409">
        <v>44007</v>
      </c>
      <c r="K34" s="409">
        <v>18372</v>
      </c>
      <c r="L34" s="409">
        <v>15645</v>
      </c>
      <c r="M34" s="409">
        <v>2714</v>
      </c>
      <c r="N34" s="409">
        <v>12380</v>
      </c>
      <c r="O34" s="409">
        <v>11643</v>
      </c>
      <c r="P34" s="409">
        <v>7398</v>
      </c>
      <c r="Q34" s="653">
        <v>52853</v>
      </c>
      <c r="R34" s="187"/>
    </row>
    <row r="35" spans="1:18" s="188" customFormat="1">
      <c r="A35" s="149"/>
      <c r="B35" s="1304" t="s">
        <v>235</v>
      </c>
      <c r="C35" s="1315">
        <v>26842</v>
      </c>
      <c r="D35" s="409">
        <v>7890</v>
      </c>
      <c r="E35" s="409">
        <v>10125</v>
      </c>
      <c r="F35" s="409">
        <v>8827</v>
      </c>
      <c r="G35" s="409">
        <v>75443</v>
      </c>
      <c r="H35" s="409">
        <v>5330</v>
      </c>
      <c r="I35" s="409">
        <v>26125</v>
      </c>
      <c r="J35" s="409">
        <v>43988</v>
      </c>
      <c r="K35" s="409">
        <v>18420</v>
      </c>
      <c r="L35" s="409">
        <v>15688</v>
      </c>
      <c r="M35" s="409">
        <v>2719</v>
      </c>
      <c r="N35" s="409">
        <v>12350</v>
      </c>
      <c r="O35" s="409">
        <v>11705</v>
      </c>
      <c r="P35" s="409">
        <v>7421</v>
      </c>
      <c r="Q35" s="653">
        <v>52987</v>
      </c>
      <c r="R35" s="187"/>
    </row>
    <row r="36" spans="1:18" s="188" customFormat="1">
      <c r="A36" s="149"/>
      <c r="B36" s="1304" t="s">
        <v>236</v>
      </c>
      <c r="C36" s="1315">
        <v>26704</v>
      </c>
      <c r="D36" s="409">
        <v>7911</v>
      </c>
      <c r="E36" s="409">
        <v>9994</v>
      </c>
      <c r="F36" s="409">
        <v>8799</v>
      </c>
      <c r="G36" s="409">
        <v>76184</v>
      </c>
      <c r="H36" s="409">
        <v>5362</v>
      </c>
      <c r="I36" s="409">
        <v>26102</v>
      </c>
      <c r="J36" s="409">
        <v>44720</v>
      </c>
      <c r="K36" s="409">
        <v>18495</v>
      </c>
      <c r="L36" s="409">
        <v>15708</v>
      </c>
      <c r="M36" s="409">
        <v>2773</v>
      </c>
      <c r="N36" s="409">
        <v>12403</v>
      </c>
      <c r="O36" s="409">
        <v>11618</v>
      </c>
      <c r="P36" s="409">
        <v>7436</v>
      </c>
      <c r="Q36" s="653">
        <v>52655</v>
      </c>
      <c r="R36" s="187"/>
    </row>
    <row r="37" spans="1:18" s="188" customFormat="1">
      <c r="A37" s="149"/>
      <c r="B37" s="1304" t="s">
        <v>237</v>
      </c>
      <c r="C37" s="1315">
        <v>26569</v>
      </c>
      <c r="D37" s="409">
        <v>7875</v>
      </c>
      <c r="E37" s="409">
        <v>9860</v>
      </c>
      <c r="F37" s="409">
        <v>8834</v>
      </c>
      <c r="G37" s="409">
        <v>76601</v>
      </c>
      <c r="H37" s="409">
        <v>5374</v>
      </c>
      <c r="I37" s="409">
        <v>26105</v>
      </c>
      <c r="J37" s="409">
        <v>45122</v>
      </c>
      <c r="K37" s="409">
        <v>18581</v>
      </c>
      <c r="L37" s="409">
        <v>15745</v>
      </c>
      <c r="M37" s="409">
        <v>2822</v>
      </c>
      <c r="N37" s="409">
        <v>12533</v>
      </c>
      <c r="O37" s="409">
        <v>11704</v>
      </c>
      <c r="P37" s="409">
        <v>7419</v>
      </c>
      <c r="Q37" s="653">
        <v>52073</v>
      </c>
      <c r="R37" s="187"/>
    </row>
    <row r="38" spans="1:18" s="188" customFormat="1">
      <c r="A38" s="149"/>
      <c r="B38" s="1304"/>
      <c r="C38" s="1315"/>
      <c r="D38" s="409"/>
      <c r="E38" s="409"/>
      <c r="F38" s="409"/>
      <c r="G38" s="409"/>
      <c r="H38" s="409"/>
      <c r="I38" s="409"/>
      <c r="J38" s="409"/>
      <c r="K38" s="409"/>
      <c r="L38" s="409"/>
      <c r="M38" s="409"/>
      <c r="N38" s="409"/>
      <c r="O38" s="409"/>
      <c r="P38" s="409"/>
      <c r="Q38" s="410"/>
      <c r="R38" s="187"/>
    </row>
    <row r="39" spans="1:18" s="188" customFormat="1">
      <c r="A39" s="193" t="s">
        <v>708</v>
      </c>
      <c r="B39" s="1304" t="s">
        <v>238</v>
      </c>
      <c r="C39" s="1315">
        <v>25939</v>
      </c>
      <c r="D39" s="409">
        <v>7527</v>
      </c>
      <c r="E39" s="409">
        <v>9593</v>
      </c>
      <c r="F39" s="409">
        <v>8819</v>
      </c>
      <c r="G39" s="409">
        <v>78868</v>
      </c>
      <c r="H39" s="409">
        <v>5491</v>
      </c>
      <c r="I39" s="409">
        <v>26184</v>
      </c>
      <c r="J39" s="409">
        <v>47193</v>
      </c>
      <c r="K39" s="409">
        <v>19697</v>
      </c>
      <c r="L39" s="409">
        <v>16692</v>
      </c>
      <c r="M39" s="409">
        <v>2991</v>
      </c>
      <c r="N39" s="409">
        <v>12776</v>
      </c>
      <c r="O39" s="409">
        <v>12201</v>
      </c>
      <c r="P39" s="409">
        <v>7314</v>
      </c>
      <c r="Q39" s="410">
        <v>50639</v>
      </c>
      <c r="R39" s="187"/>
    </row>
    <row r="40" spans="1:18" s="188" customFormat="1">
      <c r="A40" s="149"/>
      <c r="B40" s="1304" t="s">
        <v>239</v>
      </c>
      <c r="C40" s="1315">
        <v>26006</v>
      </c>
      <c r="D40" s="409">
        <v>7623</v>
      </c>
      <c r="E40" s="409">
        <v>9597</v>
      </c>
      <c r="F40" s="409">
        <v>8786</v>
      </c>
      <c r="G40" s="409">
        <v>77479</v>
      </c>
      <c r="H40" s="409">
        <v>5478</v>
      </c>
      <c r="I40" s="409">
        <v>26385</v>
      </c>
      <c r="J40" s="409">
        <v>45616</v>
      </c>
      <c r="K40" s="409">
        <v>19625</v>
      </c>
      <c r="L40" s="409">
        <v>16576</v>
      </c>
      <c r="M40" s="409">
        <v>3035</v>
      </c>
      <c r="N40" s="409">
        <v>12929</v>
      </c>
      <c r="O40" s="409">
        <v>12256</v>
      </c>
      <c r="P40" s="409">
        <v>7315</v>
      </c>
      <c r="Q40" s="410">
        <v>50798</v>
      </c>
      <c r="R40" s="187"/>
    </row>
    <row r="41" spans="1:18" s="188" customFormat="1">
      <c r="A41" s="149"/>
      <c r="B41" s="1304" t="s">
        <v>228</v>
      </c>
      <c r="C41" s="1315">
        <v>26069</v>
      </c>
      <c r="D41" s="409">
        <v>7635</v>
      </c>
      <c r="E41" s="409">
        <v>9592</v>
      </c>
      <c r="F41" s="409">
        <v>8842</v>
      </c>
      <c r="G41" s="409">
        <v>77679</v>
      </c>
      <c r="H41" s="409">
        <v>5496</v>
      </c>
      <c r="I41" s="409">
        <v>26385</v>
      </c>
      <c r="J41" s="409">
        <v>45798</v>
      </c>
      <c r="K41" s="409">
        <v>19546</v>
      </c>
      <c r="L41" s="409">
        <v>16529</v>
      </c>
      <c r="M41" s="409">
        <v>3004</v>
      </c>
      <c r="N41" s="409">
        <v>13007</v>
      </c>
      <c r="O41" s="409">
        <v>12252</v>
      </c>
      <c r="P41" s="409">
        <v>7295</v>
      </c>
      <c r="Q41" s="410">
        <v>50622</v>
      </c>
      <c r="R41" s="187"/>
    </row>
    <row r="42" spans="1:18" s="188" customFormat="1">
      <c r="A42" s="193"/>
      <c r="B42" s="1308" t="s">
        <v>229</v>
      </c>
      <c r="C42" s="1315">
        <v>26059</v>
      </c>
      <c r="D42" s="409">
        <v>7670</v>
      </c>
      <c r="E42" s="409">
        <v>9565</v>
      </c>
      <c r="F42" s="409">
        <v>8824</v>
      </c>
      <c r="G42" s="409">
        <v>77767</v>
      </c>
      <c r="H42" s="409">
        <v>5497</v>
      </c>
      <c r="I42" s="409">
        <v>26407</v>
      </c>
      <c r="J42" s="409">
        <v>45863</v>
      </c>
      <c r="K42" s="409">
        <v>19602</v>
      </c>
      <c r="L42" s="409">
        <v>16583</v>
      </c>
      <c r="M42" s="409">
        <v>3005</v>
      </c>
      <c r="N42" s="409">
        <v>13024</v>
      </c>
      <c r="O42" s="409">
        <v>12337</v>
      </c>
      <c r="P42" s="409">
        <v>7293</v>
      </c>
      <c r="Q42" s="653">
        <v>50458</v>
      </c>
      <c r="R42" s="187"/>
    </row>
    <row r="43" spans="1:18" s="188" customFormat="1">
      <c r="A43" s="149"/>
      <c r="B43" s="1308" t="s">
        <v>230</v>
      </c>
      <c r="C43" s="1315">
        <v>25953</v>
      </c>
      <c r="D43" s="409">
        <v>7595</v>
      </c>
      <c r="E43" s="409">
        <v>9569</v>
      </c>
      <c r="F43" s="409">
        <v>8789</v>
      </c>
      <c r="G43" s="409">
        <v>77598</v>
      </c>
      <c r="H43" s="409">
        <v>5493</v>
      </c>
      <c r="I43" s="409">
        <v>26443</v>
      </c>
      <c r="J43" s="409">
        <v>45662</v>
      </c>
      <c r="K43" s="409">
        <v>19662</v>
      </c>
      <c r="L43" s="409">
        <v>16585</v>
      </c>
      <c r="M43" s="409">
        <v>3063</v>
      </c>
      <c r="N43" s="409">
        <v>13042</v>
      </c>
      <c r="O43" s="409">
        <v>12426</v>
      </c>
      <c r="P43" s="409">
        <v>7319</v>
      </c>
      <c r="Q43" s="653">
        <v>50617</v>
      </c>
      <c r="R43" s="187"/>
    </row>
    <row r="44" spans="1:18" s="188" customFormat="1">
      <c r="A44" s="149"/>
      <c r="B44" s="1304" t="s">
        <v>231</v>
      </c>
      <c r="C44" s="1315">
        <v>25938</v>
      </c>
      <c r="D44" s="409">
        <v>7570</v>
      </c>
      <c r="E44" s="409">
        <v>9576</v>
      </c>
      <c r="F44" s="409">
        <v>8792</v>
      </c>
      <c r="G44" s="409">
        <v>77601</v>
      </c>
      <c r="H44" s="409">
        <v>5488</v>
      </c>
      <c r="I44" s="409">
        <v>26434</v>
      </c>
      <c r="J44" s="409">
        <v>45679</v>
      </c>
      <c r="K44" s="409">
        <v>19532</v>
      </c>
      <c r="L44" s="409">
        <v>16514</v>
      </c>
      <c r="M44" s="409">
        <v>3004</v>
      </c>
      <c r="N44" s="409">
        <v>13146</v>
      </c>
      <c r="O44" s="409">
        <v>12670</v>
      </c>
      <c r="P44" s="409">
        <v>7409</v>
      </c>
      <c r="Q44" s="653">
        <v>51080</v>
      </c>
      <c r="R44" s="187"/>
    </row>
    <row r="45" spans="1:18">
      <c r="A45" s="142"/>
      <c r="B45" s="1291" t="s">
        <v>162</v>
      </c>
      <c r="C45" s="1317">
        <v>95.814709467696062</v>
      </c>
      <c r="D45" s="1317">
        <v>94.330218068535814</v>
      </c>
      <c r="E45" s="1317">
        <v>93.946826253311102</v>
      </c>
      <c r="F45" s="1317">
        <v>99.310968033435003</v>
      </c>
      <c r="G45" s="1317">
        <v>100.84207243382323</v>
      </c>
      <c r="H45" s="1317">
        <v>103.68411109011903</v>
      </c>
      <c r="I45" s="1317">
        <v>101.13632015916134</v>
      </c>
      <c r="J45" s="1317">
        <v>100.34268391801946</v>
      </c>
      <c r="K45" s="1317">
        <v>106.21567241285553</v>
      </c>
      <c r="L45" s="1317">
        <v>105.1981144094789</v>
      </c>
      <c r="M45" s="1317">
        <v>112.17326362957432</v>
      </c>
      <c r="N45" s="1317">
        <v>106.50571173944745</v>
      </c>
      <c r="O45" s="1317">
        <v>110.1547556946618</v>
      </c>
      <c r="P45" s="1317">
        <v>100.04050769646233</v>
      </c>
      <c r="Q45" s="717">
        <v>94.889561776671442</v>
      </c>
      <c r="R45" s="505"/>
    </row>
    <row r="46" spans="1:18">
      <c r="A46" s="142"/>
      <c r="B46" s="1291" t="s">
        <v>163</v>
      </c>
      <c r="C46" s="1317">
        <v>99.9</v>
      </c>
      <c r="D46" s="411">
        <v>99.7</v>
      </c>
      <c r="E46" s="411">
        <v>100.1</v>
      </c>
      <c r="F46" s="411">
        <v>100</v>
      </c>
      <c r="G46" s="411">
        <v>100</v>
      </c>
      <c r="H46" s="411">
        <v>99.9</v>
      </c>
      <c r="I46" s="411">
        <v>100</v>
      </c>
      <c r="J46" s="411">
        <v>100</v>
      </c>
      <c r="K46" s="411">
        <v>99.3</v>
      </c>
      <c r="L46" s="411">
        <v>99.6</v>
      </c>
      <c r="M46" s="411">
        <v>98.1</v>
      </c>
      <c r="N46" s="411">
        <v>100.8</v>
      </c>
      <c r="O46" s="411">
        <v>102</v>
      </c>
      <c r="P46" s="411">
        <v>101.2</v>
      </c>
      <c r="Q46" s="717">
        <v>100.9</v>
      </c>
      <c r="R46" s="505"/>
    </row>
    <row r="47" spans="1:18" s="505" customFormat="1"/>
    <row r="48" spans="1:18">
      <c r="C48" s="965"/>
      <c r="D48" s="965"/>
      <c r="E48" s="965"/>
      <c r="F48" s="965"/>
      <c r="G48" s="965"/>
      <c r="H48" s="965"/>
      <c r="I48" s="965"/>
      <c r="J48" s="965"/>
      <c r="K48" s="965"/>
      <c r="L48" s="965"/>
      <c r="M48" s="965"/>
      <c r="N48" s="965"/>
      <c r="O48" s="965"/>
      <c r="P48" s="965"/>
      <c r="Q48" s="965"/>
    </row>
    <row r="49" spans="3:17">
      <c r="C49" s="539"/>
      <c r="D49" s="607"/>
      <c r="E49" s="607"/>
      <c r="F49" s="607"/>
      <c r="G49" s="607"/>
      <c r="H49" s="607"/>
      <c r="I49" s="607"/>
      <c r="J49" s="607"/>
      <c r="K49" s="607"/>
      <c r="L49" s="607"/>
      <c r="M49" s="607"/>
      <c r="N49" s="607"/>
      <c r="O49" s="607"/>
      <c r="P49" s="607"/>
      <c r="Q49" s="539"/>
    </row>
    <row r="50" spans="3:17" ht="14.25" customHeight="1">
      <c r="C50" s="539"/>
      <c r="D50" s="539"/>
      <c r="E50" s="539"/>
      <c r="F50" s="539"/>
      <c r="G50" s="539"/>
      <c r="H50" s="539"/>
      <c r="I50" s="539"/>
      <c r="J50" s="539"/>
      <c r="K50" s="539"/>
      <c r="L50" s="539"/>
      <c r="M50" s="539"/>
      <c r="N50" s="539"/>
      <c r="O50" s="539"/>
      <c r="P50" s="539"/>
      <c r="Q50" s="539"/>
    </row>
    <row r="51" spans="3:17">
      <c r="C51" s="539"/>
      <c r="D51" s="539"/>
      <c r="E51" s="539"/>
      <c r="F51" s="539"/>
      <c r="G51" s="539"/>
      <c r="H51" s="867"/>
      <c r="I51" s="867"/>
    </row>
    <row r="52" spans="3:17">
      <c r="C52" s="539"/>
      <c r="D52" s="867"/>
      <c r="E52" s="867"/>
      <c r="F52" s="867"/>
      <c r="G52" s="867"/>
      <c r="H52" s="867"/>
      <c r="I52" s="867"/>
      <c r="J52" s="539"/>
      <c r="K52" s="539"/>
      <c r="L52" s="539"/>
      <c r="M52" s="539"/>
      <c r="N52" s="539"/>
      <c r="O52" s="539"/>
      <c r="P52" s="539"/>
      <c r="Q52" s="539"/>
    </row>
    <row r="53" spans="3:17">
      <c r="D53" s="867"/>
      <c r="E53" s="867"/>
      <c r="F53" s="867"/>
      <c r="G53" s="867"/>
      <c r="H53" s="867"/>
      <c r="I53" s="867"/>
    </row>
    <row r="54" spans="3:17">
      <c r="D54" s="867"/>
      <c r="E54" s="867"/>
      <c r="F54" s="867"/>
      <c r="G54" s="867"/>
      <c r="H54" s="867"/>
      <c r="I54" s="867"/>
    </row>
    <row r="55" spans="3:17">
      <c r="D55" s="867"/>
      <c r="E55" s="867"/>
      <c r="F55" s="867"/>
      <c r="G55" s="867"/>
      <c r="H55" s="867"/>
      <c r="I55" s="867"/>
    </row>
    <row r="56" spans="3:17">
      <c r="D56" s="867"/>
      <c r="E56" s="867"/>
      <c r="F56" s="867"/>
      <c r="G56" s="867"/>
      <c r="H56" s="867"/>
      <c r="I56" s="867"/>
    </row>
  </sheetData>
  <mergeCells count="22">
    <mergeCell ref="A3:B5"/>
    <mergeCell ref="A6:B6"/>
    <mergeCell ref="A1:N1"/>
    <mergeCell ref="A2:N2"/>
    <mergeCell ref="I5:I6"/>
    <mergeCell ref="J5:J6"/>
    <mergeCell ref="K5:K6"/>
    <mergeCell ref="L5:M5"/>
    <mergeCell ref="C3:Q3"/>
    <mergeCell ref="C4:F4"/>
    <mergeCell ref="G4:J4"/>
    <mergeCell ref="K4:M4"/>
    <mergeCell ref="N4:N6"/>
    <mergeCell ref="O4:O6"/>
    <mergeCell ref="P4:P6"/>
    <mergeCell ref="Q4:Q6"/>
    <mergeCell ref="H5:H6"/>
    <mergeCell ref="C5:C6"/>
    <mergeCell ref="D5:D6"/>
    <mergeCell ref="E5:E6"/>
    <mergeCell ref="F5:F6"/>
    <mergeCell ref="G5:G6"/>
  </mergeCells>
  <phoneticPr fontId="0" type="noConversion"/>
  <hyperlinks>
    <hyperlink ref="O1" location="'Spis tablic     List of tables'!A15" display="Powrót do spisu tablic"/>
    <hyperlink ref="O2" location="'Spis tablic     List of tables'!A15" display="Return to list tables"/>
    <hyperlink ref="O1:O2" location="'Spis tablic     List of tables'!A22"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ignoredErrors>
    <ignoredError sqref="A11 A29 A39" numberStoredAsText="1"/>
  </ignoredError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FF00"/>
  </sheetPr>
  <dimension ref="A1:O35"/>
  <sheetViews>
    <sheetView showGridLines="0" zoomScaleNormal="100" workbookViewId="0">
      <pane ySplit="8" topLeftCell="A9" activePane="bottomLeft" state="frozen"/>
      <selection activeCell="I42" sqref="I42"/>
      <selection pane="bottomLeft" activeCell="L1" sqref="L1"/>
    </sheetView>
  </sheetViews>
  <sheetFormatPr defaultColWidth="9" defaultRowHeight="12.75"/>
  <cols>
    <col min="1" max="1" width="6.625" style="29" customWidth="1"/>
    <col min="2" max="2" width="15.625" style="29" customWidth="1"/>
    <col min="3" max="11" width="12.625" style="29" customWidth="1"/>
    <col min="12" max="16384" width="9" style="29"/>
  </cols>
  <sheetData>
    <row r="1" spans="1:15" s="31" customFormat="1" ht="15">
      <c r="A1" s="2382" t="s">
        <v>115</v>
      </c>
      <c r="B1" s="2382"/>
      <c r="C1" s="2382"/>
      <c r="D1" s="2382"/>
      <c r="E1" s="2382"/>
      <c r="F1" s="2382"/>
      <c r="G1" s="2382"/>
      <c r="H1" s="464"/>
      <c r="I1" s="942"/>
      <c r="J1" s="2246" t="s">
        <v>138</v>
      </c>
      <c r="K1" s="2246"/>
      <c r="L1" s="869"/>
    </row>
    <row r="2" spans="1:15" s="31" customFormat="1" ht="15">
      <c r="A2" s="2383" t="s">
        <v>116</v>
      </c>
      <c r="B2" s="2383"/>
      <c r="C2" s="2383"/>
      <c r="D2" s="2383"/>
      <c r="E2" s="2383"/>
      <c r="F2" s="464"/>
      <c r="G2" s="464"/>
      <c r="H2" s="464"/>
      <c r="I2" s="942"/>
      <c r="J2" s="2269" t="s">
        <v>139</v>
      </c>
      <c r="K2" s="2269"/>
    </row>
    <row r="3" spans="1:15" s="599" customFormat="1" ht="15">
      <c r="A3" s="2379" t="s">
        <v>117</v>
      </c>
      <c r="B3" s="2379"/>
      <c r="C3" s="2379"/>
      <c r="D3" s="2379"/>
      <c r="E3" s="2379"/>
      <c r="F3" s="2379"/>
      <c r="G3" s="2379"/>
      <c r="H3" s="2379"/>
      <c r="I3" s="2379"/>
      <c r="J3" s="2379"/>
      <c r="K3" s="30"/>
    </row>
    <row r="4" spans="1:15" s="599" customFormat="1">
      <c r="A4" s="2379" t="s">
        <v>118</v>
      </c>
      <c r="B4" s="2379"/>
      <c r="C4" s="464"/>
      <c r="D4" s="464"/>
      <c r="E4" s="464"/>
      <c r="F4" s="464"/>
      <c r="G4" s="464"/>
      <c r="K4" s="464"/>
    </row>
    <row r="5" spans="1:15" s="599" customFormat="1" ht="15" customHeight="1">
      <c r="A5" s="2389" t="s">
        <v>781</v>
      </c>
      <c r="B5" s="2390"/>
      <c r="C5" s="2388" t="s">
        <v>578</v>
      </c>
      <c r="D5" s="2388"/>
      <c r="E5" s="2388"/>
      <c r="F5" s="2388"/>
      <c r="G5" s="2388"/>
      <c r="H5" s="2388"/>
      <c r="I5" s="2388"/>
      <c r="J5" s="2388"/>
      <c r="K5" s="2388"/>
    </row>
    <row r="6" spans="1:15" s="599" customFormat="1" ht="15.75" customHeight="1">
      <c r="A6" s="2391"/>
      <c r="B6" s="2392"/>
      <c r="C6" s="2386" t="s">
        <v>85</v>
      </c>
      <c r="D6" s="2384" t="s">
        <v>375</v>
      </c>
      <c r="E6" s="2385"/>
      <c r="F6" s="2385"/>
      <c r="G6" s="2385"/>
      <c r="H6" s="2385"/>
      <c r="I6" s="2385"/>
      <c r="J6" s="2385"/>
      <c r="K6" s="2385"/>
    </row>
    <row r="7" spans="1:15" s="599" customFormat="1" ht="15.75" customHeight="1">
      <c r="A7" s="2391"/>
      <c r="B7" s="2392"/>
      <c r="C7" s="2386"/>
      <c r="D7" s="2376" t="s">
        <v>84</v>
      </c>
      <c r="E7" s="2376" t="s">
        <v>83</v>
      </c>
      <c r="F7" s="2380" t="s">
        <v>82</v>
      </c>
      <c r="G7" s="1329"/>
      <c r="H7" s="2376" t="s">
        <v>653</v>
      </c>
      <c r="I7" s="2380" t="s">
        <v>1311</v>
      </c>
      <c r="J7" s="2376" t="s">
        <v>965</v>
      </c>
      <c r="K7" s="2380" t="s">
        <v>1312</v>
      </c>
    </row>
    <row r="8" spans="1:15" s="599" customFormat="1" ht="88.5" customHeight="1" thickBot="1">
      <c r="A8" s="2354" t="s">
        <v>1309</v>
      </c>
      <c r="B8" s="2355"/>
      <c r="C8" s="2387"/>
      <c r="D8" s="2377"/>
      <c r="E8" s="2377"/>
      <c r="F8" s="2381"/>
      <c r="G8" s="1330" t="s">
        <v>654</v>
      </c>
      <c r="H8" s="2377"/>
      <c r="I8" s="2381"/>
      <c r="J8" s="2377"/>
      <c r="K8" s="2381"/>
    </row>
    <row r="9" spans="1:15" s="601" customFormat="1">
      <c r="A9" s="1320"/>
      <c r="B9" s="1321"/>
      <c r="C9" s="1318"/>
      <c r="D9" s="301"/>
      <c r="E9" s="301"/>
      <c r="F9" s="301"/>
      <c r="G9" s="301"/>
      <c r="H9" s="301"/>
      <c r="I9" s="1327"/>
      <c r="J9" s="401"/>
      <c r="K9" s="1328"/>
      <c r="M9" s="605"/>
    </row>
    <row r="10" spans="1:15" s="601" customFormat="1">
      <c r="A10" s="1320" t="s">
        <v>425</v>
      </c>
      <c r="B10" s="1321" t="s">
        <v>229</v>
      </c>
      <c r="C10" s="1318">
        <v>148111</v>
      </c>
      <c r="D10" s="657">
        <v>73568</v>
      </c>
      <c r="E10" s="657">
        <v>18202</v>
      </c>
      <c r="F10" s="657">
        <v>129909</v>
      </c>
      <c r="G10" s="657">
        <v>6652</v>
      </c>
      <c r="H10" s="657">
        <v>124921</v>
      </c>
      <c r="I10" s="658">
        <v>3707</v>
      </c>
      <c r="J10" s="676">
        <v>46553</v>
      </c>
      <c r="K10" s="962" t="s">
        <v>37</v>
      </c>
      <c r="L10" s="599"/>
      <c r="M10" s="599"/>
      <c r="N10" s="599"/>
      <c r="O10" s="599"/>
    </row>
    <row r="11" spans="1:15" s="601" customFormat="1">
      <c r="A11" s="1320"/>
      <c r="B11" s="1321" t="s">
        <v>230</v>
      </c>
      <c r="C11" s="1318">
        <v>140406</v>
      </c>
      <c r="D11" s="657">
        <v>70464</v>
      </c>
      <c r="E11" s="657">
        <v>16908</v>
      </c>
      <c r="F11" s="657">
        <v>60511</v>
      </c>
      <c r="G11" s="657">
        <v>3451</v>
      </c>
      <c r="H11" s="657">
        <v>118467</v>
      </c>
      <c r="I11" s="658">
        <v>3979</v>
      </c>
      <c r="J11" s="676">
        <v>44517</v>
      </c>
      <c r="K11" s="962" t="s">
        <v>37</v>
      </c>
      <c r="L11" s="29"/>
      <c r="M11" s="29"/>
      <c r="N11" s="29"/>
      <c r="O11" s="29"/>
    </row>
    <row r="12" spans="1:15" s="601" customFormat="1">
      <c r="A12" s="1320"/>
      <c r="B12" s="1322" t="s">
        <v>231</v>
      </c>
      <c r="C12" s="1318">
        <v>134510</v>
      </c>
      <c r="D12" s="657">
        <v>68187</v>
      </c>
      <c r="E12" s="657">
        <v>16198</v>
      </c>
      <c r="F12" s="657">
        <v>118312</v>
      </c>
      <c r="G12" s="657">
        <v>6247</v>
      </c>
      <c r="H12" s="657">
        <v>113398</v>
      </c>
      <c r="I12" s="658">
        <v>2478</v>
      </c>
      <c r="J12" s="676">
        <v>42524</v>
      </c>
      <c r="K12" s="962">
        <v>53363</v>
      </c>
      <c r="L12" s="29"/>
      <c r="M12" s="29"/>
      <c r="N12" s="29"/>
      <c r="O12" s="29"/>
    </row>
    <row r="13" spans="1:15" s="601" customFormat="1">
      <c r="A13" s="1320"/>
      <c r="B13" s="1321" t="s">
        <v>232</v>
      </c>
      <c r="C13" s="1318">
        <v>131407</v>
      </c>
      <c r="D13" s="301">
        <v>67405</v>
      </c>
      <c r="E13" s="301">
        <v>16045</v>
      </c>
      <c r="F13" s="301">
        <v>115362</v>
      </c>
      <c r="G13" s="301">
        <v>6097</v>
      </c>
      <c r="H13" s="301">
        <v>110872</v>
      </c>
      <c r="I13" s="658">
        <v>2771</v>
      </c>
      <c r="J13" s="676">
        <v>41415</v>
      </c>
      <c r="K13" s="962" t="s">
        <v>37</v>
      </c>
      <c r="L13" s="29"/>
      <c r="M13" s="29"/>
      <c r="N13" s="29"/>
      <c r="O13" s="29"/>
    </row>
    <row r="14" spans="1:15" s="601" customFormat="1">
      <c r="A14" s="1320"/>
      <c r="B14" s="1321" t="s">
        <v>233</v>
      </c>
      <c r="C14" s="1318">
        <v>128971</v>
      </c>
      <c r="D14" s="301">
        <v>66971</v>
      </c>
      <c r="E14" s="301">
        <v>15856</v>
      </c>
      <c r="F14" s="301">
        <v>113115</v>
      </c>
      <c r="G14" s="301">
        <v>5984</v>
      </c>
      <c r="H14" s="301">
        <v>109103</v>
      </c>
      <c r="I14" s="658">
        <v>3083</v>
      </c>
      <c r="J14" s="676">
        <v>40577</v>
      </c>
      <c r="K14" s="962" t="s">
        <v>37</v>
      </c>
      <c r="L14" s="29"/>
      <c r="M14" s="29"/>
      <c r="N14" s="29"/>
      <c r="O14" s="29"/>
    </row>
    <row r="15" spans="1:15" s="601" customFormat="1">
      <c r="A15" s="1320"/>
      <c r="B15" s="1321" t="s">
        <v>234</v>
      </c>
      <c r="C15" s="1318">
        <v>125721</v>
      </c>
      <c r="D15" s="301">
        <v>65568</v>
      </c>
      <c r="E15" s="301">
        <v>16074</v>
      </c>
      <c r="F15" s="301">
        <v>109647</v>
      </c>
      <c r="G15" s="301">
        <v>5823</v>
      </c>
      <c r="H15" s="301">
        <v>106756</v>
      </c>
      <c r="I15" s="658">
        <v>4260</v>
      </c>
      <c r="J15" s="657">
        <v>39895</v>
      </c>
      <c r="K15" s="658">
        <v>50418</v>
      </c>
      <c r="L15" s="29"/>
      <c r="M15" s="29"/>
      <c r="N15" s="29"/>
      <c r="O15" s="29"/>
    </row>
    <row r="16" spans="1:15" s="601" customFormat="1">
      <c r="A16" s="1320"/>
      <c r="B16" s="1321" t="s">
        <v>235</v>
      </c>
      <c r="C16" s="1318">
        <v>121609</v>
      </c>
      <c r="D16" s="301">
        <v>63512</v>
      </c>
      <c r="E16" s="301">
        <v>15400</v>
      </c>
      <c r="F16" s="301">
        <v>106209</v>
      </c>
      <c r="G16" s="301">
        <v>5678</v>
      </c>
      <c r="H16" s="301">
        <v>103152</v>
      </c>
      <c r="I16" s="658">
        <v>4348</v>
      </c>
      <c r="J16" s="676">
        <v>38432</v>
      </c>
      <c r="K16" s="962" t="s">
        <v>37</v>
      </c>
      <c r="L16" s="29"/>
      <c r="M16" s="29"/>
      <c r="N16" s="29"/>
      <c r="O16" s="29"/>
    </row>
    <row r="17" spans="1:15" s="601" customFormat="1">
      <c r="A17" s="1320"/>
      <c r="B17" s="1321" t="s">
        <v>236</v>
      </c>
      <c r="C17" s="1318">
        <v>121840</v>
      </c>
      <c r="D17" s="301">
        <v>63380</v>
      </c>
      <c r="E17" s="301">
        <v>15201</v>
      </c>
      <c r="F17" s="301">
        <v>106639</v>
      </c>
      <c r="G17" s="301">
        <v>5564</v>
      </c>
      <c r="H17" s="301">
        <v>112106</v>
      </c>
      <c r="I17" s="658">
        <v>4353</v>
      </c>
      <c r="J17" s="676">
        <v>38324</v>
      </c>
      <c r="K17" s="962" t="s">
        <v>37</v>
      </c>
      <c r="L17" s="29"/>
      <c r="M17" s="29"/>
      <c r="N17" s="29"/>
      <c r="O17" s="29"/>
    </row>
    <row r="18" spans="1:15" s="601" customFormat="1">
      <c r="A18" s="1320"/>
      <c r="B18" s="1321" t="s">
        <v>237</v>
      </c>
      <c r="C18" s="1318">
        <v>121562</v>
      </c>
      <c r="D18" s="301">
        <v>62518</v>
      </c>
      <c r="E18" s="301">
        <v>14559</v>
      </c>
      <c r="F18" s="301">
        <v>107003</v>
      </c>
      <c r="G18" s="301">
        <v>5409</v>
      </c>
      <c r="H18" s="301">
        <v>111928</v>
      </c>
      <c r="I18" s="658">
        <v>4183</v>
      </c>
      <c r="J18" s="657">
        <v>38121</v>
      </c>
      <c r="K18" s="658">
        <v>47406</v>
      </c>
      <c r="L18" s="29"/>
      <c r="M18" s="29"/>
      <c r="N18" s="29"/>
      <c r="O18" s="29"/>
    </row>
    <row r="19" spans="1:15" s="603" customFormat="1">
      <c r="A19" s="1323"/>
      <c r="B19" s="1324"/>
      <c r="C19" s="1319"/>
      <c r="D19" s="64"/>
      <c r="E19" s="64"/>
      <c r="F19" s="63"/>
      <c r="G19" s="64"/>
      <c r="H19" s="64"/>
      <c r="I19" s="839"/>
      <c r="J19" s="948"/>
      <c r="K19" s="963"/>
      <c r="L19" s="29"/>
      <c r="M19" s="29"/>
      <c r="N19" s="29"/>
      <c r="O19" s="29"/>
    </row>
    <row r="20" spans="1:15" s="601" customFormat="1">
      <c r="A20" s="1325">
        <v>2015</v>
      </c>
      <c r="B20" s="1321" t="s">
        <v>238</v>
      </c>
      <c r="C20" s="1318">
        <v>128074</v>
      </c>
      <c r="D20" s="301">
        <v>64980</v>
      </c>
      <c r="E20" s="301">
        <v>14976</v>
      </c>
      <c r="F20" s="301">
        <v>113098</v>
      </c>
      <c r="G20" s="301">
        <v>5693</v>
      </c>
      <c r="H20" s="301">
        <v>107853</v>
      </c>
      <c r="I20" s="658">
        <v>4550</v>
      </c>
      <c r="J20" s="676">
        <v>39951</v>
      </c>
      <c r="K20" s="962" t="s">
        <v>37</v>
      </c>
      <c r="L20" s="29"/>
      <c r="M20" s="29"/>
      <c r="N20" s="29"/>
      <c r="O20" s="29"/>
    </row>
    <row r="21" spans="1:15" s="601" customFormat="1">
      <c r="A21" s="1325"/>
      <c r="B21" s="1321" t="s">
        <v>239</v>
      </c>
      <c r="C21" s="1318">
        <v>128196</v>
      </c>
      <c r="D21" s="301">
        <v>64470</v>
      </c>
      <c r="E21" s="301">
        <v>14757</v>
      </c>
      <c r="F21" s="301">
        <v>113439</v>
      </c>
      <c r="G21" s="301">
        <v>5937</v>
      </c>
      <c r="H21" s="301">
        <v>107881</v>
      </c>
      <c r="I21" s="658">
        <v>4398</v>
      </c>
      <c r="J21" s="676">
        <v>40090</v>
      </c>
      <c r="K21" s="962" t="s">
        <v>37</v>
      </c>
      <c r="L21" s="29"/>
      <c r="M21" s="29"/>
      <c r="N21" s="29"/>
      <c r="O21" s="29"/>
    </row>
    <row r="22" spans="1:15" s="601" customFormat="1">
      <c r="A22" s="1325"/>
      <c r="B22" s="1321" t="s">
        <v>228</v>
      </c>
      <c r="C22" s="1318">
        <v>124742</v>
      </c>
      <c r="D22" s="301">
        <v>62624</v>
      </c>
      <c r="E22" s="301">
        <v>14088</v>
      </c>
      <c r="F22" s="301">
        <v>110654</v>
      </c>
      <c r="G22" s="301">
        <v>5914</v>
      </c>
      <c r="H22" s="301">
        <v>105082</v>
      </c>
      <c r="I22" s="658">
        <v>4176</v>
      </c>
      <c r="J22" s="676">
        <v>39149</v>
      </c>
      <c r="K22" s="962">
        <v>46730</v>
      </c>
      <c r="M22" s="29"/>
      <c r="N22" s="29"/>
      <c r="O22" s="29"/>
    </row>
    <row r="23" spans="1:15" s="601" customFormat="1">
      <c r="A23" s="1320"/>
      <c r="B23" s="1321" t="s">
        <v>229</v>
      </c>
      <c r="C23" s="1318">
        <v>119164</v>
      </c>
      <c r="D23" s="657">
        <v>60142</v>
      </c>
      <c r="E23" s="657">
        <v>13419</v>
      </c>
      <c r="F23" s="657">
        <v>105745</v>
      </c>
      <c r="G23" s="657">
        <v>5731</v>
      </c>
      <c r="H23" s="657">
        <v>100413</v>
      </c>
      <c r="I23" s="658">
        <v>2425</v>
      </c>
      <c r="J23" s="676">
        <v>37589</v>
      </c>
      <c r="K23" s="962" t="s">
        <v>37</v>
      </c>
      <c r="M23" s="599"/>
      <c r="N23" s="599"/>
      <c r="O23" s="599"/>
    </row>
    <row r="24" spans="1:15" s="601" customFormat="1">
      <c r="A24" s="1320"/>
      <c r="B24" s="1321" t="s">
        <v>230</v>
      </c>
      <c r="C24" s="1318">
        <v>113340</v>
      </c>
      <c r="D24" s="657">
        <v>57675</v>
      </c>
      <c r="E24" s="657">
        <v>12724</v>
      </c>
      <c r="F24" s="657">
        <v>100616</v>
      </c>
      <c r="G24" s="657">
        <v>6023</v>
      </c>
      <c r="H24" s="657">
        <v>94987</v>
      </c>
      <c r="I24" s="658">
        <v>2676</v>
      </c>
      <c r="J24" s="676">
        <v>35841</v>
      </c>
      <c r="K24" s="962" t="s">
        <v>37</v>
      </c>
      <c r="L24" s="29"/>
      <c r="M24" s="29"/>
      <c r="N24" s="29"/>
      <c r="O24" s="29"/>
    </row>
    <row r="25" spans="1:15" s="601" customFormat="1">
      <c r="A25" s="1320"/>
      <c r="B25" s="1322" t="s">
        <v>231</v>
      </c>
      <c r="C25" s="1318">
        <v>106830</v>
      </c>
      <c r="D25" s="657">
        <v>54741</v>
      </c>
      <c r="E25" s="657">
        <v>11640</v>
      </c>
      <c r="F25" s="657">
        <v>95190</v>
      </c>
      <c r="G25" s="657">
        <v>5727</v>
      </c>
      <c r="H25" s="657">
        <v>89090</v>
      </c>
      <c r="I25" s="658">
        <v>1892</v>
      </c>
      <c r="J25" s="676">
        <v>33699</v>
      </c>
      <c r="K25" s="603">
        <v>40865</v>
      </c>
      <c r="L25" s="1130"/>
      <c r="M25" s="29"/>
      <c r="N25" s="29"/>
      <c r="O25" s="29"/>
    </row>
    <row r="26" spans="1:15" s="601" customFormat="1">
      <c r="A26" s="1320"/>
      <c r="B26" s="1326" t="s">
        <v>162</v>
      </c>
      <c r="C26" s="1251">
        <v>79.421604341684642</v>
      </c>
      <c r="D26" s="1251">
        <v>80.280698666901316</v>
      </c>
      <c r="E26" s="1251">
        <v>71.860723546116802</v>
      </c>
      <c r="F26" s="1251">
        <v>80.456758401514634</v>
      </c>
      <c r="G26" s="1251">
        <v>91.676004482151427</v>
      </c>
      <c r="H26" s="1251">
        <v>78.563995837669097</v>
      </c>
      <c r="I26" s="1251">
        <v>76.351896690879741</v>
      </c>
      <c r="J26" s="1251">
        <v>79.247013451227545</v>
      </c>
      <c r="K26" s="1949">
        <f t="shared" ref="K26" si="0">K25/K12*100</f>
        <v>76.579277776736689</v>
      </c>
      <c r="L26" s="1131"/>
      <c r="M26" s="29"/>
      <c r="N26" s="29"/>
      <c r="O26" s="29"/>
    </row>
    <row r="27" spans="1:15" s="601" customFormat="1">
      <c r="A27" s="1325"/>
      <c r="B27" s="2035" t="s">
        <v>163</v>
      </c>
      <c r="C27" s="1251">
        <v>94.256220222339863</v>
      </c>
      <c r="D27" s="1251">
        <v>94.912873862158648</v>
      </c>
      <c r="E27" s="1251">
        <v>91.480666457088972</v>
      </c>
      <c r="F27" s="1251">
        <v>94.607219527709304</v>
      </c>
      <c r="G27" s="1251">
        <v>95.085505562012287</v>
      </c>
      <c r="H27" s="1251">
        <v>93.791782033330875</v>
      </c>
      <c r="I27" s="1251">
        <v>70.70254110612855</v>
      </c>
      <c r="J27" s="1251">
        <v>94.0236042521135</v>
      </c>
      <c r="K27" s="716" t="s">
        <v>38</v>
      </c>
      <c r="L27" s="29"/>
      <c r="M27" s="29"/>
      <c r="N27" s="29"/>
      <c r="O27" s="29"/>
    </row>
    <row r="28" spans="1:15" s="603" customFormat="1">
      <c r="A28" s="84"/>
      <c r="B28" s="79"/>
      <c r="C28" s="87"/>
      <c r="D28" s="88"/>
      <c r="E28" s="88"/>
      <c r="F28" s="89"/>
      <c r="G28" s="88"/>
      <c r="H28" s="88"/>
      <c r="I28" s="83"/>
      <c r="J28" s="90"/>
      <c r="K28" s="1960"/>
      <c r="L28" s="29"/>
      <c r="M28" s="29"/>
      <c r="N28" s="29"/>
      <c r="O28" s="29"/>
    </row>
    <row r="29" spans="1:15" s="978" customFormat="1">
      <c r="A29" s="2378" t="s">
        <v>1313</v>
      </c>
      <c r="B29" s="2378"/>
      <c r="C29" s="2378"/>
      <c r="D29" s="2378"/>
      <c r="E29" s="2378"/>
      <c r="F29" s="2378"/>
      <c r="G29" s="2378"/>
      <c r="H29" s="2378"/>
      <c r="I29" s="2378"/>
      <c r="J29" s="2378"/>
      <c r="K29" s="2378"/>
    </row>
    <row r="30" spans="1:15" s="978" customFormat="1">
      <c r="A30" s="976" t="s">
        <v>945</v>
      </c>
      <c r="B30" s="1096"/>
      <c r="C30" s="1096"/>
      <c r="D30" s="1096"/>
      <c r="E30" s="1096"/>
      <c r="F30" s="1096"/>
      <c r="G30" s="1096"/>
      <c r="H30" s="1096"/>
      <c r="I30" s="1096"/>
      <c r="J30" s="1096"/>
      <c r="K30" s="1096"/>
    </row>
    <row r="31" spans="1:15" s="978" customFormat="1">
      <c r="A31" s="2375" t="s">
        <v>1107</v>
      </c>
      <c r="B31" s="2375"/>
      <c r="C31" s="2375"/>
      <c r="D31" s="2375"/>
      <c r="E31" s="2375"/>
      <c r="F31" s="2375"/>
      <c r="G31" s="2375"/>
      <c r="H31" s="2375"/>
      <c r="I31" s="2375"/>
      <c r="J31" s="2375"/>
      <c r="K31" s="2375"/>
    </row>
    <row r="32" spans="1:15" s="978" customFormat="1">
      <c r="A32" s="979" t="s">
        <v>946</v>
      </c>
      <c r="C32" s="973"/>
    </row>
    <row r="33" spans="3:11">
      <c r="C33" s="869"/>
      <c r="D33" s="869"/>
      <c r="E33" s="869"/>
      <c r="F33" s="869"/>
    </row>
    <row r="34" spans="3:11">
      <c r="C34" s="869"/>
      <c r="D34" s="869"/>
      <c r="E34" s="869"/>
      <c r="F34" s="869"/>
    </row>
    <row r="35" spans="3:11">
      <c r="C35" s="869"/>
      <c r="D35" s="869"/>
      <c r="E35" s="869"/>
      <c r="F35" s="869"/>
      <c r="G35" s="869"/>
      <c r="H35" s="869"/>
      <c r="I35" s="869"/>
      <c r="J35" s="869"/>
      <c r="K35" s="869"/>
    </row>
  </sheetData>
  <mergeCells count="20">
    <mergeCell ref="C6:C8"/>
    <mergeCell ref="C5:K5"/>
    <mergeCell ref="A5:B7"/>
    <mergeCell ref="A8:B8"/>
    <mergeCell ref="A31:K31"/>
    <mergeCell ref="H7:H8"/>
    <mergeCell ref="J7:J8"/>
    <mergeCell ref="J1:K1"/>
    <mergeCell ref="J2:K2"/>
    <mergeCell ref="A29:K29"/>
    <mergeCell ref="A3:J3"/>
    <mergeCell ref="I7:I8"/>
    <mergeCell ref="D7:D8"/>
    <mergeCell ref="F7:F8"/>
    <mergeCell ref="A1:G1"/>
    <mergeCell ref="A2:E2"/>
    <mergeCell ref="D6:K6"/>
    <mergeCell ref="A4:B4"/>
    <mergeCell ref="K7:K8"/>
    <mergeCell ref="E7:E8"/>
  </mergeCells>
  <phoneticPr fontId="0" type="noConversion"/>
  <hyperlinks>
    <hyperlink ref="J1" location="'Spis tablic     List of tables'!A1" display="Powrót do spisu tablic"/>
    <hyperlink ref="J2" location="'Spis tablic     List of tables'!A1" display="Return to list tables"/>
    <hyperlink ref="J1:K1" location="'Spis tablic     List of tables'!A16" display="Powrót do spisu tablic"/>
    <hyperlink ref="J2:K2" location="'Spis tablic     List of tables'!A16" display="Return to list tables"/>
    <hyperlink ref="J1:K2" location="'Spis tablic     List of tables'!A24" display="Powrót do spisu tablic"/>
  </hyperlinks>
  <printOptions horizontalCentered="1" verticalCentered="1"/>
  <pageMargins left="0.19685039370078741" right="0.19685039370078741" top="0.19685039370078741" bottom="0.19685039370078741" header="0.31496062992125984" footer="0.31496062992125984"/>
  <pageSetup paperSize="9" scale="85" orientation="landscape" r:id="rId1"/>
  <headerFooter alignWithMargins="0"/>
  <ignoredErrors>
    <ignoredError sqref="A10" numberStoredAsText="1"/>
  </ignoredError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FF00"/>
  </sheetPr>
  <dimension ref="A1:L47"/>
  <sheetViews>
    <sheetView showGridLines="0" zoomScaleNormal="100" workbookViewId="0">
      <pane ySplit="7" topLeftCell="A8" activePane="bottomLeft" state="frozen"/>
      <selection activeCell="I42" sqref="I42"/>
      <selection pane="bottomLeft" activeCell="K1" sqref="K1"/>
    </sheetView>
  </sheetViews>
  <sheetFormatPr defaultColWidth="9" defaultRowHeight="12.75"/>
  <cols>
    <col min="1" max="1" width="6.625" style="29" customWidth="1"/>
    <col min="2" max="2" width="15.625" style="29" customWidth="1"/>
    <col min="3" max="9" width="12.625" style="29" customWidth="1"/>
    <col min="10" max="10" width="11.625" style="29" customWidth="1"/>
    <col min="11" max="16384" width="9" style="29"/>
  </cols>
  <sheetData>
    <row r="1" spans="1:11" s="31" customFormat="1" ht="12.75" customHeight="1">
      <c r="A1" s="463" t="s">
        <v>27</v>
      </c>
      <c r="B1" s="463"/>
      <c r="C1" s="32"/>
      <c r="D1" s="32"/>
      <c r="E1" s="32"/>
      <c r="F1" s="32"/>
      <c r="G1" s="32"/>
      <c r="H1" s="2246" t="s">
        <v>138</v>
      </c>
      <c r="I1" s="2246"/>
      <c r="J1" s="2246"/>
      <c r="K1" s="869"/>
    </row>
    <row r="2" spans="1:11" s="31" customFormat="1" ht="12.75" customHeight="1">
      <c r="A2" s="2395" t="s">
        <v>116</v>
      </c>
      <c r="B2" s="2395"/>
      <c r="C2" s="2395"/>
      <c r="D2" s="2395"/>
      <c r="E2" s="2395"/>
      <c r="F2" s="2395"/>
      <c r="G2" s="2395"/>
      <c r="H2" s="2269" t="s">
        <v>139</v>
      </c>
      <c r="I2" s="2269"/>
      <c r="J2" s="2269"/>
      <c r="K2" s="869"/>
    </row>
    <row r="3" spans="1:11" s="599" customFormat="1" ht="12.75" customHeight="1">
      <c r="A3" s="2396" t="s">
        <v>28</v>
      </c>
      <c r="B3" s="2396"/>
      <c r="C3" s="2396"/>
      <c r="D3" s="2396"/>
      <c r="E3" s="2396"/>
      <c r="F3" s="2396"/>
      <c r="G3" s="2396"/>
      <c r="H3" s="464"/>
      <c r="I3" s="464"/>
      <c r="J3" s="464"/>
    </row>
    <row r="4" spans="1:11" s="599" customFormat="1" ht="12.75" customHeight="1">
      <c r="A4" s="2397" t="s">
        <v>118</v>
      </c>
      <c r="B4" s="2397"/>
      <c r="C4" s="2397"/>
      <c r="D4" s="2397"/>
      <c r="E4" s="2397"/>
      <c r="F4" s="2397"/>
      <c r="G4" s="2397"/>
      <c r="H4" s="464"/>
      <c r="I4" s="464"/>
      <c r="J4" s="464"/>
    </row>
    <row r="5" spans="1:11" s="599" customFormat="1" ht="25.5" customHeight="1">
      <c r="A5" s="2389" t="s">
        <v>1307</v>
      </c>
      <c r="B5" s="2390"/>
      <c r="C5" s="2393" t="s">
        <v>1314</v>
      </c>
      <c r="D5" s="2380" t="s">
        <v>1315</v>
      </c>
      <c r="E5" s="1329"/>
      <c r="F5" s="2380" t="s">
        <v>1316</v>
      </c>
      <c r="G5" s="1329"/>
      <c r="H5" s="2380" t="s">
        <v>1317</v>
      </c>
      <c r="I5" s="2389"/>
      <c r="J5" s="2389"/>
    </row>
    <row r="6" spans="1:11" s="599" customFormat="1" ht="17.25" customHeight="1">
      <c r="A6" s="2391"/>
      <c r="B6" s="2392"/>
      <c r="C6" s="2386"/>
      <c r="D6" s="2394"/>
      <c r="E6" s="2376" t="s">
        <v>86</v>
      </c>
      <c r="F6" s="2394"/>
      <c r="G6" s="2376" t="s">
        <v>87</v>
      </c>
      <c r="H6" s="2380" t="s">
        <v>929</v>
      </c>
      <c r="I6" s="1331"/>
      <c r="J6" s="2380" t="s">
        <v>742</v>
      </c>
    </row>
    <row r="7" spans="1:11" s="599" customFormat="1" ht="78" customHeight="1" thickBot="1">
      <c r="A7" s="2354" t="s">
        <v>1309</v>
      </c>
      <c r="B7" s="2355"/>
      <c r="C7" s="2387"/>
      <c r="D7" s="2381"/>
      <c r="E7" s="2377"/>
      <c r="F7" s="2381"/>
      <c r="G7" s="2377"/>
      <c r="H7" s="2381"/>
      <c r="I7" s="1330" t="s">
        <v>741</v>
      </c>
      <c r="J7" s="2381"/>
    </row>
    <row r="8" spans="1:11" s="601" customFormat="1">
      <c r="A8" s="1325"/>
      <c r="B8" s="1321"/>
      <c r="C8" s="1332"/>
      <c r="D8" s="301"/>
      <c r="E8" s="310"/>
      <c r="F8" s="310"/>
      <c r="G8" s="301"/>
      <c r="H8" s="310"/>
      <c r="I8" s="310"/>
      <c r="J8" s="316"/>
    </row>
    <row r="9" spans="1:11" s="601" customFormat="1">
      <c r="A9" s="1320" t="s">
        <v>425</v>
      </c>
      <c r="B9" s="1321" t="s">
        <v>229</v>
      </c>
      <c r="C9" s="1211">
        <v>12.7</v>
      </c>
      <c r="D9" s="657">
        <v>14088</v>
      </c>
      <c r="E9" s="659">
        <v>11568</v>
      </c>
      <c r="F9" s="659">
        <v>21314</v>
      </c>
      <c r="G9" s="657">
        <v>9631</v>
      </c>
      <c r="H9" s="659">
        <v>8851</v>
      </c>
      <c r="I9" s="659">
        <v>7295</v>
      </c>
      <c r="J9" s="656">
        <v>6386</v>
      </c>
    </row>
    <row r="10" spans="1:11" s="601" customFormat="1">
      <c r="A10" s="1325"/>
      <c r="B10" s="1321" t="s">
        <v>230</v>
      </c>
      <c r="C10" s="1211">
        <v>12.1</v>
      </c>
      <c r="D10" s="657">
        <v>13386</v>
      </c>
      <c r="E10" s="659">
        <v>10799</v>
      </c>
      <c r="F10" s="659">
        <v>21091</v>
      </c>
      <c r="G10" s="657">
        <v>8969</v>
      </c>
      <c r="H10" s="659">
        <v>8180</v>
      </c>
      <c r="I10" s="659">
        <v>7314</v>
      </c>
      <c r="J10" s="656">
        <v>6504</v>
      </c>
    </row>
    <row r="11" spans="1:11" s="601" customFormat="1">
      <c r="A11" s="1325"/>
      <c r="B11" s="1322" t="s">
        <v>231</v>
      </c>
      <c r="C11" s="1211">
        <v>11.6</v>
      </c>
      <c r="D11" s="657">
        <v>12282</v>
      </c>
      <c r="E11" s="659">
        <v>10040</v>
      </c>
      <c r="F11" s="659">
        <v>18178</v>
      </c>
      <c r="G11" s="657">
        <v>7705</v>
      </c>
      <c r="H11" s="659">
        <v>8081</v>
      </c>
      <c r="I11" s="659">
        <v>7423</v>
      </c>
      <c r="J11" s="656">
        <v>7468</v>
      </c>
    </row>
    <row r="12" spans="1:11" s="601" customFormat="1">
      <c r="A12" s="1325"/>
      <c r="B12" s="1321" t="s">
        <v>232</v>
      </c>
      <c r="C12" s="1333">
        <v>11.4</v>
      </c>
      <c r="D12" s="301">
        <v>15074</v>
      </c>
      <c r="E12" s="310">
        <v>12195</v>
      </c>
      <c r="F12" s="310">
        <v>18177</v>
      </c>
      <c r="G12" s="301">
        <v>7711</v>
      </c>
      <c r="H12" s="310">
        <v>9256</v>
      </c>
      <c r="I12" s="310">
        <v>8336</v>
      </c>
      <c r="J12" s="656">
        <v>8149</v>
      </c>
    </row>
    <row r="13" spans="1:11" s="601" customFormat="1">
      <c r="A13" s="1325"/>
      <c r="B13" s="1321" t="s">
        <v>233</v>
      </c>
      <c r="C13" s="1333">
        <v>11.2</v>
      </c>
      <c r="D13" s="301">
        <v>13895</v>
      </c>
      <c r="E13" s="310">
        <v>11495</v>
      </c>
      <c r="F13" s="310">
        <v>16331</v>
      </c>
      <c r="G13" s="301">
        <v>7093</v>
      </c>
      <c r="H13" s="310">
        <v>8640</v>
      </c>
      <c r="I13" s="310">
        <v>7680</v>
      </c>
      <c r="J13" s="656">
        <v>7745</v>
      </c>
    </row>
    <row r="14" spans="1:11" s="601" customFormat="1">
      <c r="A14" s="1325"/>
      <c r="B14" s="1321" t="s">
        <v>234</v>
      </c>
      <c r="C14" s="1334">
        <v>10.9</v>
      </c>
      <c r="D14" s="301">
        <v>17773</v>
      </c>
      <c r="E14" s="310">
        <v>13771</v>
      </c>
      <c r="F14" s="310">
        <v>21023</v>
      </c>
      <c r="G14" s="301">
        <v>10550</v>
      </c>
      <c r="H14" s="310">
        <v>13903</v>
      </c>
      <c r="I14" s="310">
        <v>12908</v>
      </c>
      <c r="J14" s="656">
        <v>11388</v>
      </c>
    </row>
    <row r="15" spans="1:11" s="601" customFormat="1">
      <c r="A15" s="1325"/>
      <c r="B15" s="1321" t="s">
        <v>235</v>
      </c>
      <c r="C15" s="1334">
        <v>10.6</v>
      </c>
      <c r="D15" s="657">
        <v>17377</v>
      </c>
      <c r="E15" s="659">
        <v>14237</v>
      </c>
      <c r="F15" s="659">
        <v>21489</v>
      </c>
      <c r="G15" s="657">
        <v>10245</v>
      </c>
      <c r="H15" s="659">
        <v>9320</v>
      </c>
      <c r="I15" s="659">
        <v>8451</v>
      </c>
      <c r="J15" s="656">
        <v>11164</v>
      </c>
    </row>
    <row r="16" spans="1:11" s="601" customFormat="1">
      <c r="A16" s="1325"/>
      <c r="B16" s="1321" t="s">
        <v>236</v>
      </c>
      <c r="C16" s="1334">
        <v>10.6</v>
      </c>
      <c r="D16" s="657">
        <v>16311</v>
      </c>
      <c r="E16" s="659">
        <v>14053</v>
      </c>
      <c r="F16" s="659">
        <v>16080</v>
      </c>
      <c r="G16" s="657">
        <v>7752</v>
      </c>
      <c r="H16" s="659">
        <v>6367</v>
      </c>
      <c r="I16" s="659">
        <v>5852</v>
      </c>
      <c r="J16" s="656">
        <v>6796</v>
      </c>
    </row>
    <row r="17" spans="1:12" s="601" customFormat="1">
      <c r="A17" s="1325"/>
      <c r="B17" s="1321" t="s">
        <v>237</v>
      </c>
      <c r="C17" s="1334">
        <v>10.6</v>
      </c>
      <c r="D17" s="657">
        <v>16703</v>
      </c>
      <c r="E17" s="659">
        <v>14942</v>
      </c>
      <c r="F17" s="659">
        <v>16981</v>
      </c>
      <c r="G17" s="657">
        <v>8569</v>
      </c>
      <c r="H17" s="659">
        <v>4831</v>
      </c>
      <c r="I17" s="659">
        <v>4564</v>
      </c>
      <c r="J17" s="656">
        <v>4520</v>
      </c>
    </row>
    <row r="18" spans="1:12" s="601" customFormat="1">
      <c r="A18" s="1325"/>
      <c r="B18" s="1321"/>
      <c r="C18" s="1335"/>
      <c r="D18" s="600"/>
      <c r="E18" s="529"/>
      <c r="F18" s="529"/>
      <c r="G18" s="600"/>
      <c r="H18" s="529"/>
      <c r="I18" s="529"/>
      <c r="J18" s="598"/>
    </row>
    <row r="19" spans="1:12" s="601" customFormat="1">
      <c r="A19" s="1325">
        <v>2015</v>
      </c>
      <c r="B19" s="1321" t="s">
        <v>238</v>
      </c>
      <c r="C19" s="1334">
        <v>11.1</v>
      </c>
      <c r="D19" s="301">
        <v>18038</v>
      </c>
      <c r="E19" s="310">
        <v>15396</v>
      </c>
      <c r="F19" s="310">
        <v>11526</v>
      </c>
      <c r="G19" s="301">
        <v>5377</v>
      </c>
      <c r="H19" s="310">
        <v>6377</v>
      </c>
      <c r="I19" s="310">
        <v>5678</v>
      </c>
      <c r="J19" s="316">
        <v>5438</v>
      </c>
    </row>
    <row r="20" spans="1:12" s="601" customFormat="1">
      <c r="A20" s="1325"/>
      <c r="B20" s="1321" t="s">
        <v>239</v>
      </c>
      <c r="C20" s="1334">
        <v>11.1</v>
      </c>
      <c r="D20" s="301">
        <v>14897</v>
      </c>
      <c r="E20" s="310">
        <v>12354</v>
      </c>
      <c r="F20" s="310">
        <v>14775</v>
      </c>
      <c r="G20" s="301">
        <v>6566</v>
      </c>
      <c r="H20" s="310">
        <v>8541</v>
      </c>
      <c r="I20" s="310">
        <v>6823</v>
      </c>
      <c r="J20" s="316">
        <v>6108</v>
      </c>
    </row>
    <row r="21" spans="1:12" s="601" customFormat="1">
      <c r="A21" s="1325"/>
      <c r="B21" s="1321" t="s">
        <v>228</v>
      </c>
      <c r="C21" s="1336">
        <v>10.8</v>
      </c>
      <c r="D21" s="301">
        <v>15130</v>
      </c>
      <c r="E21" s="310">
        <v>12812</v>
      </c>
      <c r="F21" s="310">
        <v>18584</v>
      </c>
      <c r="G21" s="301">
        <v>8407</v>
      </c>
      <c r="H21" s="310">
        <v>10245</v>
      </c>
      <c r="I21" s="310">
        <v>8663</v>
      </c>
      <c r="J21" s="316">
        <v>7462</v>
      </c>
    </row>
    <row r="22" spans="1:12" s="601" customFormat="1">
      <c r="A22" s="1320"/>
      <c r="B22" s="1321" t="s">
        <v>229</v>
      </c>
      <c r="C22" s="1211">
        <v>10.4</v>
      </c>
      <c r="D22" s="657">
        <v>13398</v>
      </c>
      <c r="E22" s="659">
        <v>11343</v>
      </c>
      <c r="F22" s="659">
        <v>18976</v>
      </c>
      <c r="G22" s="657">
        <v>8796</v>
      </c>
      <c r="H22" s="659">
        <v>9122</v>
      </c>
      <c r="I22" s="659">
        <v>7814</v>
      </c>
      <c r="J22" s="656">
        <v>7720</v>
      </c>
    </row>
    <row r="23" spans="1:12" s="601" customFormat="1">
      <c r="A23" s="1325"/>
      <c r="B23" s="1321" t="s">
        <v>230</v>
      </c>
      <c r="C23" s="1211">
        <v>9.9</v>
      </c>
      <c r="D23" s="657">
        <v>13045</v>
      </c>
      <c r="E23" s="659">
        <v>10584</v>
      </c>
      <c r="F23" s="659">
        <v>18869</v>
      </c>
      <c r="G23" s="657">
        <v>8436</v>
      </c>
      <c r="H23" s="659">
        <v>10696</v>
      </c>
      <c r="I23" s="659">
        <v>9448</v>
      </c>
      <c r="J23" s="656">
        <v>8433</v>
      </c>
    </row>
    <row r="24" spans="1:12" s="601" customFormat="1">
      <c r="A24" s="1325"/>
      <c r="B24" s="1322" t="s">
        <v>231</v>
      </c>
      <c r="C24" s="1211">
        <v>9.4</v>
      </c>
      <c r="D24" s="657">
        <v>12468</v>
      </c>
      <c r="E24" s="659">
        <v>10398</v>
      </c>
      <c r="F24" s="659">
        <v>18978</v>
      </c>
      <c r="G24" s="657">
        <v>8253</v>
      </c>
      <c r="H24" s="659">
        <v>10949</v>
      </c>
      <c r="I24" s="659">
        <v>10137</v>
      </c>
      <c r="J24" s="656">
        <v>9450</v>
      </c>
    </row>
    <row r="25" spans="1:12" s="603" customFormat="1">
      <c r="A25" s="1323"/>
      <c r="B25" s="1338" t="s">
        <v>162</v>
      </c>
      <c r="C25" s="1337" t="s">
        <v>38</v>
      </c>
      <c r="D25" s="238">
        <v>101.51441133365901</v>
      </c>
      <c r="E25" s="238">
        <v>103.56573705179284</v>
      </c>
      <c r="F25" s="238">
        <v>104.40092419408076</v>
      </c>
      <c r="G25" s="238">
        <v>107.11226476314081</v>
      </c>
      <c r="H25" s="238">
        <v>135.49065709689393</v>
      </c>
      <c r="I25" s="238">
        <v>136.56203691229959</v>
      </c>
      <c r="J25" s="1949">
        <v>126.53990358864489</v>
      </c>
      <c r="K25" s="1959"/>
      <c r="L25" s="602"/>
    </row>
    <row r="26" spans="1:12" s="603" customFormat="1">
      <c r="A26" s="1323"/>
      <c r="B26" s="1339" t="s">
        <v>163</v>
      </c>
      <c r="C26" s="1337" t="s">
        <v>38</v>
      </c>
      <c r="D26" s="238">
        <v>95.576849367573786</v>
      </c>
      <c r="E26" s="238">
        <v>98.24263038548753</v>
      </c>
      <c r="F26" s="238">
        <v>100.57766707297684</v>
      </c>
      <c r="G26" s="238">
        <v>97.830725462304414</v>
      </c>
      <c r="H26" s="238">
        <v>102.36537023186239</v>
      </c>
      <c r="I26" s="238">
        <v>107.29254868755291</v>
      </c>
      <c r="J26" s="1949">
        <v>112.05976520811099</v>
      </c>
      <c r="K26" s="601"/>
    </row>
    <row r="27" spans="1:12" s="603" customFormat="1" ht="11.45" customHeight="1">
      <c r="A27" s="84"/>
      <c r="B27" s="79"/>
      <c r="C27" s="83"/>
      <c r="D27" s="85"/>
      <c r="E27" s="85"/>
      <c r="F27" s="85"/>
      <c r="G27" s="85"/>
      <c r="H27" s="86"/>
      <c r="I27" s="86"/>
      <c r="J27" s="86"/>
    </row>
    <row r="28" spans="1:12" s="2036" customFormat="1">
      <c r="A28" s="2399" t="s">
        <v>1750</v>
      </c>
      <c r="B28" s="2399"/>
      <c r="C28" s="2399"/>
      <c r="D28" s="2399"/>
      <c r="E28" s="2399"/>
      <c r="F28" s="2399"/>
      <c r="G28" s="2399"/>
      <c r="H28" s="1102"/>
      <c r="I28" s="1102"/>
      <c r="J28" s="1102"/>
    </row>
    <row r="29" spans="1:12" s="2036" customFormat="1">
      <c r="A29" s="1097" t="s">
        <v>945</v>
      </c>
      <c r="B29" s="1098"/>
      <c r="C29" s="1098"/>
      <c r="D29" s="1098"/>
      <c r="E29" s="2400"/>
      <c r="F29" s="2400"/>
      <c r="G29" s="2400"/>
      <c r="H29" s="2400"/>
      <c r="I29" s="2400"/>
      <c r="J29" s="1102"/>
    </row>
    <row r="30" spans="1:12" s="2036" customFormat="1">
      <c r="A30" s="2398" t="s">
        <v>1751</v>
      </c>
      <c r="B30" s="2398"/>
      <c r="C30" s="2398"/>
      <c r="D30" s="2398"/>
      <c r="E30" s="2398"/>
      <c r="F30" s="2398"/>
      <c r="G30" s="2398"/>
      <c r="H30" s="1100"/>
      <c r="I30" s="1100"/>
      <c r="J30" s="1100"/>
    </row>
    <row r="31" spans="1:12">
      <c r="A31" s="1099" t="s">
        <v>946</v>
      </c>
      <c r="B31" s="1100"/>
      <c r="C31" s="1101"/>
      <c r="D31" s="1100"/>
      <c r="E31" s="1102"/>
      <c r="F31" s="1100"/>
      <c r="G31" s="1100"/>
    </row>
    <row r="32" spans="1:12" ht="12.75" customHeight="1">
      <c r="C32" s="869"/>
      <c r="D32" s="604"/>
      <c r="E32" s="604"/>
      <c r="F32" s="604"/>
      <c r="G32" s="604"/>
      <c r="H32" s="604"/>
      <c r="I32" s="604"/>
      <c r="J32" s="604"/>
    </row>
    <row r="33" spans="4:10">
      <c r="E33" s="869"/>
      <c r="F33" s="869"/>
      <c r="G33" s="869"/>
      <c r="H33" s="869"/>
      <c r="I33" s="869"/>
      <c r="J33" s="869"/>
    </row>
    <row r="34" spans="4:10">
      <c r="D34" s="869"/>
      <c r="E34" s="869"/>
      <c r="F34" s="869"/>
      <c r="G34" s="869"/>
      <c r="H34" s="604"/>
    </row>
    <row r="35" spans="4:10">
      <c r="D35" s="869"/>
      <c r="E35" s="869"/>
      <c r="F35" s="869"/>
      <c r="G35" s="869"/>
      <c r="H35" s="604"/>
    </row>
    <row r="36" spans="4:10">
      <c r="D36" s="869"/>
      <c r="E36" s="869"/>
      <c r="F36" s="869"/>
      <c r="G36" s="869"/>
      <c r="H36" s="604"/>
    </row>
    <row r="37" spans="4:10">
      <c r="D37" s="869"/>
      <c r="E37" s="869"/>
      <c r="F37" s="869"/>
      <c r="G37" s="869"/>
    </row>
    <row r="38" spans="4:10">
      <c r="F38" s="604"/>
    </row>
    <row r="43" spans="4:10">
      <c r="D43" s="604"/>
      <c r="E43" s="604"/>
      <c r="F43" s="604"/>
    </row>
    <row r="44" spans="4:10">
      <c r="D44" s="604"/>
      <c r="E44" s="604"/>
      <c r="F44" s="604"/>
    </row>
    <row r="45" spans="4:10">
      <c r="D45" s="604"/>
      <c r="E45" s="604"/>
      <c r="F45" s="604"/>
    </row>
    <row r="46" spans="4:10">
      <c r="D46" s="604"/>
      <c r="E46" s="604"/>
      <c r="F46" s="604"/>
    </row>
    <row r="47" spans="4:10">
      <c r="D47" s="604"/>
      <c r="E47" s="604"/>
      <c r="F47" s="604"/>
    </row>
  </sheetData>
  <mergeCells count="18">
    <mergeCell ref="A30:G30"/>
    <mergeCell ref="H6:H7"/>
    <mergeCell ref="J6:J7"/>
    <mergeCell ref="A28:G28"/>
    <mergeCell ref="E6:E7"/>
    <mergeCell ref="A5:B6"/>
    <mergeCell ref="A7:B7"/>
    <mergeCell ref="H5:J5"/>
    <mergeCell ref="E29:I29"/>
    <mergeCell ref="H1:J1"/>
    <mergeCell ref="H2:J2"/>
    <mergeCell ref="G6:G7"/>
    <mergeCell ref="C5:C7"/>
    <mergeCell ref="D5:D7"/>
    <mergeCell ref="F5:F7"/>
    <mergeCell ref="A2:G2"/>
    <mergeCell ref="A3:G3"/>
    <mergeCell ref="A4:G4"/>
  </mergeCells>
  <phoneticPr fontId="0" type="noConversion"/>
  <hyperlinks>
    <hyperlink ref="H1" location="'Spis tablic     List of tables'!A1" display="Powrót do spisu tablic"/>
    <hyperlink ref="H2" location="'Spis tablic     List of tables'!A1" display="Return to list tables"/>
    <hyperlink ref="H1:J1" location="'Spis tablic     List of tables'!A16" display="Powrót do spisu tablic"/>
    <hyperlink ref="H2:J2" location="'Spis tablic     List of tables'!A16" display="Return to list tables"/>
    <hyperlink ref="H1:J2" location="'Spis tablic     List of tables'!A25" display="Powrót do spisu tablic"/>
  </hyperlinks>
  <printOptions horizontalCentered="1" verticalCentered="1"/>
  <pageMargins left="0.70866141732283472" right="0.70866141732283472" top="0.74803149606299213" bottom="0.74803149606299213" header="0.31496062992125984" footer="0.31496062992125984"/>
  <pageSetup paperSize="9" scale="83" orientation="landscape" r:id="rId1"/>
  <ignoredErrors>
    <ignoredError sqref="A9" numberStoredAsText="1"/>
  </ignoredError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FF00"/>
  </sheetPr>
  <dimension ref="A1:K33"/>
  <sheetViews>
    <sheetView showGridLines="0" zoomScaleNormal="100" workbookViewId="0">
      <pane ySplit="8" topLeftCell="A9" activePane="bottomLeft" state="frozen"/>
      <selection activeCell="I42" sqref="I42"/>
      <selection pane="bottomLeft" activeCell="K1" sqref="K1"/>
    </sheetView>
  </sheetViews>
  <sheetFormatPr defaultColWidth="9" defaultRowHeight="12.75"/>
  <cols>
    <col min="1" max="1" width="6.625" style="473" customWidth="1"/>
    <col min="2" max="2" width="15.625" style="473" customWidth="1"/>
    <col min="3" max="10" width="15.25" style="473" customWidth="1"/>
    <col min="11" max="16384" width="9" style="473"/>
  </cols>
  <sheetData>
    <row r="1" spans="1:11" ht="15.75" customHeight="1">
      <c r="A1" s="945" t="s">
        <v>1057</v>
      </c>
      <c r="B1" s="945"/>
      <c r="C1" s="945"/>
      <c r="D1" s="945"/>
      <c r="E1" s="945"/>
      <c r="F1" s="945"/>
      <c r="I1" s="450" t="s">
        <v>138</v>
      </c>
      <c r="K1" s="869"/>
    </row>
    <row r="2" spans="1:11" ht="12.75" customHeight="1">
      <c r="A2" s="946" t="s">
        <v>666</v>
      </c>
      <c r="B2" s="946"/>
      <c r="C2" s="594"/>
      <c r="D2" s="594"/>
      <c r="E2" s="594"/>
      <c r="F2" s="594"/>
      <c r="I2" s="56" t="s">
        <v>139</v>
      </c>
    </row>
    <row r="3" spans="1:11" s="597" customFormat="1" ht="14.25" customHeight="1">
      <c r="A3" s="944" t="s">
        <v>1058</v>
      </c>
      <c r="B3" s="944"/>
      <c r="C3" s="944"/>
      <c r="D3" s="944"/>
      <c r="E3" s="944"/>
      <c r="F3" s="944"/>
    </row>
    <row r="4" spans="1:11" ht="12.75" customHeight="1">
      <c r="A4" s="2300" t="s">
        <v>164</v>
      </c>
      <c r="B4" s="2300"/>
      <c r="C4" s="491"/>
      <c r="D4" s="491"/>
      <c r="E4" s="491"/>
      <c r="F4" s="491"/>
      <c r="G4" s="474"/>
    </row>
    <row r="5" spans="1:11" ht="15" customHeight="1">
      <c r="A5" s="2407" t="s">
        <v>781</v>
      </c>
      <c r="B5" s="2415"/>
      <c r="C5" s="2417" t="s">
        <v>966</v>
      </c>
      <c r="D5" s="2417"/>
      <c r="E5" s="2418"/>
      <c r="F5" s="2411" t="s">
        <v>967</v>
      </c>
      <c r="G5" s="2407" t="s">
        <v>968</v>
      </c>
      <c r="H5" s="2401" t="s">
        <v>969</v>
      </c>
      <c r="I5" s="2402"/>
      <c r="J5" s="2407" t="s">
        <v>970</v>
      </c>
    </row>
    <row r="6" spans="1:11">
      <c r="A6" s="2408"/>
      <c r="B6" s="2416"/>
      <c r="C6" s="2408" t="s">
        <v>971</v>
      </c>
      <c r="D6" s="1152"/>
      <c r="E6" s="2404" t="s">
        <v>972</v>
      </c>
      <c r="F6" s="2419"/>
      <c r="G6" s="2408"/>
      <c r="H6" s="2403"/>
      <c r="I6" s="2404"/>
      <c r="J6" s="2408"/>
    </row>
    <row r="7" spans="1:11" ht="28.5" customHeight="1">
      <c r="A7" s="2408"/>
      <c r="B7" s="2416"/>
      <c r="C7" s="2408"/>
      <c r="D7" s="2411" t="s">
        <v>973</v>
      </c>
      <c r="E7" s="2404"/>
      <c r="F7" s="2419"/>
      <c r="G7" s="2408"/>
      <c r="H7" s="2405"/>
      <c r="I7" s="2406"/>
      <c r="J7" s="2408"/>
    </row>
    <row r="8" spans="1:11" ht="79.5" customHeight="1" thickBot="1">
      <c r="A8" s="2354" t="s">
        <v>1309</v>
      </c>
      <c r="B8" s="2355"/>
      <c r="C8" s="2409"/>
      <c r="D8" s="2412"/>
      <c r="E8" s="2410"/>
      <c r="F8" s="2412"/>
      <c r="G8" s="2409"/>
      <c r="H8" s="1352" t="s">
        <v>974</v>
      </c>
      <c r="I8" s="1353" t="s">
        <v>975</v>
      </c>
      <c r="J8" s="2409"/>
    </row>
    <row r="9" spans="1:11" s="279" customFormat="1">
      <c r="A9" s="1345"/>
      <c r="B9" s="1344"/>
      <c r="C9" s="1341"/>
      <c r="D9" s="310"/>
      <c r="E9" s="310"/>
      <c r="F9" s="310"/>
      <c r="G9" s="310"/>
      <c r="H9" s="1350"/>
      <c r="I9" s="1350"/>
      <c r="J9" s="1351"/>
      <c r="K9" s="967"/>
    </row>
    <row r="10" spans="1:11" s="279" customFormat="1">
      <c r="A10" s="1343" t="s">
        <v>425</v>
      </c>
      <c r="B10" s="1344" t="s">
        <v>144</v>
      </c>
      <c r="C10" s="1340" t="s">
        <v>37</v>
      </c>
      <c r="D10" s="659">
        <v>20138</v>
      </c>
      <c r="E10" s="659">
        <v>45301</v>
      </c>
      <c r="F10" s="659">
        <v>78077</v>
      </c>
      <c r="G10" s="651" t="s">
        <v>37</v>
      </c>
      <c r="H10" s="651" t="s">
        <v>37</v>
      </c>
      <c r="I10" s="651" t="s">
        <v>37</v>
      </c>
      <c r="J10" s="656">
        <v>11142</v>
      </c>
    </row>
    <row r="11" spans="1:11" s="279" customFormat="1">
      <c r="A11" s="1345"/>
      <c r="B11" s="1344" t="s">
        <v>145</v>
      </c>
      <c r="C11" s="1340" t="s">
        <v>37</v>
      </c>
      <c r="D11" s="659">
        <v>18736</v>
      </c>
      <c r="E11" s="659">
        <v>43414</v>
      </c>
      <c r="F11" s="659">
        <v>75702</v>
      </c>
      <c r="G11" s="651" t="s">
        <v>37</v>
      </c>
      <c r="H11" s="651" t="s">
        <v>37</v>
      </c>
      <c r="I11" s="651" t="s">
        <v>37</v>
      </c>
      <c r="J11" s="656">
        <v>10634</v>
      </c>
    </row>
    <row r="12" spans="1:11" s="279" customFormat="1">
      <c r="A12" s="1345"/>
      <c r="B12" s="1344" t="s">
        <v>146</v>
      </c>
      <c r="C12" s="1340" t="s">
        <v>37</v>
      </c>
      <c r="D12" s="659">
        <v>17389</v>
      </c>
      <c r="E12" s="659">
        <v>42054</v>
      </c>
      <c r="F12" s="659">
        <v>73907</v>
      </c>
      <c r="G12" s="651" t="s">
        <v>37</v>
      </c>
      <c r="H12" s="651" t="s">
        <v>37</v>
      </c>
      <c r="I12" s="651" t="s">
        <v>37</v>
      </c>
      <c r="J12" s="656">
        <v>10302</v>
      </c>
    </row>
    <row r="13" spans="1:11" s="279" customFormat="1">
      <c r="A13" s="1345"/>
      <c r="B13" s="1344" t="s">
        <v>147</v>
      </c>
      <c r="C13" s="1340" t="s">
        <v>37</v>
      </c>
      <c r="D13" s="659">
        <v>16979</v>
      </c>
      <c r="E13" s="659">
        <v>41149</v>
      </c>
      <c r="F13" s="659">
        <v>72519</v>
      </c>
      <c r="G13" s="651" t="s">
        <v>37</v>
      </c>
      <c r="H13" s="651" t="s">
        <v>37</v>
      </c>
      <c r="I13" s="651" t="s">
        <v>37</v>
      </c>
      <c r="J13" s="656">
        <v>10107</v>
      </c>
    </row>
    <row r="14" spans="1:11" s="279" customFormat="1">
      <c r="A14" s="1345"/>
      <c r="B14" s="1344" t="s">
        <v>148</v>
      </c>
      <c r="C14" s="1340" t="s">
        <v>37</v>
      </c>
      <c r="D14" s="659">
        <v>16651</v>
      </c>
      <c r="E14" s="659">
        <v>40321</v>
      </c>
      <c r="F14" s="659">
        <v>71480</v>
      </c>
      <c r="G14" s="651" t="s">
        <v>37</v>
      </c>
      <c r="H14" s="651" t="s">
        <v>37</v>
      </c>
      <c r="I14" s="651" t="s">
        <v>37</v>
      </c>
      <c r="J14" s="656">
        <v>9922</v>
      </c>
    </row>
    <row r="15" spans="1:11" s="279" customFormat="1">
      <c r="A15" s="1345"/>
      <c r="B15" s="1344" t="s">
        <v>149</v>
      </c>
      <c r="C15" s="1340" t="s">
        <v>37</v>
      </c>
      <c r="D15" s="659">
        <v>17030</v>
      </c>
      <c r="E15" s="659">
        <v>39344</v>
      </c>
      <c r="F15" s="659">
        <v>69381</v>
      </c>
      <c r="G15" s="651" t="s">
        <v>37</v>
      </c>
      <c r="H15" s="651" t="s">
        <v>37</v>
      </c>
      <c r="I15" s="651" t="s">
        <v>37</v>
      </c>
      <c r="J15" s="656">
        <v>9771</v>
      </c>
    </row>
    <row r="16" spans="1:11" s="279" customFormat="1">
      <c r="A16" s="1345"/>
      <c r="B16" s="1344" t="s">
        <v>150</v>
      </c>
      <c r="C16" s="1340" t="s">
        <v>37</v>
      </c>
      <c r="D16" s="659">
        <v>16264</v>
      </c>
      <c r="E16" s="659">
        <v>38189</v>
      </c>
      <c r="F16" s="659">
        <v>67170</v>
      </c>
      <c r="G16" s="651" t="s">
        <v>37</v>
      </c>
      <c r="H16" s="651" t="s">
        <v>37</v>
      </c>
      <c r="I16" s="651" t="s">
        <v>37</v>
      </c>
      <c r="J16" s="656">
        <v>9742</v>
      </c>
    </row>
    <row r="17" spans="1:11" s="279" customFormat="1">
      <c r="A17" s="1345"/>
      <c r="B17" s="1344" t="s">
        <v>151</v>
      </c>
      <c r="C17" s="1340" t="s">
        <v>37</v>
      </c>
      <c r="D17" s="659">
        <v>16146</v>
      </c>
      <c r="E17" s="659">
        <v>38412</v>
      </c>
      <c r="F17" s="659">
        <v>67236</v>
      </c>
      <c r="G17" s="651" t="s">
        <v>37</v>
      </c>
      <c r="H17" s="651" t="s">
        <v>37</v>
      </c>
      <c r="I17" s="651" t="s">
        <v>37</v>
      </c>
      <c r="J17" s="656">
        <v>9935</v>
      </c>
    </row>
    <row r="18" spans="1:11" s="279" customFormat="1">
      <c r="A18" s="1345"/>
      <c r="B18" s="1344" t="s">
        <v>152</v>
      </c>
      <c r="C18" s="1340" t="s">
        <v>37</v>
      </c>
      <c r="D18" s="659">
        <v>15492</v>
      </c>
      <c r="E18" s="659">
        <v>38777</v>
      </c>
      <c r="F18" s="659">
        <v>67232</v>
      </c>
      <c r="G18" s="651" t="s">
        <v>37</v>
      </c>
      <c r="H18" s="651" t="s">
        <v>37</v>
      </c>
      <c r="I18" s="651" t="s">
        <v>37</v>
      </c>
      <c r="J18" s="656">
        <v>9929</v>
      </c>
    </row>
    <row r="19" spans="1:11" s="279" customFormat="1">
      <c r="A19" s="1346"/>
      <c r="B19" s="1344"/>
      <c r="C19" s="1341"/>
      <c r="D19" s="974"/>
      <c r="E19" s="974"/>
      <c r="F19" s="974"/>
      <c r="G19" s="988"/>
      <c r="H19" s="988"/>
      <c r="I19" s="988"/>
      <c r="J19" s="975"/>
    </row>
    <row r="20" spans="1:11" s="279" customFormat="1">
      <c r="A20" s="1347">
        <v>2015</v>
      </c>
      <c r="B20" s="1344" t="s">
        <v>238</v>
      </c>
      <c r="C20" s="1341">
        <v>33293</v>
      </c>
      <c r="D20" s="659">
        <v>16802</v>
      </c>
      <c r="E20" s="659">
        <v>40319</v>
      </c>
      <c r="F20" s="659">
        <v>69176</v>
      </c>
      <c r="G20" s="988">
        <v>5915</v>
      </c>
      <c r="H20" s="988">
        <v>19279</v>
      </c>
      <c r="I20" s="988">
        <v>173</v>
      </c>
      <c r="J20" s="656">
        <v>10341</v>
      </c>
    </row>
    <row r="21" spans="1:11" s="279" customFormat="1">
      <c r="A21" s="1345"/>
      <c r="B21" s="1344" t="s">
        <v>239</v>
      </c>
      <c r="C21" s="1341">
        <v>33247</v>
      </c>
      <c r="D21" s="659">
        <v>16643</v>
      </c>
      <c r="E21" s="659">
        <v>40387</v>
      </c>
      <c r="F21" s="659">
        <v>68652</v>
      </c>
      <c r="G21" s="988">
        <v>6424</v>
      </c>
      <c r="H21" s="988">
        <v>19457</v>
      </c>
      <c r="I21" s="988">
        <v>162</v>
      </c>
      <c r="J21" s="656">
        <v>10167</v>
      </c>
    </row>
    <row r="22" spans="1:11" s="279" customFormat="1">
      <c r="A22" s="1345"/>
      <c r="B22" s="1344" t="s">
        <v>228</v>
      </c>
      <c r="C22" s="1341">
        <v>31922</v>
      </c>
      <c r="D22" s="659">
        <v>15833</v>
      </c>
      <c r="E22" s="659">
        <v>39606</v>
      </c>
      <c r="F22" s="659">
        <v>66759</v>
      </c>
      <c r="G22" s="988">
        <v>6261</v>
      </c>
      <c r="H22" s="988">
        <v>19076</v>
      </c>
      <c r="I22" s="988">
        <v>150</v>
      </c>
      <c r="J22" s="656">
        <v>9970</v>
      </c>
    </row>
    <row r="23" spans="1:11" s="279" customFormat="1">
      <c r="A23" s="1343"/>
      <c r="B23" s="1344" t="s">
        <v>144</v>
      </c>
      <c r="C23" s="1340">
        <v>30259</v>
      </c>
      <c r="D23" s="659">
        <v>14841</v>
      </c>
      <c r="E23" s="659">
        <v>38053</v>
      </c>
      <c r="F23" s="659">
        <v>64162</v>
      </c>
      <c r="G23" s="651">
        <v>5826</v>
      </c>
      <c r="H23" s="651">
        <v>18564</v>
      </c>
      <c r="I23" s="651">
        <v>151</v>
      </c>
      <c r="J23" s="656">
        <v>9585</v>
      </c>
    </row>
    <row r="24" spans="1:11" s="279" customFormat="1">
      <c r="A24" s="1345"/>
      <c r="B24" s="1344" t="s">
        <v>145</v>
      </c>
      <c r="C24" s="1340">
        <v>28092</v>
      </c>
      <c r="D24" s="659">
        <v>13593</v>
      </c>
      <c r="E24" s="659">
        <v>36753</v>
      </c>
      <c r="F24" s="659">
        <v>61038</v>
      </c>
      <c r="G24" s="651">
        <v>5452</v>
      </c>
      <c r="H24" s="651">
        <v>17885</v>
      </c>
      <c r="I24" s="651">
        <v>144</v>
      </c>
      <c r="J24" s="656">
        <v>9199</v>
      </c>
    </row>
    <row r="25" spans="1:11" s="279" customFormat="1">
      <c r="A25" s="1345"/>
      <c r="B25" s="1344" t="s">
        <v>146</v>
      </c>
      <c r="C25" s="1340">
        <v>25275</v>
      </c>
      <c r="D25" s="659">
        <v>12000</v>
      </c>
      <c r="E25" s="659">
        <v>35269</v>
      </c>
      <c r="F25" s="659">
        <v>57914</v>
      </c>
      <c r="G25" s="651">
        <v>5158</v>
      </c>
      <c r="H25" s="651">
        <v>17122</v>
      </c>
      <c r="I25" s="651">
        <v>148</v>
      </c>
      <c r="J25" s="656">
        <v>8844</v>
      </c>
    </row>
    <row r="26" spans="1:11" s="545" customFormat="1">
      <c r="A26" s="1348"/>
      <c r="B26" s="1349" t="s">
        <v>528</v>
      </c>
      <c r="C26" s="1342" t="s">
        <v>38</v>
      </c>
      <c r="D26" s="1342">
        <v>69.009143711541782</v>
      </c>
      <c r="E26" s="1342">
        <v>83.865981832881531</v>
      </c>
      <c r="F26" s="1342">
        <v>78.360642428998602</v>
      </c>
      <c r="G26" s="1342" t="s">
        <v>38</v>
      </c>
      <c r="H26" s="1342" t="s">
        <v>38</v>
      </c>
      <c r="I26" s="1342" t="s">
        <v>38</v>
      </c>
      <c r="J26" s="1946">
        <v>85.847408270238788</v>
      </c>
    </row>
    <row r="27" spans="1:11" s="545" customFormat="1">
      <c r="A27" s="1348"/>
      <c r="B27" s="1349" t="s">
        <v>529</v>
      </c>
      <c r="C27" s="1342">
        <v>89.972234087996583</v>
      </c>
      <c r="D27" s="1342">
        <v>88.280732730081652</v>
      </c>
      <c r="E27" s="1342">
        <v>95.96223437542514</v>
      </c>
      <c r="F27" s="1342">
        <v>94.881876863593178</v>
      </c>
      <c r="G27" s="1342">
        <v>94.60748349229641</v>
      </c>
      <c r="H27" s="1342">
        <v>95.733855185909974</v>
      </c>
      <c r="I27" s="1342">
        <v>102.77777777777777</v>
      </c>
      <c r="J27" s="1946">
        <v>96.140884878791184</v>
      </c>
    </row>
    <row r="28" spans="1:11" s="545" customFormat="1" ht="12.75" customHeight="1">
      <c r="A28" s="807"/>
      <c r="B28" s="808"/>
      <c r="C28" s="675"/>
      <c r="D28" s="675"/>
      <c r="E28" s="675"/>
      <c r="F28" s="675"/>
      <c r="G28" s="675"/>
      <c r="H28" s="675"/>
    </row>
    <row r="29" spans="1:11" s="1092" customFormat="1">
      <c r="A29" s="2414" t="s">
        <v>1055</v>
      </c>
      <c r="B29" s="2414"/>
      <c r="C29" s="2414"/>
      <c r="D29" s="2414"/>
      <c r="E29" s="2414"/>
      <c r="F29" s="2414"/>
      <c r="G29" s="2414"/>
    </row>
    <row r="30" spans="1:11" s="978" customFormat="1">
      <c r="A30" s="976" t="s">
        <v>945</v>
      </c>
      <c r="B30" s="977"/>
      <c r="C30" s="977"/>
      <c r="D30" s="977"/>
      <c r="E30" s="977"/>
      <c r="F30" s="977"/>
      <c r="G30" s="977"/>
      <c r="H30" s="977"/>
      <c r="I30" s="977"/>
      <c r="J30" s="977"/>
      <c r="K30" s="977"/>
    </row>
    <row r="31" spans="1:11" s="1092" customFormat="1">
      <c r="A31" s="2413" t="s">
        <v>1056</v>
      </c>
      <c r="B31" s="2413"/>
      <c r="C31" s="2413"/>
      <c r="D31" s="2413"/>
      <c r="E31" s="2413"/>
      <c r="F31" s="2413"/>
      <c r="G31" s="2413"/>
    </row>
    <row r="32" spans="1:11" s="978" customFormat="1">
      <c r="A32" s="979" t="s">
        <v>946</v>
      </c>
      <c r="C32" s="973"/>
    </row>
    <row r="33" spans="2:4">
      <c r="B33" s="869"/>
      <c r="C33" s="869"/>
      <c r="D33" s="869"/>
    </row>
  </sheetData>
  <mergeCells count="13">
    <mergeCell ref="A31:G31"/>
    <mergeCell ref="A29:G29"/>
    <mergeCell ref="A4:B4"/>
    <mergeCell ref="A5:B7"/>
    <mergeCell ref="C5:E5"/>
    <mergeCell ref="F5:F8"/>
    <mergeCell ref="G5:G8"/>
    <mergeCell ref="A8:B8"/>
    <mergeCell ref="H5:I7"/>
    <mergeCell ref="J5:J8"/>
    <mergeCell ref="C6:C8"/>
    <mergeCell ref="E6:E8"/>
    <mergeCell ref="D7:D8"/>
  </mergeCells>
  <phoneticPr fontId="0" type="noConversion"/>
  <hyperlinks>
    <hyperlink ref="I1" location="'Spis tablic     List of tables'!A17" display="Powrót do spisu tablic"/>
    <hyperlink ref="I2" location="'Spis tablic     List of tables'!A17" display="Return to list tables"/>
    <hyperlink ref="I1:I2" location="'Spis tablic     List of tables'!A26"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ignoredErrors>
    <ignoredError sqref="A10" numberStoredAsText="1"/>
  </ignoredError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FF00"/>
  </sheetPr>
  <dimension ref="A1:X32"/>
  <sheetViews>
    <sheetView showGridLines="0" zoomScaleNormal="100" workbookViewId="0">
      <selection activeCell="O1" sqref="O1"/>
    </sheetView>
  </sheetViews>
  <sheetFormatPr defaultColWidth="9" defaultRowHeight="14.25"/>
  <cols>
    <col min="1" max="1" width="6.625" style="130" customWidth="1"/>
    <col min="2" max="2" width="15.625" style="130" customWidth="1"/>
    <col min="3" max="4" width="10.625" style="130" customWidth="1"/>
    <col min="5" max="5" width="12.125" style="130" customWidth="1"/>
    <col min="6" max="6" width="10.625" style="130" customWidth="1"/>
    <col min="7" max="7" width="12.125" style="130" customWidth="1"/>
    <col min="8" max="12" width="10.625" style="130" customWidth="1"/>
    <col min="13" max="15" width="7.125" style="473" customWidth="1"/>
    <col min="16" max="24" width="9" style="473"/>
    <col min="25" max="16384" width="9" style="130"/>
  </cols>
  <sheetData>
    <row r="1" spans="1:24" ht="19.5" customHeight="1">
      <c r="A1" s="2257" t="s">
        <v>571</v>
      </c>
      <c r="B1" s="2257"/>
      <c r="C1" s="2257"/>
      <c r="D1" s="2257"/>
      <c r="E1" s="2257"/>
      <c r="F1" s="2257"/>
      <c r="G1" s="2257"/>
      <c r="H1" s="2257"/>
      <c r="I1" s="2257"/>
      <c r="J1" s="2257"/>
      <c r="K1" s="450" t="s">
        <v>138</v>
      </c>
      <c r="M1" s="458"/>
      <c r="N1" s="458"/>
      <c r="O1" s="869"/>
    </row>
    <row r="2" spans="1:24" ht="12.75" customHeight="1">
      <c r="A2" s="2257" t="s">
        <v>709</v>
      </c>
      <c r="B2" s="2257"/>
      <c r="C2" s="2257"/>
      <c r="D2" s="2257"/>
      <c r="E2" s="2257"/>
      <c r="F2" s="2257"/>
      <c r="G2" s="2257"/>
      <c r="H2" s="2257"/>
      <c r="I2" s="2257"/>
      <c r="J2" s="2257"/>
      <c r="K2" s="1177" t="s">
        <v>139</v>
      </c>
      <c r="M2" s="492"/>
      <c r="N2" s="492"/>
      <c r="O2" s="457"/>
    </row>
    <row r="3" spans="1:24" ht="12.75" customHeight="1">
      <c r="A3" s="2425" t="s">
        <v>710</v>
      </c>
      <c r="B3" s="2425"/>
      <c r="C3" s="2425"/>
      <c r="D3" s="594"/>
      <c r="E3" s="594"/>
      <c r="F3" s="594"/>
      <c r="G3" s="594"/>
      <c r="H3" s="474"/>
      <c r="I3" s="474"/>
      <c r="J3" s="474"/>
      <c r="K3" s="474"/>
      <c r="L3" s="474"/>
    </row>
    <row r="4" spans="1:24" ht="15.75" customHeight="1">
      <c r="A4" s="2316" t="s">
        <v>711</v>
      </c>
      <c r="B4" s="2316"/>
      <c r="C4" s="2316"/>
      <c r="D4" s="2316"/>
      <c r="E4" s="2316"/>
      <c r="F4" s="2316"/>
      <c r="G4" s="2316"/>
      <c r="H4" s="2316"/>
      <c r="I4" s="2316"/>
      <c r="J4" s="2316"/>
      <c r="K4" s="2316"/>
      <c r="L4" s="491"/>
      <c r="M4" s="491"/>
      <c r="N4" s="491"/>
      <c r="O4" s="491"/>
    </row>
    <row r="5" spans="1:24" ht="14.25" customHeight="1">
      <c r="A5" s="2424" t="s">
        <v>414</v>
      </c>
      <c r="B5" s="2424"/>
      <c r="C5" s="2424"/>
      <c r="D5" s="2424"/>
      <c r="E5" s="2424"/>
      <c r="F5" s="2424"/>
      <c r="I5" s="481"/>
      <c r="J5" s="481"/>
      <c r="K5" s="481"/>
      <c r="L5" s="481"/>
    </row>
    <row r="6" spans="1:24" ht="33" customHeight="1">
      <c r="A6" s="2420" t="s">
        <v>781</v>
      </c>
      <c r="B6" s="2421"/>
      <c r="C6" s="2402" t="s">
        <v>572</v>
      </c>
      <c r="D6" s="2401" t="s">
        <v>573</v>
      </c>
      <c r="E6" s="2407"/>
      <c r="F6" s="2407"/>
      <c r="G6" s="2402"/>
      <c r="H6" s="2401" t="s">
        <v>574</v>
      </c>
      <c r="I6" s="2407"/>
      <c r="J6" s="2407"/>
      <c r="K6" s="2407"/>
      <c r="L6" s="2407"/>
      <c r="M6" s="130"/>
      <c r="N6" s="130"/>
      <c r="O6" s="130"/>
      <c r="P6" s="130"/>
      <c r="Q6" s="130"/>
      <c r="R6" s="130"/>
      <c r="S6" s="130"/>
      <c r="T6" s="130"/>
      <c r="U6" s="130"/>
      <c r="V6" s="130"/>
      <c r="W6" s="130"/>
      <c r="X6" s="130"/>
    </row>
    <row r="7" spans="1:24" ht="75" customHeight="1" thickBot="1">
      <c r="A7" s="2354" t="s">
        <v>1309</v>
      </c>
      <c r="B7" s="2355"/>
      <c r="C7" s="2410"/>
      <c r="D7" s="1361" t="s">
        <v>575</v>
      </c>
      <c r="E7" s="1362" t="s">
        <v>1318</v>
      </c>
      <c r="F7" s="1362" t="s">
        <v>780</v>
      </c>
      <c r="G7" s="1362" t="s">
        <v>779</v>
      </c>
      <c r="H7" s="1362" t="s">
        <v>576</v>
      </c>
      <c r="I7" s="1363" t="s">
        <v>276</v>
      </c>
      <c r="J7" s="1363" t="s">
        <v>277</v>
      </c>
      <c r="K7" s="1363" t="s">
        <v>278</v>
      </c>
      <c r="L7" s="1364" t="s">
        <v>577</v>
      </c>
      <c r="M7" s="130"/>
      <c r="N7" s="130"/>
      <c r="O7" s="130"/>
      <c r="P7" s="130"/>
      <c r="Q7" s="130"/>
      <c r="R7" s="130"/>
      <c r="S7" s="130"/>
      <c r="T7" s="130"/>
      <c r="U7" s="130"/>
      <c r="V7" s="130"/>
      <c r="W7" s="130"/>
      <c r="X7" s="130"/>
    </row>
    <row r="8" spans="1:24" s="480" customFormat="1">
      <c r="A8" s="1160"/>
      <c r="B8" s="1356"/>
      <c r="C8" s="1354"/>
      <c r="D8" s="558"/>
      <c r="E8" s="558"/>
      <c r="F8" s="558"/>
      <c r="G8" s="558"/>
      <c r="H8" s="558"/>
      <c r="I8" s="558"/>
      <c r="J8" s="558"/>
      <c r="K8" s="558"/>
      <c r="L8" s="595"/>
      <c r="M8" s="130"/>
      <c r="N8" s="130"/>
      <c r="O8" s="130"/>
      <c r="P8" s="130"/>
      <c r="Q8" s="130"/>
      <c r="R8" s="130"/>
      <c r="S8" s="130"/>
      <c r="T8" s="130"/>
      <c r="U8" s="130"/>
      <c r="V8" s="130"/>
      <c r="W8" s="130"/>
      <c r="X8" s="130"/>
    </row>
    <row r="9" spans="1:24" s="551" customFormat="1">
      <c r="A9" s="1227">
        <v>2013</v>
      </c>
      <c r="B9" s="1357" t="s">
        <v>152</v>
      </c>
      <c r="C9" s="1355">
        <v>153558</v>
      </c>
      <c r="D9" s="586">
        <v>16653</v>
      </c>
      <c r="E9" s="586">
        <v>32312</v>
      </c>
      <c r="F9" s="586">
        <v>14804</v>
      </c>
      <c r="G9" s="586">
        <v>89789</v>
      </c>
      <c r="H9" s="586">
        <v>23092</v>
      </c>
      <c r="I9" s="586">
        <v>41383</v>
      </c>
      <c r="J9" s="586">
        <v>30960</v>
      </c>
      <c r="K9" s="586">
        <v>30184</v>
      </c>
      <c r="L9" s="587">
        <v>27939</v>
      </c>
      <c r="M9" s="188"/>
      <c r="N9" s="188"/>
      <c r="O9" s="188"/>
      <c r="P9" s="188"/>
      <c r="Q9" s="188"/>
      <c r="R9" s="188"/>
      <c r="S9" s="188"/>
      <c r="T9" s="188"/>
      <c r="U9" s="188"/>
      <c r="V9" s="188"/>
      <c r="W9" s="188"/>
      <c r="X9" s="188"/>
    </row>
    <row r="10" spans="1:24" s="551" customFormat="1">
      <c r="A10" s="1227"/>
      <c r="B10" s="1357"/>
      <c r="C10" s="1355"/>
      <c r="D10" s="586"/>
      <c r="E10" s="586"/>
      <c r="F10" s="586"/>
      <c r="G10" s="586"/>
      <c r="H10" s="586"/>
      <c r="I10" s="586"/>
      <c r="J10" s="586"/>
      <c r="K10" s="586"/>
      <c r="L10" s="587"/>
      <c r="M10" s="188"/>
      <c r="N10" s="188"/>
      <c r="O10" s="188"/>
      <c r="P10" s="188"/>
      <c r="Q10" s="188"/>
      <c r="R10" s="188"/>
      <c r="S10" s="188"/>
      <c r="T10" s="188"/>
      <c r="U10" s="188"/>
      <c r="V10" s="188"/>
      <c r="W10" s="188"/>
      <c r="X10" s="188"/>
    </row>
    <row r="11" spans="1:24" s="551" customFormat="1">
      <c r="A11" s="1358" t="s">
        <v>425</v>
      </c>
      <c r="B11" s="1357" t="s">
        <v>228</v>
      </c>
      <c r="C11" s="1355">
        <v>155337</v>
      </c>
      <c r="D11" s="586">
        <v>16172</v>
      </c>
      <c r="E11" s="586">
        <v>32292</v>
      </c>
      <c r="F11" s="586">
        <v>14877</v>
      </c>
      <c r="G11" s="586">
        <v>91996</v>
      </c>
      <c r="H11" s="586">
        <v>21923</v>
      </c>
      <c r="I11" s="586">
        <v>42119</v>
      </c>
      <c r="J11" s="586">
        <v>31798</v>
      </c>
      <c r="K11" s="586">
        <v>30406</v>
      </c>
      <c r="L11" s="587">
        <v>29091</v>
      </c>
      <c r="M11" s="188"/>
      <c r="N11" s="188"/>
      <c r="O11" s="188"/>
      <c r="P11" s="188"/>
      <c r="Q11" s="188"/>
      <c r="R11" s="188"/>
      <c r="S11" s="188"/>
      <c r="T11" s="188"/>
      <c r="U11" s="188"/>
      <c r="V11" s="188"/>
      <c r="W11" s="188"/>
      <c r="X11" s="188"/>
    </row>
    <row r="12" spans="1:24" s="551" customFormat="1">
      <c r="A12" s="1358"/>
      <c r="B12" s="1359" t="s">
        <v>231</v>
      </c>
      <c r="C12" s="1355">
        <v>134510</v>
      </c>
      <c r="D12" s="586">
        <v>14146</v>
      </c>
      <c r="E12" s="586">
        <v>28263</v>
      </c>
      <c r="F12" s="586">
        <v>13036</v>
      </c>
      <c r="G12" s="586">
        <v>79065</v>
      </c>
      <c r="H12" s="586">
        <v>17389</v>
      </c>
      <c r="I12" s="586">
        <v>35863</v>
      </c>
      <c r="J12" s="586">
        <v>27982</v>
      </c>
      <c r="K12" s="586">
        <v>26135</v>
      </c>
      <c r="L12" s="587">
        <v>27141</v>
      </c>
      <c r="M12" s="188"/>
      <c r="N12" s="188"/>
      <c r="O12" s="188"/>
      <c r="P12" s="188"/>
      <c r="Q12" s="188"/>
      <c r="R12" s="188"/>
      <c r="S12" s="188"/>
      <c r="T12" s="188"/>
      <c r="U12" s="188"/>
      <c r="V12" s="188"/>
      <c r="W12" s="188"/>
      <c r="X12" s="188"/>
    </row>
    <row r="13" spans="1:24" s="551" customFormat="1">
      <c r="A13" s="1358"/>
      <c r="B13" s="1359" t="s">
        <v>234</v>
      </c>
      <c r="C13" s="1355">
        <v>125721</v>
      </c>
      <c r="D13" s="586">
        <v>14067</v>
      </c>
      <c r="E13" s="586">
        <v>26844</v>
      </c>
      <c r="F13" s="586">
        <v>12226</v>
      </c>
      <c r="G13" s="586">
        <v>72584</v>
      </c>
      <c r="H13" s="586">
        <v>17030</v>
      </c>
      <c r="I13" s="586">
        <v>32989</v>
      </c>
      <c r="J13" s="586">
        <v>26145</v>
      </c>
      <c r="K13" s="586">
        <v>23764</v>
      </c>
      <c r="L13" s="587">
        <v>25793</v>
      </c>
      <c r="M13" s="188"/>
      <c r="N13" s="188"/>
      <c r="O13" s="188"/>
      <c r="P13" s="188"/>
      <c r="Q13" s="188"/>
      <c r="R13" s="188"/>
      <c r="S13" s="188"/>
      <c r="T13" s="188"/>
      <c r="U13" s="188"/>
      <c r="V13" s="188"/>
      <c r="W13" s="188"/>
      <c r="X13" s="188"/>
    </row>
    <row r="14" spans="1:24" s="551" customFormat="1">
      <c r="A14" s="1358"/>
      <c r="B14" s="1357" t="s">
        <v>152</v>
      </c>
      <c r="C14" s="1355">
        <v>121562</v>
      </c>
      <c r="D14" s="586">
        <v>13518</v>
      </c>
      <c r="E14" s="586">
        <v>25337</v>
      </c>
      <c r="F14" s="586">
        <v>11291</v>
      </c>
      <c r="G14" s="586">
        <v>71416</v>
      </c>
      <c r="H14" s="586">
        <v>15492</v>
      </c>
      <c r="I14" s="586">
        <v>31319</v>
      </c>
      <c r="J14" s="586">
        <v>25692</v>
      </c>
      <c r="K14" s="586">
        <v>23503</v>
      </c>
      <c r="L14" s="587">
        <v>25556</v>
      </c>
      <c r="M14" s="188"/>
      <c r="N14" s="188"/>
      <c r="O14" s="188"/>
      <c r="P14" s="188"/>
      <c r="Q14" s="188"/>
      <c r="R14" s="188"/>
      <c r="S14" s="188"/>
      <c r="T14" s="188"/>
      <c r="U14" s="188"/>
      <c r="V14" s="188"/>
      <c r="W14" s="188"/>
      <c r="X14" s="188"/>
    </row>
    <row r="15" spans="1:24" s="551" customFormat="1">
      <c r="A15" s="1227"/>
      <c r="B15" s="1357"/>
      <c r="C15" s="1355"/>
      <c r="D15" s="586"/>
      <c r="E15" s="586"/>
      <c r="F15" s="586"/>
      <c r="G15" s="586"/>
      <c r="H15" s="586"/>
      <c r="I15" s="586"/>
      <c r="J15" s="586"/>
      <c r="K15" s="586"/>
      <c r="L15" s="587"/>
      <c r="M15" s="188"/>
      <c r="N15" s="188"/>
      <c r="O15" s="188"/>
      <c r="P15" s="188"/>
      <c r="Q15" s="188"/>
      <c r="R15" s="188"/>
      <c r="S15" s="188"/>
      <c r="T15" s="188"/>
      <c r="U15" s="188"/>
      <c r="V15" s="188"/>
      <c r="W15" s="188"/>
      <c r="X15" s="188"/>
    </row>
    <row r="16" spans="1:24" s="551" customFormat="1">
      <c r="A16" s="1358" t="s">
        <v>708</v>
      </c>
      <c r="B16" s="1357" t="s">
        <v>228</v>
      </c>
      <c r="C16" s="1355">
        <v>124742</v>
      </c>
      <c r="D16" s="586">
        <v>13777</v>
      </c>
      <c r="E16" s="586">
        <v>25687</v>
      </c>
      <c r="F16" s="586">
        <v>11773</v>
      </c>
      <c r="G16" s="589">
        <v>73505</v>
      </c>
      <c r="H16" s="586">
        <v>15833</v>
      </c>
      <c r="I16" s="586">
        <v>32337</v>
      </c>
      <c r="J16" s="586">
        <v>26535</v>
      </c>
      <c r="K16" s="586">
        <v>23792</v>
      </c>
      <c r="L16" s="587">
        <v>26245</v>
      </c>
      <c r="M16" s="188"/>
      <c r="N16" s="188"/>
      <c r="O16" s="188"/>
      <c r="P16" s="188"/>
      <c r="Q16" s="188"/>
      <c r="R16" s="188"/>
      <c r="S16" s="188"/>
      <c r="T16" s="188"/>
      <c r="U16" s="188"/>
      <c r="V16" s="188"/>
      <c r="W16" s="188"/>
      <c r="X16" s="188"/>
    </row>
    <row r="17" spans="1:24" s="551" customFormat="1">
      <c r="A17" s="1358"/>
      <c r="B17" s="1359" t="s">
        <v>231</v>
      </c>
      <c r="C17" s="1355">
        <v>106830</v>
      </c>
      <c r="D17" s="586">
        <v>12136</v>
      </c>
      <c r="E17" s="586">
        <v>22324</v>
      </c>
      <c r="F17" s="586">
        <v>10228</v>
      </c>
      <c r="G17" s="586">
        <v>62142</v>
      </c>
      <c r="H17" s="586">
        <v>12000</v>
      </c>
      <c r="I17" s="586">
        <v>27512</v>
      </c>
      <c r="J17" s="586">
        <v>23184</v>
      </c>
      <c r="K17" s="586">
        <v>20256</v>
      </c>
      <c r="L17" s="587">
        <v>23878</v>
      </c>
      <c r="M17" s="188"/>
      <c r="N17" s="188"/>
      <c r="O17" s="188"/>
      <c r="P17" s="188"/>
      <c r="Q17" s="188"/>
      <c r="R17" s="188"/>
      <c r="S17" s="188"/>
      <c r="T17" s="188"/>
      <c r="U17" s="188"/>
      <c r="V17" s="188"/>
      <c r="W17" s="188"/>
      <c r="X17" s="188"/>
    </row>
    <row r="18" spans="1:24" s="490" customFormat="1">
      <c r="A18" s="1279"/>
      <c r="B18" s="1360" t="s">
        <v>528</v>
      </c>
      <c r="C18" s="1250">
        <v>79.421604341684642</v>
      </c>
      <c r="D18" s="1250">
        <v>85.79103633535982</v>
      </c>
      <c r="E18" s="1250">
        <v>78.986661005554964</v>
      </c>
      <c r="F18" s="1250">
        <v>78.45965019944768</v>
      </c>
      <c r="G18" s="1250">
        <v>78.596091823183457</v>
      </c>
      <c r="H18" s="1250">
        <v>69.009143711541782</v>
      </c>
      <c r="I18" s="1250">
        <v>76.714162228480603</v>
      </c>
      <c r="J18" s="1250">
        <v>82.853262811807596</v>
      </c>
      <c r="K18" s="1250">
        <v>77.505261144059688</v>
      </c>
      <c r="L18" s="1950">
        <v>87.977598467263547</v>
      </c>
      <c r="M18" s="505"/>
      <c r="N18" s="188"/>
      <c r="O18" s="130"/>
      <c r="P18" s="130"/>
      <c r="Q18" s="130"/>
      <c r="R18" s="130"/>
      <c r="S18" s="130"/>
      <c r="T18" s="130"/>
      <c r="U18" s="130"/>
      <c r="V18" s="130"/>
      <c r="W18" s="130"/>
      <c r="X18" s="130"/>
    </row>
    <row r="19" spans="1:24" s="490" customFormat="1">
      <c r="A19" s="1279"/>
      <c r="B19" s="1360" t="s">
        <v>529</v>
      </c>
      <c r="C19" s="1250">
        <v>85.640762533869903</v>
      </c>
      <c r="D19" s="1250">
        <v>88.088843725048989</v>
      </c>
      <c r="E19" s="1250">
        <v>86.907774360571494</v>
      </c>
      <c r="F19" s="1250">
        <v>86.8767518899176</v>
      </c>
      <c r="G19" s="1250">
        <v>84.541187674307878</v>
      </c>
      <c r="H19" s="1250">
        <v>75.791069285669181</v>
      </c>
      <c r="I19" s="1250">
        <v>85.079011658471714</v>
      </c>
      <c r="J19" s="1250">
        <v>87.371396269078573</v>
      </c>
      <c r="K19" s="1250">
        <v>85.137861466038999</v>
      </c>
      <c r="L19" s="1950">
        <v>90.981139264621831</v>
      </c>
      <c r="M19" s="505"/>
      <c r="N19" s="130"/>
      <c r="O19" s="130"/>
      <c r="P19" s="130"/>
      <c r="Q19" s="130"/>
      <c r="R19" s="130"/>
      <c r="S19" s="130"/>
      <c r="T19" s="130"/>
      <c r="U19" s="130"/>
      <c r="V19" s="130"/>
      <c r="W19" s="130"/>
      <c r="X19" s="130"/>
    </row>
    <row r="20" spans="1:24" s="490" customFormat="1" ht="15" customHeight="1">
      <c r="A20" s="573"/>
      <c r="B20" s="705"/>
      <c r="C20" s="675"/>
      <c r="D20" s="675"/>
      <c r="E20" s="675"/>
      <c r="F20" s="675"/>
      <c r="G20" s="1132"/>
      <c r="H20" s="675"/>
      <c r="I20" s="675"/>
      <c r="J20" s="675"/>
      <c r="K20" s="675"/>
      <c r="L20" s="675"/>
      <c r="M20" s="505"/>
      <c r="N20" s="130"/>
      <c r="O20" s="130"/>
      <c r="P20" s="130"/>
      <c r="Q20" s="130"/>
      <c r="R20" s="130"/>
      <c r="S20" s="130"/>
      <c r="T20" s="130"/>
      <c r="U20" s="130"/>
      <c r="V20" s="130"/>
      <c r="W20" s="130"/>
      <c r="X20" s="130"/>
    </row>
    <row r="21" spans="1:24" s="1105" customFormat="1">
      <c r="A21" s="2422" t="s">
        <v>1319</v>
      </c>
      <c r="B21" s="2422"/>
      <c r="C21" s="2422"/>
      <c r="D21" s="2422"/>
      <c r="E21" s="2422"/>
      <c r="F21" s="2422"/>
      <c r="G21" s="2422"/>
      <c r="H21" s="2422"/>
      <c r="I21" s="2422"/>
      <c r="J21" s="2422"/>
      <c r="K21" s="2422"/>
      <c r="L21" s="2422"/>
      <c r="M21" s="1103"/>
      <c r="N21" s="1104"/>
      <c r="O21" s="1104"/>
      <c r="P21" s="1104"/>
      <c r="Q21" s="1104"/>
      <c r="R21" s="1104"/>
      <c r="S21" s="1104"/>
      <c r="T21" s="1104"/>
      <c r="U21" s="1104"/>
      <c r="V21" s="1104"/>
      <c r="W21" s="1104"/>
      <c r="X21" s="1104"/>
    </row>
    <row r="22" spans="1:24" s="1107" customFormat="1" ht="12.75">
      <c r="A22" s="1106" t="s">
        <v>945</v>
      </c>
      <c r="B22" s="1098"/>
      <c r="C22" s="1098"/>
      <c r="D22" s="1098"/>
      <c r="E22" s="1098"/>
      <c r="F22" s="1098"/>
      <c r="G22" s="1098"/>
      <c r="H22" s="1098"/>
      <c r="I22" s="1098"/>
      <c r="J22" s="1098"/>
      <c r="K22" s="1098"/>
    </row>
    <row r="23" spans="1:24" s="1105" customFormat="1">
      <c r="A23" s="2423" t="s">
        <v>129</v>
      </c>
      <c r="B23" s="2423"/>
      <c r="C23" s="2423"/>
      <c r="D23" s="2423"/>
      <c r="E23" s="2423"/>
      <c r="F23" s="2423"/>
      <c r="G23" s="2423"/>
      <c r="H23" s="2423"/>
      <c r="I23" s="2423"/>
      <c r="J23" s="2423"/>
      <c r="K23" s="2423"/>
      <c r="L23" s="2423"/>
      <c r="M23" s="1104"/>
      <c r="N23" s="1104"/>
      <c r="O23" s="1104"/>
      <c r="P23" s="1104"/>
      <c r="Q23" s="1104"/>
      <c r="R23" s="1104"/>
      <c r="S23" s="1104"/>
      <c r="T23" s="1104"/>
      <c r="U23" s="1104"/>
      <c r="V23" s="1104"/>
      <c r="W23" s="1104"/>
      <c r="X23" s="1104"/>
    </row>
    <row r="24" spans="1:24" s="1107" customFormat="1" ht="12.75">
      <c r="A24" s="1108" t="s">
        <v>946</v>
      </c>
      <c r="C24" s="1109"/>
    </row>
    <row r="25" spans="1:24" ht="12.75" customHeight="1">
      <c r="E25" s="869"/>
      <c r="F25" s="869"/>
      <c r="G25" s="869"/>
      <c r="H25" s="869"/>
    </row>
    <row r="26" spans="1:24" ht="12.75" customHeight="1">
      <c r="D26" s="539"/>
      <c r="E26" s="869"/>
      <c r="F26" s="869"/>
      <c r="G26" s="869"/>
      <c r="H26" s="869"/>
      <c r="I26" s="530"/>
    </row>
    <row r="27" spans="1:24" ht="12.75" customHeight="1">
      <c r="C27" s="539"/>
      <c r="D27" s="539"/>
      <c r="E27" s="539"/>
      <c r="F27" s="539"/>
      <c r="G27" s="539"/>
      <c r="H27" s="539"/>
      <c r="I27" s="539"/>
      <c r="J27" s="539"/>
      <c r="K27" s="539"/>
      <c r="L27" s="539"/>
    </row>
    <row r="28" spans="1:24" ht="12.75" customHeight="1">
      <c r="C28" s="539"/>
      <c r="D28" s="539"/>
      <c r="E28" s="539"/>
      <c r="F28" s="539"/>
      <c r="G28" s="539"/>
      <c r="H28" s="539"/>
      <c r="I28" s="539"/>
      <c r="J28" s="539"/>
      <c r="K28" s="539"/>
      <c r="L28" s="539"/>
    </row>
    <row r="29" spans="1:24" ht="12.75" customHeight="1"/>
    <row r="30" spans="1:24" ht="12.75" customHeight="1"/>
    <row r="31" spans="1:24" ht="12.75" customHeight="1"/>
    <row r="32" spans="1:24" ht="12.75" customHeight="1"/>
  </sheetData>
  <mergeCells count="12">
    <mergeCell ref="A6:B6"/>
    <mergeCell ref="A7:B7"/>
    <mergeCell ref="A21:L21"/>
    <mergeCell ref="A23:L23"/>
    <mergeCell ref="A1:J1"/>
    <mergeCell ref="A2:J2"/>
    <mergeCell ref="H6:L6"/>
    <mergeCell ref="A4:K4"/>
    <mergeCell ref="A5:F5"/>
    <mergeCell ref="A3:C3"/>
    <mergeCell ref="C6:C7"/>
    <mergeCell ref="D6:G6"/>
  </mergeCells>
  <phoneticPr fontId="0" type="noConversion"/>
  <hyperlinks>
    <hyperlink ref="K1" location="'Spis tablic     List of tables'!A1" display="Powrót do spisu tablic"/>
    <hyperlink ref="K2" location="'Spis tablic     List of tables'!A1" display="Return to list tables"/>
    <hyperlink ref="K1:N1" location="'Spis tablic     List of tables'!A18" display="Powrót do spisu tablic"/>
    <hyperlink ref="K2:N2" location="'Spis tablic     List of tables'!A18" display="Return to list tables"/>
    <hyperlink ref="K1:K2" location="'Spis tablic     List of tables'!A28" display="Powrót do spisu tablic"/>
  </hyperlinks>
  <printOptions horizontalCentered="1" verticalCentered="1"/>
  <pageMargins left="0.26" right="0.2" top="0.19685039370078741" bottom="0.19685039370078741" header="0.31496062992125984" footer="0.31496062992125984"/>
  <pageSetup paperSize="9" orientation="landscape" r:id="rId1"/>
  <ignoredErrors>
    <ignoredError sqref="A16 A11"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9CCFF"/>
    <pageSetUpPr fitToPage="1"/>
  </sheetPr>
  <dimension ref="A1:X33"/>
  <sheetViews>
    <sheetView showGridLines="0" zoomScaleNormal="100" workbookViewId="0">
      <pane ySplit="7" topLeftCell="A8" activePane="bottomLeft" state="frozen"/>
      <selection pane="bottomLeft" activeCell="K5" sqref="K5"/>
    </sheetView>
  </sheetViews>
  <sheetFormatPr defaultColWidth="9" defaultRowHeight="14.25"/>
  <cols>
    <col min="1" max="1" width="6.625" style="130" customWidth="1"/>
    <col min="2" max="2" width="15.625" style="130" customWidth="1"/>
    <col min="3" max="3" width="10.75" style="130" customWidth="1"/>
    <col min="4" max="9" width="12.625" style="130" customWidth="1"/>
    <col min="10" max="10" width="13.125" style="505" customWidth="1"/>
    <col min="11" max="24" width="8.625" style="473" customWidth="1"/>
    <col min="25" max="16384" width="9" style="130"/>
  </cols>
  <sheetData>
    <row r="1" spans="1:17" ht="15" customHeight="1">
      <c r="A1" s="2255" t="s">
        <v>136</v>
      </c>
      <c r="B1" s="2255"/>
      <c r="C1" s="2255"/>
      <c r="D1" s="2255"/>
      <c r="E1" s="2255"/>
      <c r="F1" s="2255"/>
      <c r="G1" s="639"/>
      <c r="H1" s="639"/>
      <c r="I1" s="2246" t="s">
        <v>138</v>
      </c>
      <c r="J1" s="2246"/>
    </row>
    <row r="2" spans="1:17" ht="22.5" customHeight="1">
      <c r="A2" s="2256" t="s">
        <v>137</v>
      </c>
      <c r="B2" s="2256"/>
      <c r="C2" s="2256"/>
      <c r="D2" s="2256"/>
      <c r="E2" s="2256"/>
      <c r="F2" s="2256"/>
      <c r="G2" s="640"/>
      <c r="H2" s="640"/>
      <c r="I2" s="2247" t="s">
        <v>139</v>
      </c>
      <c r="J2" s="2247"/>
      <c r="M2" s="641"/>
      <c r="N2" s="641"/>
      <c r="O2" s="641"/>
      <c r="P2" s="641"/>
      <c r="Q2" s="641"/>
    </row>
    <row r="3" spans="1:17" ht="12.75" customHeight="1">
      <c r="A3" s="2257" t="s">
        <v>649</v>
      </c>
      <c r="B3" s="2257"/>
      <c r="C3" s="2257"/>
      <c r="D3" s="2257"/>
      <c r="E3" s="2257"/>
      <c r="F3" s="2257"/>
      <c r="G3" s="472"/>
      <c r="H3" s="473"/>
      <c r="I3" s="473"/>
      <c r="J3" s="642"/>
      <c r="K3" s="557"/>
      <c r="L3" s="557"/>
      <c r="M3" s="557"/>
      <c r="N3" s="557"/>
      <c r="O3" s="557"/>
      <c r="P3" s="557"/>
      <c r="Q3" s="557"/>
    </row>
    <row r="4" spans="1:17" ht="12.75" customHeight="1">
      <c r="A4" s="2248" t="s">
        <v>119</v>
      </c>
      <c r="B4" s="2248"/>
      <c r="C4" s="2248"/>
      <c r="D4" s="2248"/>
      <c r="E4" s="2248"/>
      <c r="F4" s="2248"/>
      <c r="G4" s="481"/>
      <c r="H4" s="473"/>
      <c r="I4" s="473"/>
      <c r="J4" s="643"/>
      <c r="K4" s="557"/>
      <c r="L4" s="557"/>
      <c r="M4" s="557"/>
      <c r="N4" s="557"/>
      <c r="O4" s="557"/>
      <c r="P4" s="557"/>
      <c r="Q4" s="557"/>
    </row>
    <row r="5" spans="1:17" ht="28.5" customHeight="1">
      <c r="A5" s="2258" t="s">
        <v>775</v>
      </c>
      <c r="B5" s="2259"/>
      <c r="C5" s="2252" t="s">
        <v>1261</v>
      </c>
      <c r="D5" s="2240" t="s">
        <v>1262</v>
      </c>
      <c r="E5" s="2249" t="s">
        <v>1263</v>
      </c>
      <c r="F5" s="2243"/>
      <c r="G5" s="2252"/>
      <c r="H5" s="2243" t="s">
        <v>1264</v>
      </c>
      <c r="I5" s="2240" t="s">
        <v>1265</v>
      </c>
      <c r="J5" s="2249" t="s">
        <v>1266</v>
      </c>
    </row>
    <row r="6" spans="1:17" ht="38.25" customHeight="1">
      <c r="A6" s="2244" t="s">
        <v>1109</v>
      </c>
      <c r="B6" s="2260"/>
      <c r="C6" s="2253"/>
      <c r="D6" s="2241"/>
      <c r="E6" s="2250"/>
      <c r="F6" s="2244"/>
      <c r="G6" s="2253"/>
      <c r="H6" s="2244"/>
      <c r="I6" s="2241"/>
      <c r="J6" s="2250"/>
    </row>
    <row r="7" spans="1:17" ht="40.5" customHeight="1" thickBot="1">
      <c r="A7" s="2245"/>
      <c r="B7" s="2261"/>
      <c r="C7" s="2254"/>
      <c r="D7" s="2242"/>
      <c r="E7" s="1185" t="s">
        <v>601</v>
      </c>
      <c r="F7" s="1186" t="s">
        <v>140</v>
      </c>
      <c r="G7" s="1186" t="s">
        <v>141</v>
      </c>
      <c r="H7" s="2245"/>
      <c r="I7" s="2242"/>
      <c r="J7" s="2251"/>
    </row>
    <row r="8" spans="1:17" s="480" customFormat="1" ht="12.75" customHeight="1">
      <c r="A8" s="1160"/>
      <c r="B8" s="1192"/>
      <c r="C8" s="1187"/>
      <c r="D8" s="212"/>
      <c r="E8" s="309"/>
      <c r="F8" s="212"/>
      <c r="G8" s="317"/>
      <c r="H8" s="317"/>
      <c r="I8" s="317"/>
      <c r="J8" s="318"/>
    </row>
    <row r="9" spans="1:17" s="480" customFormat="1" ht="12.75" customHeight="1">
      <c r="A9" s="1160">
        <v>2013</v>
      </c>
      <c r="B9" s="1192" t="s">
        <v>142</v>
      </c>
      <c r="C9" s="1188">
        <v>2910</v>
      </c>
      <c r="D9" s="309">
        <v>347.56099999999998</v>
      </c>
      <c r="E9" s="309">
        <v>153.6</v>
      </c>
      <c r="F9" s="309">
        <v>97.578303223633625</v>
      </c>
      <c r="G9" s="317" t="s">
        <v>38</v>
      </c>
      <c r="H9" s="317">
        <v>13.2</v>
      </c>
      <c r="I9" s="317" t="s">
        <v>38</v>
      </c>
      <c r="J9" s="227">
        <v>44.860648553900084</v>
      </c>
    </row>
    <row r="10" spans="1:17" s="480" customFormat="1" ht="12.75" customHeight="1">
      <c r="A10" s="1160">
        <v>2014</v>
      </c>
      <c r="B10" s="1192" t="s">
        <v>142</v>
      </c>
      <c r="C10" s="1189">
        <v>2908.4569999999999</v>
      </c>
      <c r="D10" s="309">
        <v>351.1</v>
      </c>
      <c r="E10" s="309">
        <v>121.6</v>
      </c>
      <c r="F10" s="309">
        <v>80.363524179242617</v>
      </c>
      <c r="G10" s="317" t="s">
        <v>38</v>
      </c>
      <c r="H10" s="317">
        <v>10.6</v>
      </c>
      <c r="I10" s="317" t="s">
        <v>38</v>
      </c>
      <c r="J10" s="227">
        <v>27</v>
      </c>
      <c r="K10" s="916"/>
    </row>
    <row r="11" spans="1:17" s="551" customFormat="1" ht="12.75" customHeight="1">
      <c r="A11" s="454"/>
      <c r="B11" s="1192"/>
      <c r="C11" s="1190"/>
      <c r="D11" s="542"/>
      <c r="E11" s="542"/>
      <c r="F11" s="542"/>
      <c r="G11" s="542"/>
      <c r="H11" s="212"/>
      <c r="I11" s="503"/>
      <c r="J11" s="504"/>
      <c r="K11" s="644"/>
    </row>
    <row r="12" spans="1:17" s="551" customFormat="1" ht="12.75" customHeight="1">
      <c r="A12" s="454" t="s">
        <v>425</v>
      </c>
      <c r="B12" s="1193" t="s">
        <v>144</v>
      </c>
      <c r="C12" s="1190" t="s">
        <v>37</v>
      </c>
      <c r="D12" s="303">
        <v>348.4</v>
      </c>
      <c r="E12" s="303">
        <v>148.11099999999999</v>
      </c>
      <c r="F12" s="303">
        <v>89.062537582681884</v>
      </c>
      <c r="G12" s="303">
        <v>95.348178476473734</v>
      </c>
      <c r="H12" s="329">
        <v>12.7</v>
      </c>
      <c r="I12" s="310">
        <v>8851</v>
      </c>
      <c r="J12" s="412">
        <v>23.19307860945819</v>
      </c>
      <c r="L12" s="887"/>
    </row>
    <row r="13" spans="1:17" s="551" customFormat="1" ht="12.75" customHeight="1">
      <c r="A13" s="454"/>
      <c r="B13" s="1193" t="s">
        <v>145</v>
      </c>
      <c r="C13" s="1190" t="s">
        <v>37</v>
      </c>
      <c r="D13" s="303">
        <v>348.7</v>
      </c>
      <c r="E13" s="303">
        <v>140.40600000000001</v>
      </c>
      <c r="F13" s="303">
        <v>88.250157133878076</v>
      </c>
      <c r="G13" s="303">
        <v>94.797820553503797</v>
      </c>
      <c r="H13" s="329">
        <v>12.1</v>
      </c>
      <c r="I13" s="310">
        <v>8180</v>
      </c>
      <c r="J13" s="412">
        <v>21.587638376383765</v>
      </c>
      <c r="L13" s="887"/>
    </row>
    <row r="14" spans="1:17" s="551" customFormat="1" ht="12.75" customHeight="1">
      <c r="A14" s="454"/>
      <c r="B14" s="1193" t="s">
        <v>146</v>
      </c>
      <c r="C14" s="1190">
        <v>2908.5</v>
      </c>
      <c r="D14" s="303">
        <v>349.2</v>
      </c>
      <c r="E14" s="303">
        <v>134.51</v>
      </c>
      <c r="F14" s="303">
        <v>87.685788787483702</v>
      </c>
      <c r="G14" s="303">
        <v>95.800749255729798</v>
      </c>
      <c r="H14" s="300">
        <v>11.6</v>
      </c>
      <c r="I14" s="310">
        <v>8081</v>
      </c>
      <c r="J14" s="412">
        <v>18.011515800749866</v>
      </c>
      <c r="L14" s="887"/>
    </row>
    <row r="15" spans="1:17" s="551" customFormat="1" ht="12.75" customHeight="1">
      <c r="A15" s="454"/>
      <c r="B15" s="1193" t="s">
        <v>147</v>
      </c>
      <c r="C15" s="1190" t="s">
        <v>37</v>
      </c>
      <c r="D15" s="542">
        <v>349.3</v>
      </c>
      <c r="E15" s="542">
        <v>131.40700000000001</v>
      </c>
      <c r="F15" s="542">
        <v>86.967484894009885</v>
      </c>
      <c r="G15" s="542">
        <v>97.693108319084089</v>
      </c>
      <c r="H15" s="212">
        <v>11.4</v>
      </c>
      <c r="I15" s="503">
        <v>9256</v>
      </c>
      <c r="J15" s="412">
        <v>16.125536875690269</v>
      </c>
      <c r="L15" s="887"/>
    </row>
    <row r="16" spans="1:17" s="551" customFormat="1" ht="12.75" customHeight="1">
      <c r="A16" s="454"/>
      <c r="B16" s="1193" t="s">
        <v>148</v>
      </c>
      <c r="C16" s="1190" t="s">
        <v>37</v>
      </c>
      <c r="D16" s="542">
        <v>349.3</v>
      </c>
      <c r="E16" s="542">
        <v>128.971</v>
      </c>
      <c r="F16" s="542">
        <v>86.141464066257015</v>
      </c>
      <c r="G16" s="542">
        <v>98.146217476998942</v>
      </c>
      <c r="H16" s="212">
        <v>11.2</v>
      </c>
      <c r="I16" s="503">
        <v>8640</v>
      </c>
      <c r="J16" s="412">
        <v>16.652162685603614</v>
      </c>
      <c r="L16" s="887"/>
    </row>
    <row r="17" spans="1:24" s="551" customFormat="1" ht="12.75" customHeight="1">
      <c r="A17" s="634"/>
      <c r="B17" s="1193" t="s">
        <v>149</v>
      </c>
      <c r="C17" s="1191">
        <v>2908.8820000000001</v>
      </c>
      <c r="D17" s="542">
        <v>349.7</v>
      </c>
      <c r="E17" s="542">
        <v>125.721</v>
      </c>
      <c r="F17" s="542">
        <v>84.467780622014388</v>
      </c>
      <c r="G17" s="542">
        <v>97.480053655472929</v>
      </c>
      <c r="H17" s="212">
        <v>10.9</v>
      </c>
      <c r="I17" s="503">
        <v>13903</v>
      </c>
      <c r="J17" s="412">
        <v>11.039778714436249</v>
      </c>
      <c r="L17" s="887"/>
    </row>
    <row r="18" spans="1:24" s="551" customFormat="1" ht="12.75" customHeight="1">
      <c r="A18" s="634"/>
      <c r="B18" s="1192" t="s">
        <v>150</v>
      </c>
      <c r="C18" s="1190" t="s">
        <v>37</v>
      </c>
      <c r="D18" s="542">
        <v>350.17200000000003</v>
      </c>
      <c r="E18" s="312">
        <v>121.60899999999999</v>
      </c>
      <c r="F18" s="312">
        <v>82.945240365151292</v>
      </c>
      <c r="G18" s="312">
        <v>96.864324060517333</v>
      </c>
      <c r="H18" s="313">
        <v>10.6</v>
      </c>
      <c r="I18" s="586">
        <v>9320</v>
      </c>
      <c r="J18" s="645">
        <v>10.892959512719456</v>
      </c>
      <c r="L18" s="887"/>
    </row>
    <row r="19" spans="1:24" s="551" customFormat="1" ht="12.75" customHeight="1">
      <c r="A19" s="634"/>
      <c r="B19" s="1192" t="s">
        <v>151</v>
      </c>
      <c r="C19" s="1190" t="s">
        <v>37</v>
      </c>
      <c r="D19" s="542">
        <v>350.72</v>
      </c>
      <c r="E19" s="312">
        <v>121.84</v>
      </c>
      <c r="F19" s="312">
        <v>81.662629490285013</v>
      </c>
      <c r="G19" s="312">
        <v>99.79216526010832</v>
      </c>
      <c r="H19" s="313">
        <v>10.6</v>
      </c>
      <c r="I19" s="586">
        <v>6367</v>
      </c>
      <c r="J19" s="645">
        <v>17.928193054738081</v>
      </c>
      <c r="K19" s="916"/>
      <c r="L19" s="887"/>
    </row>
    <row r="20" spans="1:24" s="551" customFormat="1" ht="12.75" customHeight="1">
      <c r="A20" s="634"/>
      <c r="B20" s="1192" t="s">
        <v>152</v>
      </c>
      <c r="C20" s="1191">
        <v>2908.4569999999999</v>
      </c>
      <c r="D20" s="542">
        <v>351.12099999999998</v>
      </c>
      <c r="E20" s="312">
        <v>121.562</v>
      </c>
      <c r="F20" s="312">
        <v>80.363524179242617</v>
      </c>
      <c r="G20" s="312">
        <v>98.639949510886709</v>
      </c>
      <c r="H20" s="313">
        <v>10.6</v>
      </c>
      <c r="I20" s="586">
        <v>4831</v>
      </c>
      <c r="J20" s="645">
        <v>26.89424778761062</v>
      </c>
      <c r="K20" s="883"/>
      <c r="L20" s="887"/>
    </row>
    <row r="21" spans="1:24" s="480" customFormat="1" ht="12.75" customHeight="1">
      <c r="A21" s="1160"/>
      <c r="B21" s="1192"/>
      <c r="C21" s="1188"/>
      <c r="D21" s="542"/>
      <c r="E21" s="542"/>
      <c r="F21" s="542"/>
      <c r="G21" s="285"/>
      <c r="H21" s="317"/>
      <c r="I21" s="319"/>
      <c r="J21" s="330"/>
    </row>
    <row r="22" spans="1:24" s="551" customFormat="1" ht="12.75" customHeight="1">
      <c r="A22" s="470">
        <v>2015</v>
      </c>
      <c r="B22" s="1193" t="s">
        <v>153</v>
      </c>
      <c r="C22" s="1190" t="s">
        <v>37</v>
      </c>
      <c r="D22" s="312">
        <v>351.42599999999999</v>
      </c>
      <c r="E22" s="312">
        <v>128.07400000000001</v>
      </c>
      <c r="F22" s="312">
        <v>79.428199324010052</v>
      </c>
      <c r="G22" s="312">
        <v>105.35693720076998</v>
      </c>
      <c r="H22" s="313">
        <v>11.1</v>
      </c>
      <c r="I22" s="659">
        <v>6377</v>
      </c>
      <c r="J22" s="645">
        <v>23.551673409341671</v>
      </c>
      <c r="K22" s="1956"/>
      <c r="L22" s="1955"/>
    </row>
    <row r="23" spans="1:24" s="551" customFormat="1" ht="12.75" customHeight="1">
      <c r="A23" s="634"/>
      <c r="B23" s="1193" t="s">
        <v>154</v>
      </c>
      <c r="C23" s="1190" t="s">
        <v>37</v>
      </c>
      <c r="D23" s="312">
        <v>352.06299999999999</v>
      </c>
      <c r="E23" s="312">
        <v>128.196</v>
      </c>
      <c r="F23" s="312">
        <v>79.867921001806735</v>
      </c>
      <c r="G23" s="312">
        <v>100.09525742929868</v>
      </c>
      <c r="H23" s="313">
        <v>11.1</v>
      </c>
      <c r="I23" s="659">
        <v>8541</v>
      </c>
      <c r="J23" s="645">
        <v>20.988212180746562</v>
      </c>
      <c r="K23" s="1957"/>
      <c r="L23" s="1955"/>
    </row>
    <row r="24" spans="1:24" s="551" customFormat="1" ht="12.75" customHeight="1">
      <c r="A24" s="634"/>
      <c r="B24" s="1193" t="s">
        <v>143</v>
      </c>
      <c r="C24" s="1191" t="s">
        <v>37</v>
      </c>
      <c r="D24" s="312">
        <v>352.08300000000003</v>
      </c>
      <c r="E24" s="312">
        <v>124.742</v>
      </c>
      <c r="F24" s="312">
        <v>80.304112993040931</v>
      </c>
      <c r="G24" s="312">
        <v>97.305688164997349</v>
      </c>
      <c r="H24" s="313">
        <v>10.8</v>
      </c>
      <c r="I24" s="659">
        <v>10245</v>
      </c>
      <c r="J24" s="645">
        <v>16.7169659608684</v>
      </c>
      <c r="K24" s="1958"/>
      <c r="L24" s="1955"/>
    </row>
    <row r="25" spans="1:24" s="551" customFormat="1" ht="12.75" customHeight="1">
      <c r="A25" s="634"/>
      <c r="B25" s="1193" t="s">
        <v>144</v>
      </c>
      <c r="C25" s="1190" t="s">
        <v>37</v>
      </c>
      <c r="D25" s="312">
        <v>352.79199999999997</v>
      </c>
      <c r="E25" s="312">
        <v>119.164</v>
      </c>
      <c r="F25" s="312">
        <v>80.455874310483352</v>
      </c>
      <c r="G25" s="312">
        <v>95.528370556829287</v>
      </c>
      <c r="H25" s="313">
        <v>10.4</v>
      </c>
      <c r="I25" s="659">
        <v>9122</v>
      </c>
      <c r="J25" s="645">
        <v>15.435751295336788</v>
      </c>
      <c r="K25" s="1957"/>
      <c r="L25" s="1955"/>
    </row>
    <row r="26" spans="1:24" s="551" customFormat="1" ht="12.75" customHeight="1">
      <c r="A26" s="634"/>
      <c r="B26" s="1193" t="s">
        <v>145</v>
      </c>
      <c r="C26" s="1190" t="s">
        <v>37</v>
      </c>
      <c r="D26" s="312">
        <v>353.23700000000002</v>
      </c>
      <c r="E26" s="312">
        <v>113.34</v>
      </c>
      <c r="F26" s="312">
        <v>80.7230460236742</v>
      </c>
      <c r="G26" s="312">
        <v>95.112617904736325</v>
      </c>
      <c r="H26" s="313">
        <v>9.9</v>
      </c>
      <c r="I26" s="659">
        <v>10696</v>
      </c>
      <c r="J26" s="645">
        <v>13.440056919245821</v>
      </c>
      <c r="K26" s="1957"/>
      <c r="L26" s="1955"/>
    </row>
    <row r="27" spans="1:24" s="551" customFormat="1" ht="12.75" customHeight="1">
      <c r="A27" s="634"/>
      <c r="B27" s="1193" t="s">
        <v>146</v>
      </c>
      <c r="C27" s="1191" t="s">
        <v>37</v>
      </c>
      <c r="D27" s="312">
        <v>354.29599999999999</v>
      </c>
      <c r="E27" s="312">
        <v>106.83</v>
      </c>
      <c r="F27" s="312">
        <v>79.421604341684642</v>
      </c>
      <c r="G27" s="312">
        <v>94.256220222339863</v>
      </c>
      <c r="H27" s="313">
        <v>9.4</v>
      </c>
      <c r="I27" s="659">
        <v>10949</v>
      </c>
      <c r="J27" s="645">
        <v>11.304761904761904</v>
      </c>
      <c r="K27" s="1958"/>
      <c r="L27" s="1955"/>
    </row>
    <row r="28" spans="1:24" s="551" customFormat="1" ht="12.75" customHeight="1">
      <c r="A28" s="634"/>
      <c r="B28" s="571"/>
      <c r="C28" s="308"/>
      <c r="D28" s="668"/>
      <c r="E28" s="668"/>
      <c r="F28" s="668"/>
      <c r="G28" s="668"/>
      <c r="H28" s="954"/>
      <c r="I28" s="887"/>
      <c r="J28" s="955"/>
      <c r="K28" s="924"/>
    </row>
    <row r="29" spans="1:24" ht="32.25" customHeight="1">
      <c r="A29" s="2239" t="s">
        <v>1260</v>
      </c>
      <c r="B29" s="2239"/>
      <c r="C29" s="2239"/>
      <c r="D29" s="2239"/>
      <c r="E29" s="2239"/>
      <c r="F29" s="2239"/>
      <c r="G29" s="2239"/>
      <c r="H29" s="2239"/>
      <c r="I29" s="2239"/>
      <c r="J29" s="2239"/>
      <c r="K29" s="1042"/>
      <c r="L29" s="1042"/>
      <c r="M29" s="1042"/>
      <c r="N29" s="1042"/>
      <c r="O29" s="1042"/>
      <c r="P29" s="1042"/>
      <c r="Q29" s="1042"/>
      <c r="R29" s="1042"/>
      <c r="S29" s="1042"/>
      <c r="T29" s="1042"/>
      <c r="U29" s="1042"/>
      <c r="V29" s="1042"/>
      <c r="W29" s="1042"/>
      <c r="X29" s="1042"/>
    </row>
    <row r="30" spans="1:24" ht="24.75" customHeight="1">
      <c r="A30" s="2238" t="s">
        <v>1267</v>
      </c>
      <c r="B30" s="2238"/>
      <c r="C30" s="2238"/>
      <c r="D30" s="2238"/>
      <c r="E30" s="2238"/>
      <c r="F30" s="2238"/>
      <c r="G30" s="2238"/>
      <c r="H30" s="2238"/>
      <c r="I30" s="2238"/>
      <c r="J30" s="2238"/>
      <c r="K30" s="460"/>
      <c r="L30" s="460"/>
      <c r="M30" s="460"/>
      <c r="N30" s="460"/>
      <c r="O30" s="460"/>
      <c r="P30" s="460"/>
      <c r="Q30" s="460"/>
      <c r="R30" s="460"/>
      <c r="S30" s="460"/>
      <c r="T30" s="460"/>
      <c r="U30" s="460"/>
      <c r="V30" s="460"/>
      <c r="W30" s="460"/>
      <c r="X30" s="460"/>
    </row>
    <row r="31" spans="1:24" ht="12.75" customHeight="1">
      <c r="A31" s="460"/>
      <c r="B31" s="460"/>
      <c r="C31" s="460"/>
      <c r="D31" s="460"/>
      <c r="E31" s="154"/>
      <c r="F31" s="460"/>
      <c r="G31" s="460"/>
      <c r="H31" s="460"/>
      <c r="I31" s="460"/>
      <c r="J31" s="91"/>
      <c r="K31" s="460"/>
      <c r="L31" s="460"/>
      <c r="M31" s="460"/>
      <c r="N31" s="460"/>
      <c r="O31" s="460"/>
      <c r="P31" s="460"/>
      <c r="Q31" s="460"/>
      <c r="R31" s="460"/>
      <c r="S31" s="460"/>
      <c r="T31" s="460"/>
      <c r="U31" s="460"/>
      <c r="V31" s="460"/>
      <c r="W31" s="460"/>
      <c r="X31" s="460"/>
    </row>
    <row r="32" spans="1:24">
      <c r="E32" s="154"/>
    </row>
    <row r="33" spans="4:5">
      <c r="D33" s="539"/>
      <c r="E33" s="154"/>
    </row>
  </sheetData>
  <mergeCells count="16">
    <mergeCell ref="A30:J30"/>
    <mergeCell ref="A29:J29"/>
    <mergeCell ref="I5:I7"/>
    <mergeCell ref="H5:H7"/>
    <mergeCell ref="I1:J1"/>
    <mergeCell ref="I2:J2"/>
    <mergeCell ref="A4:F4"/>
    <mergeCell ref="J5:J7"/>
    <mergeCell ref="C5:C7"/>
    <mergeCell ref="A1:F1"/>
    <mergeCell ref="E5:G6"/>
    <mergeCell ref="D5:D7"/>
    <mergeCell ref="A2:F2"/>
    <mergeCell ref="A3:F3"/>
    <mergeCell ref="A5:B5"/>
    <mergeCell ref="A6:B7"/>
  </mergeCells>
  <phoneticPr fontId="0" type="noConversion"/>
  <hyperlinks>
    <hyperlink ref="I1" location="'Spis tablic     List of tables'!A1" display="Powrót do spisu tablic"/>
    <hyperlink ref="I2" location="'Spis tablic     List of tables'!A1" display="Return to list tables"/>
    <hyperlink ref="I1:J1" location="'Spis tablic     List of tables'!A3" display="Powrót do spisu tablic"/>
    <hyperlink ref="I2:J2" location="'Spis tablic     List of tables'!A3" display="Return to list tables"/>
    <hyperlink ref="I1:J2" location="'Spis tablic     List of tables'!A6" display="Powrót do spisu tablic"/>
  </hyperlinks>
  <printOptions horizontalCentered="1" verticalCentered="1"/>
  <pageMargins left="0.39370078740157483" right="0.39370078740157483" top="0.19685039370078741" bottom="0.19685039370078741" header="0.31496062992125984" footer="0.31496062992125984"/>
  <pageSetup paperSize="9" scale="81" orientation="landscape" horizontalDpi="4294967294" r:id="rId1"/>
  <ignoredErrors>
    <ignoredError sqref="A12" numberStoredAsText="1"/>
  </ignoredErrors>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FF00"/>
  </sheetPr>
  <dimension ref="A1:P36"/>
  <sheetViews>
    <sheetView showGridLines="0" zoomScaleNormal="100" workbookViewId="0">
      <selection activeCell="P1" sqref="P1"/>
    </sheetView>
  </sheetViews>
  <sheetFormatPr defaultColWidth="9" defaultRowHeight="14.25"/>
  <cols>
    <col min="1" max="1" width="6.625" style="130" customWidth="1"/>
    <col min="2" max="2" width="15.625" style="130" customWidth="1"/>
    <col min="3" max="10" width="7.625" style="130" customWidth="1"/>
    <col min="11" max="11" width="8.375" style="130" customWidth="1"/>
    <col min="12" max="15" width="7.625" style="130" customWidth="1"/>
    <col min="16" max="16384" width="9" style="130"/>
  </cols>
  <sheetData>
    <row r="1" spans="1:16" ht="19.5" customHeight="1">
      <c r="A1" s="2257" t="s">
        <v>565</v>
      </c>
      <c r="B1" s="2257"/>
      <c r="C1" s="2257"/>
      <c r="D1" s="2257"/>
      <c r="E1" s="2257"/>
      <c r="F1" s="2257"/>
      <c r="G1" s="2257"/>
      <c r="H1" s="2257"/>
      <c r="I1" s="2257"/>
      <c r="J1" s="457"/>
      <c r="K1" s="457"/>
      <c r="L1" s="457"/>
      <c r="M1" s="2246" t="s">
        <v>138</v>
      </c>
      <c r="N1" s="2246"/>
      <c r="O1" s="2246"/>
      <c r="P1" s="869"/>
    </row>
    <row r="2" spans="1:16">
      <c r="A2" s="2427" t="s">
        <v>412</v>
      </c>
      <c r="B2" s="2427"/>
      <c r="C2" s="2427"/>
      <c r="D2" s="2427"/>
      <c r="E2" s="2427"/>
      <c r="F2" s="2427"/>
      <c r="G2" s="2427"/>
      <c r="H2" s="2427"/>
      <c r="I2" s="472"/>
      <c r="J2" s="472"/>
      <c r="K2" s="472"/>
      <c r="L2" s="472"/>
      <c r="M2" s="2269" t="s">
        <v>139</v>
      </c>
      <c r="N2" s="2269"/>
      <c r="O2" s="2269"/>
    </row>
    <row r="3" spans="1:16">
      <c r="A3" s="2429" t="s">
        <v>413</v>
      </c>
      <c r="B3" s="2429"/>
      <c r="C3" s="2429"/>
      <c r="D3" s="594"/>
      <c r="E3" s="594"/>
      <c r="F3" s="594"/>
      <c r="G3" s="594"/>
      <c r="H3" s="474"/>
      <c r="I3" s="474"/>
      <c r="J3" s="474"/>
      <c r="K3" s="474"/>
      <c r="L3" s="474"/>
      <c r="M3" s="473"/>
      <c r="N3" s="473"/>
      <c r="O3" s="473"/>
    </row>
    <row r="4" spans="1:16">
      <c r="A4" s="944" t="s">
        <v>415</v>
      </c>
      <c r="B4" s="944"/>
      <c r="C4" s="944"/>
      <c r="D4" s="944"/>
      <c r="E4" s="944"/>
      <c r="F4" s="944"/>
      <c r="G4" s="944"/>
      <c r="H4" s="944"/>
      <c r="I4" s="944"/>
      <c r="J4" s="944"/>
      <c r="K4" s="944"/>
      <c r="L4" s="943"/>
      <c r="M4" s="491"/>
      <c r="N4" s="491"/>
      <c r="O4" s="491"/>
    </row>
    <row r="5" spans="1:16">
      <c r="A5" s="2430" t="s">
        <v>416</v>
      </c>
      <c r="B5" s="2430"/>
      <c r="C5" s="2430"/>
      <c r="D5" s="2430"/>
      <c r="E5" s="2430"/>
      <c r="F5" s="2430"/>
      <c r="G5" s="2430"/>
      <c r="H5" s="2430"/>
      <c r="I5" s="2430"/>
      <c r="J5" s="2430"/>
      <c r="K5" s="2430"/>
      <c r="L5" s="481"/>
      <c r="M5" s="481"/>
      <c r="N5" s="481"/>
      <c r="O5" s="481"/>
    </row>
    <row r="6" spans="1:16">
      <c r="A6" s="2300" t="s">
        <v>414</v>
      </c>
      <c r="B6" s="2300"/>
      <c r="C6" s="2300"/>
      <c r="D6" s="2300"/>
      <c r="E6" s="2300"/>
      <c r="F6" s="2300"/>
      <c r="I6" s="481"/>
      <c r="J6" s="481"/>
      <c r="K6" s="481"/>
      <c r="L6" s="481"/>
      <c r="M6" s="473"/>
      <c r="N6" s="473"/>
      <c r="O6" s="473"/>
    </row>
    <row r="7" spans="1:16" ht="36" customHeight="1">
      <c r="A7" s="2426" t="s">
        <v>781</v>
      </c>
      <c r="B7" s="2421"/>
      <c r="C7" s="2428" t="s">
        <v>1320</v>
      </c>
      <c r="D7" s="2428"/>
      <c r="E7" s="2428"/>
      <c r="F7" s="2428"/>
      <c r="G7" s="2428"/>
      <c r="H7" s="2402"/>
      <c r="I7" s="2401" t="s">
        <v>1060</v>
      </c>
      <c r="J7" s="2428"/>
      <c r="K7" s="2428"/>
      <c r="L7" s="2428"/>
      <c r="M7" s="2428"/>
      <c r="N7" s="2428"/>
      <c r="O7" s="2428"/>
    </row>
    <row r="8" spans="1:16" ht="89.25" customHeight="1" thickBot="1">
      <c r="A8" s="2354" t="s">
        <v>1309</v>
      </c>
      <c r="B8" s="2355"/>
      <c r="C8" s="1367" t="s">
        <v>566</v>
      </c>
      <c r="D8" s="1368" t="s">
        <v>29</v>
      </c>
      <c r="E8" s="1369" t="s">
        <v>30</v>
      </c>
      <c r="F8" s="1368" t="s">
        <v>31</v>
      </c>
      <c r="G8" s="1368" t="s">
        <v>32</v>
      </c>
      <c r="H8" s="1370" t="s">
        <v>567</v>
      </c>
      <c r="I8" s="1371" t="s">
        <v>568</v>
      </c>
      <c r="J8" s="1368" t="s">
        <v>33</v>
      </c>
      <c r="K8" s="1368" t="s">
        <v>34</v>
      </c>
      <c r="L8" s="1368" t="s">
        <v>35</v>
      </c>
      <c r="M8" s="1368" t="s">
        <v>36</v>
      </c>
      <c r="N8" s="1370" t="s">
        <v>569</v>
      </c>
      <c r="O8" s="1371" t="s">
        <v>570</v>
      </c>
    </row>
    <row r="9" spans="1:16">
      <c r="A9" s="1365"/>
      <c r="B9" s="1366"/>
      <c r="C9" s="1354"/>
      <c r="D9" s="558"/>
      <c r="E9" s="558"/>
      <c r="F9" s="558"/>
      <c r="G9" s="558"/>
      <c r="H9" s="558"/>
      <c r="I9" s="558"/>
      <c r="J9" s="558"/>
      <c r="K9" s="558"/>
      <c r="L9" s="558"/>
      <c r="M9" s="558"/>
      <c r="N9" s="558"/>
      <c r="O9" s="595"/>
    </row>
    <row r="10" spans="1:16" s="188" customFormat="1">
      <c r="A10" s="1227">
        <v>2013</v>
      </c>
      <c r="B10" s="1357" t="s">
        <v>152</v>
      </c>
      <c r="C10" s="1355">
        <v>14710</v>
      </c>
      <c r="D10" s="586">
        <v>28697</v>
      </c>
      <c r="E10" s="586">
        <v>25921</v>
      </c>
      <c r="F10" s="586">
        <v>29828</v>
      </c>
      <c r="G10" s="586">
        <v>27702</v>
      </c>
      <c r="H10" s="586">
        <v>26700</v>
      </c>
      <c r="I10" s="586">
        <v>22853</v>
      </c>
      <c r="J10" s="586">
        <v>34637</v>
      </c>
      <c r="K10" s="586">
        <v>22798</v>
      </c>
      <c r="L10" s="586">
        <v>25977</v>
      </c>
      <c r="M10" s="586">
        <v>19544</v>
      </c>
      <c r="N10" s="586">
        <v>7631</v>
      </c>
      <c r="O10" s="587">
        <v>20118</v>
      </c>
    </row>
    <row r="11" spans="1:16" s="188" customFormat="1">
      <c r="A11" s="1227"/>
      <c r="B11" s="1357"/>
      <c r="C11" s="1355"/>
      <c r="D11" s="586"/>
      <c r="E11" s="586"/>
      <c r="F11" s="586"/>
      <c r="G11" s="586"/>
      <c r="H11" s="586"/>
      <c r="I11" s="586"/>
      <c r="J11" s="586"/>
      <c r="K11" s="586"/>
      <c r="L11" s="586"/>
      <c r="M11" s="586"/>
      <c r="N11" s="586"/>
      <c r="O11" s="587"/>
    </row>
    <row r="12" spans="1:16" s="188" customFormat="1">
      <c r="A12" s="1358" t="s">
        <v>425</v>
      </c>
      <c r="B12" s="1357" t="s">
        <v>228</v>
      </c>
      <c r="C12" s="1355">
        <v>14193</v>
      </c>
      <c r="D12" s="586">
        <v>27324</v>
      </c>
      <c r="E12" s="586">
        <v>27530</v>
      </c>
      <c r="F12" s="586">
        <v>28780</v>
      </c>
      <c r="G12" s="586">
        <v>29593</v>
      </c>
      <c r="H12" s="586">
        <v>27917</v>
      </c>
      <c r="I12" s="586">
        <v>23538</v>
      </c>
      <c r="J12" s="586">
        <v>35046</v>
      </c>
      <c r="K12" s="586">
        <v>23426</v>
      </c>
      <c r="L12" s="586">
        <v>26354</v>
      </c>
      <c r="M12" s="586">
        <v>19863</v>
      </c>
      <c r="N12" s="586">
        <v>7940</v>
      </c>
      <c r="O12" s="587">
        <v>19170</v>
      </c>
      <c r="P12" s="187"/>
    </row>
    <row r="13" spans="1:16" s="188" customFormat="1">
      <c r="A13" s="1358"/>
      <c r="B13" s="1359" t="s">
        <v>231</v>
      </c>
      <c r="C13" s="1355">
        <v>11224</v>
      </c>
      <c r="D13" s="586">
        <v>18789</v>
      </c>
      <c r="E13" s="586">
        <v>23382</v>
      </c>
      <c r="F13" s="586">
        <v>27752</v>
      </c>
      <c r="G13" s="586">
        <v>26252</v>
      </c>
      <c r="H13" s="586">
        <v>27111</v>
      </c>
      <c r="I13" s="586">
        <v>20116</v>
      </c>
      <c r="J13" s="586">
        <v>29978</v>
      </c>
      <c r="K13" s="586">
        <v>20514</v>
      </c>
      <c r="L13" s="586">
        <v>23037</v>
      </c>
      <c r="M13" s="586">
        <v>17393</v>
      </c>
      <c r="N13" s="586">
        <v>7274</v>
      </c>
      <c r="O13" s="587">
        <v>16198</v>
      </c>
      <c r="P13" s="187"/>
    </row>
    <row r="14" spans="1:16" s="188" customFormat="1">
      <c r="A14" s="1358"/>
      <c r="B14" s="1357" t="s">
        <v>234</v>
      </c>
      <c r="C14" s="1355">
        <v>15578</v>
      </c>
      <c r="D14" s="586">
        <v>17698</v>
      </c>
      <c r="E14" s="586">
        <v>16833</v>
      </c>
      <c r="F14" s="586">
        <v>25194</v>
      </c>
      <c r="G14" s="586">
        <v>23726</v>
      </c>
      <c r="H14" s="586">
        <v>26692</v>
      </c>
      <c r="I14" s="586">
        <v>19080</v>
      </c>
      <c r="J14" s="586">
        <v>27791</v>
      </c>
      <c r="K14" s="586">
        <v>18998</v>
      </c>
      <c r="L14" s="586">
        <v>21186</v>
      </c>
      <c r="M14" s="586">
        <v>15883</v>
      </c>
      <c r="N14" s="586">
        <v>6709</v>
      </c>
      <c r="O14" s="587">
        <v>16074</v>
      </c>
      <c r="P14" s="187"/>
    </row>
    <row r="15" spans="1:16" s="188" customFormat="1">
      <c r="A15" s="1358"/>
      <c r="B15" s="1357" t="s">
        <v>152</v>
      </c>
      <c r="C15" s="1355">
        <v>12136</v>
      </c>
      <c r="D15" s="586">
        <v>23744</v>
      </c>
      <c r="E15" s="586">
        <v>18048</v>
      </c>
      <c r="F15" s="586">
        <v>20228</v>
      </c>
      <c r="G15" s="586">
        <v>21375</v>
      </c>
      <c r="H15" s="586">
        <v>26031</v>
      </c>
      <c r="I15" s="586">
        <v>18513</v>
      </c>
      <c r="J15" s="586">
        <v>26921</v>
      </c>
      <c r="K15" s="586">
        <v>18571</v>
      </c>
      <c r="L15" s="586">
        <v>21062</v>
      </c>
      <c r="M15" s="586">
        <v>15577</v>
      </c>
      <c r="N15" s="586">
        <v>6359</v>
      </c>
      <c r="O15" s="587">
        <v>14559</v>
      </c>
      <c r="P15" s="187"/>
    </row>
    <row r="16" spans="1:16" s="188" customFormat="1">
      <c r="A16" s="1227"/>
      <c r="B16" s="1357"/>
      <c r="C16" s="1355"/>
      <c r="D16" s="586"/>
      <c r="E16" s="586"/>
      <c r="F16" s="586"/>
      <c r="G16" s="586"/>
      <c r="H16" s="586"/>
      <c r="I16" s="586"/>
      <c r="J16" s="586"/>
      <c r="K16" s="586"/>
      <c r="L16" s="586"/>
      <c r="M16" s="586"/>
      <c r="N16" s="586"/>
      <c r="O16" s="587"/>
    </row>
    <row r="17" spans="1:16" s="188" customFormat="1">
      <c r="A17" s="1358" t="s">
        <v>708</v>
      </c>
      <c r="B17" s="1357" t="s">
        <v>228</v>
      </c>
      <c r="C17" s="1355">
        <v>13710</v>
      </c>
      <c r="D17" s="586">
        <v>23244</v>
      </c>
      <c r="E17" s="586">
        <v>21508</v>
      </c>
      <c r="F17" s="586">
        <v>19550</v>
      </c>
      <c r="G17" s="586">
        <v>20369</v>
      </c>
      <c r="H17" s="586">
        <v>26361</v>
      </c>
      <c r="I17" s="586">
        <v>20016</v>
      </c>
      <c r="J17" s="586">
        <v>27644</v>
      </c>
      <c r="K17" s="586">
        <v>19208</v>
      </c>
      <c r="L17" s="586">
        <v>21473</v>
      </c>
      <c r="M17" s="586">
        <v>15736</v>
      </c>
      <c r="N17" s="586">
        <v>6577</v>
      </c>
      <c r="O17" s="587">
        <v>14088</v>
      </c>
      <c r="P17" s="187"/>
    </row>
    <row r="18" spans="1:16" s="188" customFormat="1">
      <c r="A18" s="1358"/>
      <c r="B18" s="1359" t="s">
        <v>231</v>
      </c>
      <c r="C18" s="1355">
        <v>11203</v>
      </c>
      <c r="D18" s="586">
        <v>16591</v>
      </c>
      <c r="E18" s="586">
        <v>18567</v>
      </c>
      <c r="F18" s="586">
        <v>19604</v>
      </c>
      <c r="G18" s="586">
        <v>17316</v>
      </c>
      <c r="H18" s="586">
        <v>23549</v>
      </c>
      <c r="I18" s="586">
        <v>16772</v>
      </c>
      <c r="J18" s="586">
        <v>23486</v>
      </c>
      <c r="K18" s="586">
        <v>16753</v>
      </c>
      <c r="L18" s="586">
        <v>18568</v>
      </c>
      <c r="M18" s="586">
        <v>13689</v>
      </c>
      <c r="N18" s="586">
        <v>5922</v>
      </c>
      <c r="O18" s="587">
        <v>11640</v>
      </c>
      <c r="P18" s="187"/>
    </row>
    <row r="19" spans="1:16">
      <c r="A19" s="1279"/>
      <c r="B19" s="1360" t="s">
        <v>528</v>
      </c>
      <c r="C19" s="1250">
        <v>99.812900926585897</v>
      </c>
      <c r="D19" s="1250">
        <v>88.30166586832722</v>
      </c>
      <c r="E19" s="1250">
        <v>79.407236335642807</v>
      </c>
      <c r="F19" s="1250">
        <v>70.639953877198039</v>
      </c>
      <c r="G19" s="1250">
        <v>65.960688709431665</v>
      </c>
      <c r="H19" s="1250">
        <v>86.861421563203123</v>
      </c>
      <c r="I19" s="1250">
        <v>83.37641678266057</v>
      </c>
      <c r="J19" s="1250">
        <v>78.344119020615125</v>
      </c>
      <c r="K19" s="1250">
        <v>81.666179194696312</v>
      </c>
      <c r="L19" s="1250">
        <v>80.600772670052521</v>
      </c>
      <c r="M19" s="1250">
        <v>78.704076352555632</v>
      </c>
      <c r="N19" s="1250">
        <v>81.413252680780872</v>
      </c>
      <c r="O19" s="1950">
        <v>71.860723546116802</v>
      </c>
      <c r="P19" s="1262"/>
    </row>
    <row r="20" spans="1:16">
      <c r="A20" s="1279"/>
      <c r="B20" s="1360" t="s">
        <v>529</v>
      </c>
      <c r="C20" s="1250">
        <v>81.714077315827865</v>
      </c>
      <c r="D20" s="1250">
        <v>71.377559800378592</v>
      </c>
      <c r="E20" s="1250">
        <v>86.326018225776451</v>
      </c>
      <c r="F20" s="1250">
        <v>100.2762148337596</v>
      </c>
      <c r="G20" s="1250">
        <v>85.011537139771221</v>
      </c>
      <c r="H20" s="1250">
        <v>89.332726376085887</v>
      </c>
      <c r="I20" s="1250">
        <v>83.792965627498006</v>
      </c>
      <c r="J20" s="1250">
        <v>84.95876139487774</v>
      </c>
      <c r="K20" s="1250">
        <v>87.218867138692218</v>
      </c>
      <c r="L20" s="1250">
        <v>86.471382666604569</v>
      </c>
      <c r="M20" s="1250">
        <v>86.991611591255719</v>
      </c>
      <c r="N20" s="1250">
        <v>90.04105215143683</v>
      </c>
      <c r="O20" s="1950">
        <v>82.623509369676313</v>
      </c>
      <c r="P20" s="505"/>
    </row>
    <row r="21" spans="1:16">
      <c r="A21" s="573"/>
      <c r="B21" s="705"/>
      <c r="C21" s="675"/>
      <c r="D21" s="675"/>
      <c r="E21" s="675"/>
      <c r="F21" s="675"/>
      <c r="G21" s="675"/>
      <c r="H21" s="675"/>
      <c r="I21" s="675"/>
      <c r="J21" s="675"/>
      <c r="K21" s="675"/>
      <c r="L21" s="675"/>
      <c r="M21" s="675"/>
      <c r="N21" s="675"/>
      <c r="O21" s="675"/>
      <c r="P21" s="505"/>
    </row>
    <row r="22" spans="1:16" s="480" customFormat="1">
      <c r="A22" s="2414" t="s">
        <v>1321</v>
      </c>
      <c r="B22" s="2414"/>
      <c r="C22" s="2414"/>
      <c r="D22" s="2414"/>
      <c r="E22" s="2414"/>
      <c r="F22" s="2414"/>
      <c r="G22" s="2414"/>
      <c r="H22" s="2414"/>
      <c r="I22" s="2414"/>
      <c r="J22" s="2414"/>
      <c r="K22" s="2414"/>
      <c r="L22" s="2414"/>
      <c r="M22" s="473"/>
      <c r="N22" s="473"/>
      <c r="O22" s="473"/>
    </row>
    <row r="23" spans="1:16" s="480" customFormat="1">
      <c r="A23" s="1110" t="s">
        <v>945</v>
      </c>
      <c r="B23" s="984"/>
      <c r="C23" s="984"/>
      <c r="D23" s="984"/>
      <c r="E23" s="984"/>
      <c r="F23" s="984"/>
      <c r="G23" s="984"/>
      <c r="H23" s="984"/>
      <c r="I23" s="984"/>
      <c r="J23" s="984"/>
      <c r="K23" s="984"/>
      <c r="L23" s="984"/>
      <c r="M23" s="473"/>
      <c r="N23" s="473"/>
      <c r="O23" s="473"/>
    </row>
    <row r="24" spans="1:16" s="480" customFormat="1">
      <c r="A24" s="2423" t="s">
        <v>1059</v>
      </c>
      <c r="B24" s="2423"/>
      <c r="C24" s="2423"/>
      <c r="D24" s="2423"/>
      <c r="E24" s="2423"/>
      <c r="F24" s="2423"/>
      <c r="G24" s="2423"/>
      <c r="H24" s="2423"/>
      <c r="I24" s="2423"/>
      <c r="J24" s="2423"/>
      <c r="K24" s="2423"/>
      <c r="L24" s="2423"/>
      <c r="M24" s="473"/>
      <c r="N24" s="473"/>
      <c r="O24" s="473"/>
    </row>
    <row r="25" spans="1:16">
      <c r="A25" s="1111" t="s">
        <v>946</v>
      </c>
      <c r="B25" s="188"/>
      <c r="C25" s="188"/>
      <c r="D25" s="188"/>
      <c r="E25" s="188"/>
      <c r="F25" s="188"/>
      <c r="G25" s="188"/>
      <c r="H25" s="188"/>
      <c r="I25" s="188"/>
      <c r="J25" s="188"/>
      <c r="K25" s="188"/>
      <c r="L25" s="188"/>
    </row>
    <row r="26" spans="1:16">
      <c r="C26" s="869"/>
      <c r="D26" s="869"/>
      <c r="E26" s="869"/>
      <c r="F26" s="869"/>
      <c r="G26" s="869"/>
      <c r="H26" s="869"/>
      <c r="I26" s="869"/>
      <c r="J26" s="869"/>
      <c r="K26" s="869"/>
      <c r="L26" s="869"/>
      <c r="M26" s="869"/>
      <c r="N26" s="869"/>
      <c r="O26" s="869"/>
    </row>
    <row r="27" spans="1:16">
      <c r="C27" s="539"/>
      <c r="D27" s="539"/>
      <c r="E27" s="539"/>
      <c r="F27" s="539"/>
      <c r="G27" s="539"/>
      <c r="H27" s="539"/>
      <c r="I27" s="539"/>
      <c r="J27" s="539"/>
      <c r="K27" s="539"/>
      <c r="L27" s="539"/>
      <c r="M27" s="539"/>
      <c r="N27" s="539"/>
      <c r="O27" s="539"/>
    </row>
    <row r="28" spans="1:16">
      <c r="C28" s="539"/>
      <c r="D28" s="869"/>
      <c r="E28" s="869"/>
      <c r="F28" s="869"/>
      <c r="G28" s="869"/>
      <c r="H28" s="869"/>
    </row>
    <row r="29" spans="1:16">
      <c r="C29" s="539"/>
      <c r="D29" s="869"/>
      <c r="E29" s="869"/>
      <c r="F29" s="869"/>
      <c r="G29" s="869"/>
      <c r="H29" s="869"/>
    </row>
    <row r="30" spans="1:16">
      <c r="C30" s="596"/>
      <c r="D30" s="869"/>
      <c r="E30" s="869"/>
      <c r="F30" s="869"/>
      <c r="G30" s="869"/>
      <c r="H30" s="869"/>
    </row>
    <row r="31" spans="1:16">
      <c r="C31" s="539"/>
      <c r="D31" s="869"/>
      <c r="E31" s="869"/>
      <c r="F31" s="869"/>
      <c r="G31" s="869"/>
      <c r="H31" s="869"/>
    </row>
    <row r="32" spans="1:16">
      <c r="C32" s="539"/>
      <c r="D32" s="539"/>
      <c r="E32" s="539"/>
      <c r="F32" s="539"/>
      <c r="G32" s="539"/>
      <c r="H32" s="539"/>
      <c r="I32" s="539"/>
      <c r="J32" s="539"/>
      <c r="K32" s="539"/>
      <c r="L32" s="539"/>
      <c r="M32" s="539"/>
      <c r="N32" s="539"/>
      <c r="O32" s="539"/>
    </row>
    <row r="34" spans="3:15">
      <c r="C34" s="539"/>
      <c r="D34" s="539"/>
      <c r="E34" s="539"/>
      <c r="F34" s="539"/>
      <c r="G34" s="539"/>
      <c r="H34" s="539"/>
      <c r="I34" s="539"/>
      <c r="J34" s="539"/>
      <c r="K34" s="539"/>
      <c r="L34" s="539"/>
      <c r="M34" s="539"/>
      <c r="N34" s="539"/>
      <c r="O34" s="539"/>
    </row>
    <row r="35" spans="3:15">
      <c r="C35" s="539"/>
      <c r="D35" s="539"/>
      <c r="E35" s="539"/>
      <c r="F35" s="539"/>
    </row>
    <row r="36" spans="3:15">
      <c r="C36" s="539"/>
      <c r="D36" s="539"/>
      <c r="E36" s="539"/>
      <c r="F36" s="539"/>
    </row>
  </sheetData>
  <mergeCells count="13">
    <mergeCell ref="A1:I1"/>
    <mergeCell ref="C7:H7"/>
    <mergeCell ref="I7:O7"/>
    <mergeCell ref="M1:O1"/>
    <mergeCell ref="M2:O2"/>
    <mergeCell ref="A3:C3"/>
    <mergeCell ref="A6:F6"/>
    <mergeCell ref="A5:K5"/>
    <mergeCell ref="A22:L22"/>
    <mergeCell ref="A24:L24"/>
    <mergeCell ref="A7:B7"/>
    <mergeCell ref="A8:B8"/>
    <mergeCell ref="A2:H2"/>
  </mergeCells>
  <phoneticPr fontId="0" type="noConversion"/>
  <hyperlinks>
    <hyperlink ref="M1" location="'Spis tablic     List of tables'!A1" display="Powrót do spisu tablic"/>
    <hyperlink ref="M2" location="'Spis tablic     List of tables'!A1" display="Return to list tables"/>
    <hyperlink ref="M1:O1" location="'Spis tablic     List of tables'!A19" display="Powrót do spisu tablic"/>
    <hyperlink ref="M2:O2" location="'Spis tablic     List of tables'!A19" display="Return to list tables"/>
    <hyperlink ref="M1:O2" location="'Spis tablic     List of tables'!A29"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ignoredErrors>
    <ignoredError sqref="A12 A17" numberStoredAsText="1"/>
  </ignoredError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FF00"/>
  </sheetPr>
  <dimension ref="A1:K34"/>
  <sheetViews>
    <sheetView showGridLines="0" zoomScaleNormal="100" workbookViewId="0">
      <pane ySplit="5" topLeftCell="A6" activePane="bottomLeft" state="frozen"/>
      <selection activeCell="I42" sqref="I42"/>
      <selection pane="bottomLeft" activeCell="J1" sqref="J1"/>
    </sheetView>
  </sheetViews>
  <sheetFormatPr defaultColWidth="9" defaultRowHeight="14.25"/>
  <cols>
    <col min="1" max="1" width="6.625" style="473" customWidth="1"/>
    <col min="2" max="2" width="15.625" style="473" customWidth="1"/>
    <col min="3" max="3" width="14.625" style="473" customWidth="1"/>
    <col min="4" max="5" width="11.875" style="473" customWidth="1"/>
    <col min="6" max="9" width="13.625" style="473" customWidth="1"/>
    <col min="10" max="10" width="13.625" style="476" customWidth="1"/>
    <col min="11" max="16384" width="9" style="130"/>
  </cols>
  <sheetData>
    <row r="1" spans="1:11" ht="20.100000000000001" customHeight="1">
      <c r="A1" s="585" t="s">
        <v>1061</v>
      </c>
      <c r="B1" s="457"/>
      <c r="C1" s="457"/>
      <c r="D1" s="457"/>
      <c r="E1" s="457"/>
      <c r="F1" s="457"/>
      <c r="G1" s="457"/>
      <c r="H1" s="2435" t="s">
        <v>138</v>
      </c>
      <c r="I1" s="2435"/>
      <c r="J1" s="868"/>
    </row>
    <row r="2" spans="1:11" ht="15.75" customHeight="1">
      <c r="A2" s="491" t="s">
        <v>1062</v>
      </c>
      <c r="B2" s="491"/>
      <c r="C2" s="491"/>
      <c r="D2" s="491"/>
      <c r="E2" s="491"/>
      <c r="F2" s="491"/>
      <c r="G2" s="491"/>
      <c r="H2" s="2269" t="s">
        <v>139</v>
      </c>
      <c r="I2" s="2269"/>
    </row>
    <row r="3" spans="1:11" ht="31.5" customHeight="1">
      <c r="A3" s="2401" t="s">
        <v>1307</v>
      </c>
      <c r="B3" s="2415"/>
      <c r="C3" s="2402" t="s">
        <v>557</v>
      </c>
      <c r="D3" s="2440" t="s">
        <v>558</v>
      </c>
      <c r="E3" s="2417"/>
      <c r="F3" s="2418"/>
      <c r="G3" s="2411" t="s">
        <v>559</v>
      </c>
      <c r="H3" s="2411" t="s">
        <v>560</v>
      </c>
      <c r="I3" s="2401" t="s">
        <v>561</v>
      </c>
      <c r="J3" s="505"/>
    </row>
    <row r="4" spans="1:11" ht="52.5" customHeight="1">
      <c r="A4" s="2431" t="s">
        <v>1322</v>
      </c>
      <c r="B4" s="2432"/>
      <c r="C4" s="2406"/>
      <c r="D4" s="758" t="s">
        <v>368</v>
      </c>
      <c r="E4" s="758" t="s">
        <v>562</v>
      </c>
      <c r="F4" s="1381" t="s">
        <v>1323</v>
      </c>
      <c r="G4" s="2419"/>
      <c r="H4" s="2438"/>
      <c r="I4" s="2405"/>
      <c r="J4" s="505"/>
    </row>
    <row r="5" spans="1:11" ht="23.25" customHeight="1" thickBot="1">
      <c r="A5" s="2433"/>
      <c r="B5" s="2434"/>
      <c r="C5" s="2436" t="s">
        <v>563</v>
      </c>
      <c r="D5" s="2436"/>
      <c r="E5" s="2436"/>
      <c r="F5" s="2436"/>
      <c r="G5" s="2437"/>
      <c r="H5" s="2439" t="s">
        <v>564</v>
      </c>
      <c r="I5" s="2436"/>
      <c r="J5" s="505"/>
    </row>
    <row r="6" spans="1:11" s="188" customFormat="1">
      <c r="A6" s="887"/>
      <c r="B6" s="1375"/>
      <c r="C6" s="1372"/>
      <c r="D6" s="586"/>
      <c r="E6" s="586"/>
      <c r="F6" s="586"/>
      <c r="G6" s="586"/>
      <c r="H6" s="586"/>
      <c r="I6" s="587"/>
      <c r="J6" s="868"/>
    </row>
    <row r="7" spans="1:11" s="188" customFormat="1">
      <c r="A7" s="470">
        <v>2013</v>
      </c>
      <c r="B7" s="1376" t="s">
        <v>177</v>
      </c>
      <c r="C7" s="1190">
        <v>2211</v>
      </c>
      <c r="D7" s="324">
        <v>1206</v>
      </c>
      <c r="E7" s="324">
        <v>1083</v>
      </c>
      <c r="F7" s="324">
        <v>123</v>
      </c>
      <c r="G7" s="324">
        <v>1006</v>
      </c>
      <c r="H7" s="324">
        <v>54.5</v>
      </c>
      <c r="I7" s="275">
        <v>49</v>
      </c>
      <c r="J7" s="187"/>
      <c r="K7" s="588"/>
    </row>
    <row r="8" spans="1:11" s="539" customFormat="1">
      <c r="A8" s="1377"/>
      <c r="B8" s="1360"/>
      <c r="C8" s="1268"/>
      <c r="D8" s="246"/>
      <c r="E8" s="246"/>
      <c r="F8" s="246"/>
      <c r="G8" s="246"/>
      <c r="H8" s="246"/>
      <c r="I8" s="247"/>
      <c r="J8" s="515"/>
    </row>
    <row r="9" spans="1:11" s="539" customFormat="1">
      <c r="A9" s="1378" t="s">
        <v>425</v>
      </c>
      <c r="B9" s="1376" t="s">
        <v>320</v>
      </c>
      <c r="C9" s="1373">
        <v>2212</v>
      </c>
      <c r="D9" s="324">
        <v>1238</v>
      </c>
      <c r="E9" s="324">
        <v>1107</v>
      </c>
      <c r="F9" s="324">
        <v>130</v>
      </c>
      <c r="G9" s="324">
        <v>974</v>
      </c>
      <c r="H9" s="323">
        <v>56</v>
      </c>
      <c r="I9" s="275">
        <v>50</v>
      </c>
      <c r="J9" s="245"/>
    </row>
    <row r="10" spans="1:11" s="539" customFormat="1">
      <c r="A10" s="1378"/>
      <c r="B10" s="1379" t="s">
        <v>179</v>
      </c>
      <c r="C10" s="1374">
        <v>2175</v>
      </c>
      <c r="D10" s="589">
        <v>1199</v>
      </c>
      <c r="E10" s="589">
        <v>1106</v>
      </c>
      <c r="F10" s="589">
        <v>93</v>
      </c>
      <c r="G10" s="589">
        <v>976</v>
      </c>
      <c r="H10" s="589">
        <v>55.1</v>
      </c>
      <c r="I10" s="590">
        <v>50.9</v>
      </c>
      <c r="J10" s="245"/>
    </row>
    <row r="11" spans="1:11" s="539" customFormat="1">
      <c r="A11" s="1378"/>
      <c r="B11" s="1379" t="s">
        <v>180</v>
      </c>
      <c r="C11" s="1374">
        <v>2145</v>
      </c>
      <c r="D11" s="589">
        <v>1174</v>
      </c>
      <c r="E11" s="589">
        <v>1076</v>
      </c>
      <c r="F11" s="589">
        <v>98</v>
      </c>
      <c r="G11" s="589">
        <v>971</v>
      </c>
      <c r="H11" s="589">
        <v>54.7</v>
      </c>
      <c r="I11" s="590">
        <v>50.2</v>
      </c>
      <c r="J11" s="245"/>
    </row>
    <row r="12" spans="1:11" s="539" customFormat="1">
      <c r="A12" s="1378"/>
      <c r="B12" s="1376" t="s">
        <v>177</v>
      </c>
      <c r="C12" s="1374">
        <v>2214</v>
      </c>
      <c r="D12" s="589">
        <v>1207</v>
      </c>
      <c r="E12" s="589">
        <v>1087</v>
      </c>
      <c r="F12" s="589">
        <v>120</v>
      </c>
      <c r="G12" s="589">
        <v>1007</v>
      </c>
      <c r="H12" s="589">
        <v>54.5</v>
      </c>
      <c r="I12" s="590">
        <v>49.1</v>
      </c>
      <c r="J12" s="245"/>
    </row>
    <row r="13" spans="1:11" s="539" customFormat="1">
      <c r="A13" s="1377"/>
      <c r="B13" s="1360"/>
      <c r="C13" s="1268"/>
      <c r="D13" s="246"/>
      <c r="E13" s="246"/>
      <c r="F13" s="246"/>
      <c r="G13" s="246"/>
      <c r="H13" s="246"/>
      <c r="I13" s="247"/>
      <c r="J13" s="515"/>
    </row>
    <row r="14" spans="1:11" s="539" customFormat="1">
      <c r="A14" s="1378" t="s">
        <v>708</v>
      </c>
      <c r="B14" s="1376" t="s">
        <v>320</v>
      </c>
      <c r="C14" s="1373">
        <v>2286</v>
      </c>
      <c r="D14" s="324">
        <v>1248</v>
      </c>
      <c r="E14" s="324">
        <v>1143</v>
      </c>
      <c r="F14" s="324">
        <v>105</v>
      </c>
      <c r="G14" s="324">
        <v>1038</v>
      </c>
      <c r="H14" s="323">
        <v>54.6</v>
      </c>
      <c r="I14" s="275">
        <v>50</v>
      </c>
      <c r="J14" s="245"/>
    </row>
    <row r="15" spans="1:11" s="539" customFormat="1">
      <c r="A15" s="1378"/>
      <c r="B15" s="1379" t="s">
        <v>179</v>
      </c>
      <c r="C15" s="1374">
        <v>2176</v>
      </c>
      <c r="D15" s="589">
        <v>1210</v>
      </c>
      <c r="E15" s="589">
        <v>1130</v>
      </c>
      <c r="F15" s="589">
        <v>80</v>
      </c>
      <c r="G15" s="589">
        <v>966</v>
      </c>
      <c r="H15" s="589">
        <v>55.6</v>
      </c>
      <c r="I15" s="590">
        <v>51.9</v>
      </c>
      <c r="J15" s="245"/>
    </row>
    <row r="16" spans="1:11" s="539" customFormat="1">
      <c r="A16" s="1380"/>
      <c r="B16" s="1360" t="s">
        <v>528</v>
      </c>
      <c r="C16" s="1268">
        <v>100.04597701149424</v>
      </c>
      <c r="D16" s="1268">
        <v>100.91743119266054</v>
      </c>
      <c r="E16" s="1268">
        <v>102.16998191681736</v>
      </c>
      <c r="F16" s="1268">
        <v>86.021505376344081</v>
      </c>
      <c r="G16" s="1268">
        <v>98.97540983606558</v>
      </c>
      <c r="H16" s="246" t="s">
        <v>38</v>
      </c>
      <c r="I16" s="247" t="s">
        <v>38</v>
      </c>
      <c r="J16" s="515"/>
    </row>
    <row r="17" spans="1:10" s="539" customFormat="1">
      <c r="A17" s="1233"/>
      <c r="B17" s="1360" t="s">
        <v>529</v>
      </c>
      <c r="C17" s="1268">
        <v>95.188101487314086</v>
      </c>
      <c r="D17" s="1268">
        <v>96.955128205128204</v>
      </c>
      <c r="E17" s="1268">
        <v>98.862642169728787</v>
      </c>
      <c r="F17" s="1268">
        <v>76.19047619047619</v>
      </c>
      <c r="G17" s="1268">
        <v>93.063583815028906</v>
      </c>
      <c r="H17" s="246" t="s">
        <v>38</v>
      </c>
      <c r="I17" s="247" t="s">
        <v>38</v>
      </c>
      <c r="J17" s="515"/>
    </row>
    <row r="18" spans="1:10">
      <c r="D18" s="591"/>
      <c r="E18" s="591"/>
      <c r="F18" s="591"/>
      <c r="G18" s="591"/>
    </row>
    <row r="19" spans="1:10" s="1034" customFormat="1" ht="11.25">
      <c r="A19" s="1034" t="s">
        <v>1324</v>
      </c>
      <c r="E19" s="981"/>
      <c r="F19" s="981"/>
      <c r="G19" s="981"/>
      <c r="J19" s="1032"/>
    </row>
    <row r="20" spans="1:10" s="1034" customFormat="1" ht="11.25">
      <c r="A20" s="1033" t="s">
        <v>948</v>
      </c>
      <c r="D20" s="982"/>
      <c r="E20" s="981"/>
      <c r="F20" s="981"/>
      <c r="G20" s="981"/>
      <c r="J20" s="1032"/>
    </row>
    <row r="21" spans="1:10">
      <c r="C21" s="868"/>
      <c r="D21" s="868"/>
      <c r="E21" s="545"/>
      <c r="F21" s="545"/>
    </row>
    <row r="22" spans="1:10">
      <c r="B22" s="592"/>
      <c r="C22" s="868"/>
      <c r="D22" s="868"/>
      <c r="E22" s="545"/>
      <c r="F22" s="545"/>
      <c r="G22" s="545"/>
    </row>
    <row r="23" spans="1:10">
      <c r="D23" s="591"/>
      <c r="E23" s="545"/>
      <c r="F23" s="545"/>
      <c r="G23" s="545"/>
    </row>
    <row r="24" spans="1:10">
      <c r="G24" s="593"/>
    </row>
    <row r="32" spans="1:10">
      <c r="E32" s="545"/>
      <c r="F32" s="545"/>
      <c r="G32" s="545"/>
    </row>
    <row r="33" spans="5:7">
      <c r="E33" s="545"/>
      <c r="F33" s="545"/>
      <c r="G33" s="545"/>
    </row>
    <row r="34" spans="5:7">
      <c r="E34" s="545"/>
      <c r="F34" s="545"/>
      <c r="G34" s="545"/>
    </row>
  </sheetData>
  <mergeCells count="11">
    <mergeCell ref="A3:B3"/>
    <mergeCell ref="A4:B5"/>
    <mergeCell ref="H1:I1"/>
    <mergeCell ref="C5:G5"/>
    <mergeCell ref="H2:I2"/>
    <mergeCell ref="G3:G4"/>
    <mergeCell ref="H3:H4"/>
    <mergeCell ref="I3:I4"/>
    <mergeCell ref="H5:I5"/>
    <mergeCell ref="D3:F3"/>
    <mergeCell ref="C3:C4"/>
  </mergeCells>
  <phoneticPr fontId="0" type="noConversion"/>
  <hyperlinks>
    <hyperlink ref="H1" location="'Spis tablic     List of tables'!A1" display="Powrót do spisu tablic"/>
    <hyperlink ref="H2" location="'Spis tablic     List of tables'!A1" display="Return to list tables"/>
    <hyperlink ref="H1:I1" location="'Spis tablic     List of tables'!A21" display="Powrót do spisu tablic"/>
    <hyperlink ref="H2:I2" location="'Spis tablic     List of tables'!A21" display="Return to list tables"/>
    <hyperlink ref="H1:I2" location="'Spis tablic     List of tables'!A30"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ignoredErrors>
    <ignoredError sqref="A9 A14" numberStoredAsText="1"/>
  </ignoredError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FF00"/>
  </sheetPr>
  <dimension ref="A1:N25"/>
  <sheetViews>
    <sheetView showGridLines="0" zoomScaleNormal="100" workbookViewId="0">
      <selection activeCell="N1" sqref="N1"/>
    </sheetView>
  </sheetViews>
  <sheetFormatPr defaultColWidth="9" defaultRowHeight="14.25"/>
  <cols>
    <col min="1" max="1" width="6.625" style="473" customWidth="1"/>
    <col min="2" max="2" width="15.625" style="473" customWidth="1"/>
    <col min="3" max="3" width="7.875" style="473" customWidth="1"/>
    <col min="4" max="12" width="9.125" style="473" customWidth="1"/>
    <col min="13" max="13" width="13.625" style="473" customWidth="1"/>
    <col min="14" max="16384" width="9" style="130"/>
  </cols>
  <sheetData>
    <row r="1" spans="1:14" ht="17.25" customHeight="1">
      <c r="A1" s="2257" t="s">
        <v>1063</v>
      </c>
      <c r="B1" s="2257"/>
      <c r="C1" s="2257"/>
      <c r="D1" s="2257"/>
      <c r="E1" s="474"/>
      <c r="H1" s="474"/>
      <c r="I1" s="474"/>
      <c r="J1" s="474"/>
      <c r="K1" s="474"/>
      <c r="L1" s="2246" t="s">
        <v>138</v>
      </c>
      <c r="M1" s="2246"/>
      <c r="N1" s="868"/>
    </row>
    <row r="2" spans="1:14" ht="15" customHeight="1">
      <c r="A2" s="2300" t="s">
        <v>1064</v>
      </c>
      <c r="B2" s="2300"/>
      <c r="C2" s="2300"/>
      <c r="D2" s="2300"/>
      <c r="E2" s="474"/>
      <c r="H2" s="474"/>
      <c r="I2" s="474"/>
      <c r="J2" s="474"/>
      <c r="K2" s="474"/>
      <c r="L2" s="2269" t="s">
        <v>139</v>
      </c>
      <c r="M2" s="2269"/>
    </row>
    <row r="3" spans="1:14" ht="28.5" customHeight="1">
      <c r="A3" s="2441" t="s">
        <v>781</v>
      </c>
      <c r="B3" s="2421"/>
      <c r="C3" s="2426" t="s">
        <v>1325</v>
      </c>
      <c r="D3" s="2449"/>
      <c r="E3" s="2449"/>
      <c r="F3" s="2450"/>
      <c r="G3" s="2401" t="s">
        <v>1326</v>
      </c>
      <c r="H3" s="2451"/>
      <c r="I3" s="2451"/>
      <c r="J3" s="2451"/>
      <c r="K3" s="2451"/>
      <c r="L3" s="2451"/>
      <c r="M3" s="2451"/>
    </row>
    <row r="4" spans="1:14" ht="14.85" customHeight="1">
      <c r="A4" s="2442"/>
      <c r="B4" s="2443"/>
      <c r="C4" s="2455" t="s">
        <v>544</v>
      </c>
      <c r="D4" s="2444" t="s">
        <v>547</v>
      </c>
      <c r="E4" s="2445"/>
      <c r="F4" s="2446"/>
      <c r="G4" s="2457" t="s">
        <v>544</v>
      </c>
      <c r="H4" s="2447" t="s">
        <v>548</v>
      </c>
      <c r="I4" s="2448"/>
      <c r="J4" s="2448"/>
      <c r="K4" s="2448"/>
      <c r="L4" s="2448"/>
      <c r="M4" s="2448"/>
    </row>
    <row r="5" spans="1:14" ht="150" customHeight="1">
      <c r="A5" s="2431" t="s">
        <v>1322</v>
      </c>
      <c r="B5" s="2432"/>
      <c r="C5" s="2456"/>
      <c r="D5" s="1385" t="s">
        <v>522</v>
      </c>
      <c r="E5" s="1386" t="s">
        <v>549</v>
      </c>
      <c r="F5" s="1385" t="s">
        <v>550</v>
      </c>
      <c r="G5" s="2457"/>
      <c r="H5" s="1153" t="s">
        <v>1002</v>
      </c>
      <c r="I5" s="1153" t="s">
        <v>1003</v>
      </c>
      <c r="J5" s="1153" t="s">
        <v>551</v>
      </c>
      <c r="K5" s="1153" t="s">
        <v>552</v>
      </c>
      <c r="L5" s="1154" t="s">
        <v>553</v>
      </c>
      <c r="M5" s="1151" t="s">
        <v>554</v>
      </c>
    </row>
    <row r="6" spans="1:14" ht="17.25" customHeight="1" thickBot="1">
      <c r="A6" s="2433"/>
      <c r="B6" s="2434"/>
      <c r="C6" s="2452" t="s">
        <v>555</v>
      </c>
      <c r="D6" s="2452"/>
      <c r="E6" s="2452"/>
      <c r="F6" s="2453"/>
      <c r="G6" s="2454" t="s">
        <v>556</v>
      </c>
      <c r="H6" s="2452"/>
      <c r="I6" s="2452"/>
      <c r="J6" s="2452"/>
      <c r="K6" s="2452"/>
      <c r="L6" s="2452"/>
      <c r="M6" s="2452"/>
    </row>
    <row r="7" spans="1:14" s="480" customFormat="1" ht="15" customHeight="1">
      <c r="A7" s="1160"/>
      <c r="B7" s="1356"/>
      <c r="C7" s="1241"/>
      <c r="D7" s="319"/>
      <c r="E7" s="319"/>
      <c r="F7" s="319"/>
      <c r="G7" s="285"/>
      <c r="H7" s="285"/>
      <c r="I7" s="285"/>
      <c r="J7" s="285"/>
      <c r="K7" s="285"/>
      <c r="L7" s="285"/>
      <c r="M7" s="286"/>
      <c r="N7" s="868"/>
    </row>
    <row r="8" spans="1:14" s="551" customFormat="1" ht="15" customHeight="1">
      <c r="A8" s="1227" t="s">
        <v>1150</v>
      </c>
      <c r="B8" s="1357" t="s">
        <v>177</v>
      </c>
      <c r="C8" s="1382">
        <v>123</v>
      </c>
      <c r="D8" s="581">
        <v>59</v>
      </c>
      <c r="E8" s="581">
        <v>87</v>
      </c>
      <c r="F8" s="581">
        <v>36</v>
      </c>
      <c r="G8" s="582">
        <v>10.199999999999999</v>
      </c>
      <c r="H8" s="582">
        <v>9.6999999999999993</v>
      </c>
      <c r="I8" s="582">
        <v>10.7</v>
      </c>
      <c r="J8" s="582">
        <v>10.3</v>
      </c>
      <c r="K8" s="582">
        <v>9.9</v>
      </c>
      <c r="L8" s="582">
        <v>28</v>
      </c>
      <c r="M8" s="583">
        <v>17.5</v>
      </c>
      <c r="N8" s="584"/>
    </row>
    <row r="9" spans="1:14" s="490" customFormat="1" ht="15" customHeight="1">
      <c r="A9" s="1279"/>
      <c r="B9" s="1360"/>
      <c r="C9" s="1242"/>
      <c r="D9" s="238"/>
      <c r="E9" s="238"/>
      <c r="F9" s="238"/>
      <c r="G9" s="238"/>
      <c r="H9" s="238"/>
      <c r="I9" s="238"/>
      <c r="J9" s="238"/>
      <c r="K9" s="238"/>
      <c r="L9" s="238"/>
      <c r="M9" s="237"/>
      <c r="N9" s="509"/>
    </row>
    <row r="10" spans="1:14" s="490" customFormat="1" ht="15" customHeight="1">
      <c r="A10" s="1384" t="s">
        <v>425</v>
      </c>
      <c r="B10" s="1357" t="s">
        <v>178</v>
      </c>
      <c r="C10" s="1383">
        <v>130</v>
      </c>
      <c r="D10" s="248">
        <v>64</v>
      </c>
      <c r="E10" s="248">
        <v>87</v>
      </c>
      <c r="F10" s="248">
        <v>44</v>
      </c>
      <c r="G10" s="249">
        <v>10.5</v>
      </c>
      <c r="H10" s="582">
        <v>9.9</v>
      </c>
      <c r="I10" s="582">
        <v>11.2</v>
      </c>
      <c r="J10" s="582">
        <v>9.9</v>
      </c>
      <c r="K10" s="582">
        <v>12.1</v>
      </c>
      <c r="L10" s="582">
        <v>24.7</v>
      </c>
      <c r="M10" s="583">
        <v>15.1</v>
      </c>
      <c r="N10" s="509"/>
    </row>
    <row r="11" spans="1:14" s="490" customFormat="1" ht="15" customHeight="1">
      <c r="A11" s="1384"/>
      <c r="B11" s="1357" t="s">
        <v>179</v>
      </c>
      <c r="C11" s="1383">
        <v>93</v>
      </c>
      <c r="D11" s="248">
        <v>39</v>
      </c>
      <c r="E11" s="248">
        <v>58</v>
      </c>
      <c r="F11" s="248">
        <v>35</v>
      </c>
      <c r="G11" s="249">
        <v>7.8</v>
      </c>
      <c r="H11" s="582">
        <v>8.1999999999999993</v>
      </c>
      <c r="I11" s="582">
        <v>7.3</v>
      </c>
      <c r="J11" s="582">
        <v>6.7</v>
      </c>
      <c r="K11" s="582">
        <v>10.6</v>
      </c>
      <c r="L11" s="582">
        <v>16.2</v>
      </c>
      <c r="M11" s="583">
        <v>13.583815028901732</v>
      </c>
      <c r="N11" s="509"/>
    </row>
    <row r="12" spans="1:14" s="490" customFormat="1" ht="15" customHeight="1">
      <c r="A12" s="1384"/>
      <c r="B12" s="1357" t="s">
        <v>180</v>
      </c>
      <c r="C12" s="1383">
        <v>98</v>
      </c>
      <c r="D12" s="248">
        <v>45</v>
      </c>
      <c r="E12" s="248">
        <v>67</v>
      </c>
      <c r="F12" s="248">
        <v>30</v>
      </c>
      <c r="G12" s="710">
        <v>8.3000000000000007</v>
      </c>
      <c r="H12" s="711">
        <v>7.9</v>
      </c>
      <c r="I12" s="711">
        <v>8.8000000000000007</v>
      </c>
      <c r="J12" s="711">
        <v>7.9</v>
      </c>
      <c r="K12" s="711">
        <v>9.1999999999999993</v>
      </c>
      <c r="L12" s="711">
        <v>25</v>
      </c>
      <c r="M12" s="692">
        <v>13.802816901408452</v>
      </c>
      <c r="N12" s="509"/>
    </row>
    <row r="13" spans="1:14" s="490" customFormat="1" ht="15" customHeight="1">
      <c r="A13" s="1384"/>
      <c r="B13" s="1357" t="s">
        <v>177</v>
      </c>
      <c r="C13" s="1383">
        <v>120</v>
      </c>
      <c r="D13" s="248">
        <v>57</v>
      </c>
      <c r="E13" s="248">
        <v>84</v>
      </c>
      <c r="F13" s="248">
        <v>36</v>
      </c>
      <c r="G13" s="718">
        <v>9.9</v>
      </c>
      <c r="H13" s="311">
        <v>9.5</v>
      </c>
      <c r="I13" s="311">
        <v>10.5</v>
      </c>
      <c r="J13" s="311">
        <v>9.9</v>
      </c>
      <c r="K13" s="311">
        <v>10</v>
      </c>
      <c r="L13" s="311">
        <v>26.7</v>
      </c>
      <c r="M13" s="692">
        <v>10.963626960868817</v>
      </c>
      <c r="N13" s="509"/>
    </row>
    <row r="14" spans="1:14" s="490" customFormat="1" ht="15" customHeight="1">
      <c r="A14" s="1279"/>
      <c r="B14" s="1360"/>
      <c r="C14" s="1242"/>
      <c r="D14" s="238"/>
      <c r="E14" s="238"/>
      <c r="F14" s="238"/>
      <c r="G14" s="238"/>
      <c r="H14" s="238"/>
      <c r="I14" s="238"/>
      <c r="J14" s="238"/>
      <c r="K14" s="238"/>
      <c r="L14" s="238"/>
      <c r="M14" s="237"/>
      <c r="N14" s="909"/>
    </row>
    <row r="15" spans="1:14" s="490" customFormat="1" ht="15" customHeight="1">
      <c r="A15" s="1384" t="s">
        <v>708</v>
      </c>
      <c r="B15" s="1357" t="s">
        <v>178</v>
      </c>
      <c r="C15" s="1383">
        <v>105</v>
      </c>
      <c r="D15" s="248">
        <v>47</v>
      </c>
      <c r="E15" s="248">
        <v>71</v>
      </c>
      <c r="F15" s="907">
        <v>34</v>
      </c>
      <c r="G15" s="908">
        <v>8.4</v>
      </c>
      <c r="H15" s="582">
        <v>8.8000000000000007</v>
      </c>
      <c r="I15" s="582">
        <v>8.1999999999999993</v>
      </c>
      <c r="J15" s="582">
        <v>8.1999999999999993</v>
      </c>
      <c r="K15" s="582">
        <v>9</v>
      </c>
      <c r="L15" s="582">
        <v>21.9</v>
      </c>
      <c r="M15" s="583">
        <v>14.4</v>
      </c>
      <c r="N15" s="509"/>
    </row>
    <row r="16" spans="1:14" s="490" customFormat="1" ht="15" customHeight="1">
      <c r="A16" s="1384"/>
      <c r="B16" s="1357" t="s">
        <v>179</v>
      </c>
      <c r="C16" s="1383">
        <v>80</v>
      </c>
      <c r="D16" s="248">
        <v>35</v>
      </c>
      <c r="E16" s="248">
        <v>57</v>
      </c>
      <c r="F16" s="248">
        <v>23</v>
      </c>
      <c r="G16" s="249">
        <v>6.6</v>
      </c>
      <c r="H16" s="582">
        <v>6.8</v>
      </c>
      <c r="I16" s="582">
        <v>6.4</v>
      </c>
      <c r="J16" s="582">
        <v>6.7</v>
      </c>
      <c r="K16" s="582">
        <v>6.5</v>
      </c>
      <c r="L16" s="582">
        <v>12.9</v>
      </c>
      <c r="M16" s="583">
        <v>10.136986301369863</v>
      </c>
      <c r="N16" s="509"/>
    </row>
    <row r="17" spans="1:14" s="490" customFormat="1" ht="15" customHeight="1">
      <c r="A17" s="1279"/>
      <c r="B17" s="1360" t="s">
        <v>528</v>
      </c>
      <c r="C17" s="1242">
        <v>86.021505376344081</v>
      </c>
      <c r="D17" s="1242">
        <v>89.743589743589752</v>
      </c>
      <c r="E17" s="1242">
        <v>98.275862068965509</v>
      </c>
      <c r="F17" s="1242">
        <v>65.714285714285708</v>
      </c>
      <c r="G17" s="272" t="s">
        <v>38</v>
      </c>
      <c r="H17" s="272" t="s">
        <v>38</v>
      </c>
      <c r="I17" s="272" t="s">
        <v>38</v>
      </c>
      <c r="J17" s="272" t="s">
        <v>38</v>
      </c>
      <c r="K17" s="272" t="s">
        <v>38</v>
      </c>
      <c r="L17" s="272" t="s">
        <v>38</v>
      </c>
      <c r="M17" s="273" t="s">
        <v>38</v>
      </c>
      <c r="N17" s="909"/>
    </row>
    <row r="18" spans="1:14" s="490" customFormat="1" ht="15" customHeight="1">
      <c r="A18" s="1279"/>
      <c r="B18" s="1360" t="s">
        <v>529</v>
      </c>
      <c r="C18" s="1242">
        <v>76.19047619047619</v>
      </c>
      <c r="D18" s="1242">
        <v>74.468085106382972</v>
      </c>
      <c r="E18" s="1242">
        <v>80.281690140845072</v>
      </c>
      <c r="F18" s="1242">
        <v>67.64705882352942</v>
      </c>
      <c r="G18" s="272" t="s">
        <v>38</v>
      </c>
      <c r="H18" s="272" t="s">
        <v>38</v>
      </c>
      <c r="I18" s="272" t="s">
        <v>38</v>
      </c>
      <c r="J18" s="272" t="s">
        <v>38</v>
      </c>
      <c r="K18" s="272" t="s">
        <v>38</v>
      </c>
      <c r="L18" s="272" t="s">
        <v>38</v>
      </c>
      <c r="M18" s="273" t="s">
        <v>38</v>
      </c>
      <c r="N18" s="909"/>
    </row>
    <row r="19" spans="1:14" s="490" customFormat="1" ht="15" customHeight="1">
      <c r="A19" s="573"/>
      <c r="B19" s="705"/>
      <c r="C19" s="675"/>
      <c r="D19" s="675"/>
      <c r="E19" s="675"/>
      <c r="F19" s="675"/>
      <c r="G19" s="654"/>
      <c r="H19" s="654"/>
      <c r="I19" s="654"/>
      <c r="J19" s="654"/>
      <c r="K19" s="654"/>
      <c r="L19" s="654"/>
      <c r="M19" s="654"/>
      <c r="N19" s="509"/>
    </row>
    <row r="20" spans="1:14" s="1034" customFormat="1" ht="11.25">
      <c r="A20" s="1034" t="s">
        <v>947</v>
      </c>
      <c r="E20" s="982"/>
      <c r="G20" s="981"/>
      <c r="H20" s="981"/>
      <c r="I20" s="981"/>
      <c r="J20" s="981"/>
      <c r="K20" s="981"/>
      <c r="L20" s="981"/>
      <c r="M20" s="981"/>
    </row>
    <row r="21" spans="1:14" s="1034" customFormat="1" ht="11.25">
      <c r="A21" s="1033" t="s">
        <v>948</v>
      </c>
      <c r="D21" s="982"/>
      <c r="E21" s="982"/>
      <c r="G21" s="1081"/>
      <c r="H21" s="981"/>
      <c r="I21" s="981"/>
      <c r="J21" s="981"/>
      <c r="K21" s="981"/>
      <c r="L21" s="981"/>
      <c r="M21" s="981"/>
    </row>
    <row r="22" spans="1:14">
      <c r="D22" s="868"/>
      <c r="E22" s="868"/>
      <c r="G22" s="250"/>
    </row>
    <row r="23" spans="1:14">
      <c r="G23" s="250"/>
    </row>
    <row r="24" spans="1:14">
      <c r="G24" s="250"/>
    </row>
    <row r="25" spans="1:14">
      <c r="G25" s="250"/>
    </row>
  </sheetData>
  <mergeCells count="14">
    <mergeCell ref="A3:B4"/>
    <mergeCell ref="A5:B6"/>
    <mergeCell ref="A1:D1"/>
    <mergeCell ref="L1:M1"/>
    <mergeCell ref="A2:D2"/>
    <mergeCell ref="D4:F4"/>
    <mergeCell ref="L2:M2"/>
    <mergeCell ref="H4:M4"/>
    <mergeCell ref="C3:F3"/>
    <mergeCell ref="G3:M3"/>
    <mergeCell ref="C6:F6"/>
    <mergeCell ref="G6:M6"/>
    <mergeCell ref="C4:C5"/>
    <mergeCell ref="G4:G5"/>
  </mergeCells>
  <phoneticPr fontId="0" type="noConversion"/>
  <hyperlinks>
    <hyperlink ref="L1" location="'Spis tablic     List of tables'!A1" display="Powrót do spisu tablic"/>
    <hyperlink ref="L2" location="'Spis tablic     List of tables'!A1" display="Return to list tables"/>
    <hyperlink ref="L1:M1" location="'Spis tablic     List of tables'!A22" display="Powrót do spisu tablic"/>
    <hyperlink ref="L2:M2" location="'Spis tablic     List of tables'!A22" display="Return to list tables"/>
    <hyperlink ref="L1:M2" location="'Spis tablic     List of tables'!A3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ignoredErrors>
    <ignoredError sqref="A15 A10" numberStoredAsText="1"/>
  </ignoredError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8080"/>
    <pageSetUpPr fitToPage="1"/>
  </sheetPr>
  <dimension ref="A1:GU58"/>
  <sheetViews>
    <sheetView showGridLines="0" showRuler="0" zoomScaleNormal="100" workbookViewId="0">
      <pane xSplit="2" ySplit="9" topLeftCell="C10" activePane="bottomRight" state="frozen"/>
      <selection pane="topRight" activeCell="C1" sqref="C1"/>
      <selection pane="bottomLeft" activeCell="A9" sqref="A9"/>
      <selection pane="bottomRight" activeCell="K1" sqref="K1"/>
    </sheetView>
  </sheetViews>
  <sheetFormatPr defaultColWidth="13.625" defaultRowHeight="12.75"/>
  <cols>
    <col min="1" max="1" width="6.625" style="10" customWidth="1"/>
    <col min="2" max="2" width="15.625" style="10" customWidth="1"/>
    <col min="3" max="3" width="12" style="10" bestFit="1" customWidth="1"/>
    <col min="4" max="4" width="10.625" style="10" bestFit="1" customWidth="1"/>
    <col min="5" max="5" width="11.5" style="10" customWidth="1"/>
    <col min="6" max="6" width="11.875" style="10" customWidth="1"/>
    <col min="7" max="7" width="11.625" style="10" customWidth="1"/>
    <col min="8" max="8" width="11" style="10" customWidth="1"/>
    <col min="9" max="9" width="10.25" style="10" customWidth="1"/>
    <col min="10" max="10" width="10.875" style="10" customWidth="1"/>
    <col min="11" max="11" width="12.25" style="10" customWidth="1"/>
    <col min="12" max="12" width="11.75" style="10" customWidth="1"/>
    <col min="13" max="13" width="10.75" style="10" customWidth="1"/>
    <col min="14" max="14" width="10.625" style="10" bestFit="1" customWidth="1"/>
    <col min="15" max="15" width="12.875" style="10" customWidth="1"/>
    <col min="16" max="16" width="10.625" style="10" bestFit="1" customWidth="1"/>
    <col min="17" max="17" width="13" style="10" customWidth="1"/>
    <col min="18" max="19" width="10.625" style="10" bestFit="1" customWidth="1"/>
    <col min="20" max="20" width="12" style="10" bestFit="1" customWidth="1"/>
    <col min="21" max="21" width="10.625" style="10" bestFit="1" customWidth="1"/>
    <col min="22" max="22" width="12.75" style="10" customWidth="1"/>
    <col min="23" max="23" width="12.875" style="10" customWidth="1"/>
    <col min="24" max="24" width="11.875" style="10" bestFit="1" customWidth="1"/>
    <col min="25" max="25" width="10.625" style="10" bestFit="1" customWidth="1"/>
    <col min="26" max="26" width="13.5" style="10" customWidth="1"/>
    <col min="27" max="27" width="20.625" style="11" customWidth="1"/>
    <col min="28" max="47" width="9.25" style="10" customWidth="1"/>
    <col min="48" max="48" width="8" style="10" customWidth="1"/>
    <col min="49" max="49" width="8.125" style="10" customWidth="1"/>
    <col min="50" max="50" width="8.25" style="10" customWidth="1"/>
    <col min="51" max="52" width="9.25" style="10" customWidth="1"/>
    <col min="53" max="16384" width="13.625" style="10"/>
  </cols>
  <sheetData>
    <row r="1" spans="1:203" ht="15.75">
      <c r="A1" s="2472" t="s">
        <v>328</v>
      </c>
      <c r="B1" s="2473"/>
      <c r="C1" s="2473"/>
      <c r="D1" s="2473"/>
      <c r="E1" s="2473"/>
      <c r="F1" s="465"/>
      <c r="G1" s="465"/>
      <c r="H1" s="465"/>
      <c r="I1" s="2476" t="s">
        <v>138</v>
      </c>
      <c r="J1" s="2476"/>
      <c r="K1" s="867"/>
      <c r="L1" s="130"/>
      <c r="M1" s="130"/>
      <c r="N1" s="130"/>
      <c r="O1" s="130"/>
      <c r="P1" s="130"/>
      <c r="Q1" s="130"/>
      <c r="R1" s="130"/>
      <c r="S1" s="130"/>
      <c r="T1" s="130"/>
      <c r="U1" s="130"/>
      <c r="V1" s="130"/>
      <c r="W1" s="130"/>
      <c r="X1" s="130"/>
      <c r="Y1" s="130"/>
      <c r="Z1" s="130"/>
      <c r="AA1" s="130"/>
      <c r="AB1" s="130"/>
      <c r="AC1" s="130"/>
    </row>
    <row r="2" spans="1:203" ht="21.75" customHeight="1">
      <c r="A2" s="2474" t="s">
        <v>329</v>
      </c>
      <c r="B2" s="2474"/>
      <c r="C2" s="2474"/>
      <c r="D2" s="2474"/>
      <c r="E2" s="2474"/>
      <c r="F2" s="466"/>
      <c r="G2" s="466"/>
      <c r="H2" s="466"/>
      <c r="I2" s="2477" t="s">
        <v>139</v>
      </c>
      <c r="J2" s="2477"/>
      <c r="K2" s="130"/>
      <c r="L2" s="130"/>
      <c r="M2" s="130"/>
      <c r="N2" s="130"/>
      <c r="O2" s="130"/>
      <c r="P2" s="130"/>
      <c r="Q2" s="130"/>
      <c r="R2" s="130"/>
      <c r="S2" s="130"/>
      <c r="T2" s="130"/>
      <c r="U2" s="130"/>
      <c r="V2" s="130"/>
      <c r="W2" s="130"/>
      <c r="X2" s="130"/>
      <c r="Y2" s="130"/>
      <c r="Z2" s="130"/>
      <c r="AA2" s="130"/>
      <c r="AB2" s="130"/>
      <c r="AC2" s="130"/>
    </row>
    <row r="3" spans="1:203">
      <c r="A3" s="2479" t="s">
        <v>406</v>
      </c>
      <c r="B3" s="2479"/>
      <c r="C3" s="2479"/>
      <c r="D3" s="2479"/>
      <c r="E3" s="2479"/>
      <c r="F3" s="2479"/>
      <c r="G3" s="2479"/>
      <c r="H3" s="2479"/>
      <c r="I3" s="452"/>
      <c r="J3" s="452"/>
      <c r="K3" s="452"/>
      <c r="L3" s="452"/>
      <c r="M3" s="452"/>
      <c r="N3" s="452"/>
      <c r="O3" s="452"/>
      <c r="P3" s="452"/>
      <c r="Q3" s="452"/>
      <c r="R3" s="452"/>
      <c r="S3" s="452"/>
      <c r="T3" s="452"/>
      <c r="U3" s="452"/>
      <c r="V3" s="452"/>
      <c r="W3" s="452"/>
      <c r="X3" s="452"/>
      <c r="Y3" s="452"/>
      <c r="Z3" s="452"/>
    </row>
    <row r="4" spans="1:203">
      <c r="A4" s="2478" t="s">
        <v>655</v>
      </c>
      <c r="B4" s="2478"/>
      <c r="C4" s="2478"/>
      <c r="D4" s="2478"/>
      <c r="E4" s="2478"/>
      <c r="F4" s="2478"/>
      <c r="G4" s="2478"/>
      <c r="H4" s="2478"/>
      <c r="I4" s="451"/>
      <c r="J4" s="451"/>
      <c r="K4" s="451"/>
      <c r="L4" s="451"/>
      <c r="M4" s="451"/>
      <c r="N4" s="451"/>
      <c r="O4" s="451"/>
      <c r="P4" s="451"/>
      <c r="Q4" s="451"/>
      <c r="R4" s="451"/>
      <c r="S4" s="451"/>
      <c r="T4" s="451"/>
      <c r="U4" s="451"/>
      <c r="V4" s="451"/>
      <c r="W4" s="451"/>
      <c r="X4" s="451"/>
      <c r="Y4" s="451"/>
      <c r="Z4" s="451"/>
    </row>
    <row r="5" spans="1:203" s="27" customFormat="1" ht="17.25" customHeight="1">
      <c r="A5" s="2463" t="s">
        <v>781</v>
      </c>
      <c r="B5" s="2464"/>
      <c r="C5" s="2480" t="s">
        <v>376</v>
      </c>
      <c r="D5" s="2482" t="s">
        <v>949</v>
      </c>
      <c r="E5" s="2480"/>
      <c r="F5" s="2480"/>
      <c r="G5" s="2480"/>
      <c r="H5" s="2480"/>
      <c r="I5" s="2480"/>
      <c r="J5" s="2480"/>
      <c r="K5" s="2480"/>
      <c r="L5" s="2480"/>
      <c r="M5" s="2480"/>
      <c r="N5" s="2480"/>
      <c r="O5" s="2480"/>
      <c r="P5" s="2480"/>
      <c r="Q5" s="2480"/>
      <c r="R5" s="2480"/>
      <c r="S5" s="2480"/>
      <c r="T5" s="2480"/>
      <c r="U5" s="2480"/>
      <c r="V5" s="2480"/>
      <c r="W5" s="2480"/>
      <c r="X5" s="2480"/>
      <c r="Y5" s="2480"/>
      <c r="Z5" s="2480"/>
      <c r="AA5" s="25"/>
      <c r="AB5" s="25"/>
      <c r="AC5" s="25"/>
      <c r="AD5" s="25"/>
      <c r="AE5" s="25"/>
      <c r="AF5" s="25"/>
      <c r="AG5" s="25"/>
      <c r="AH5" s="25"/>
      <c r="AI5" s="25"/>
      <c r="AJ5" s="25"/>
      <c r="AK5" s="25"/>
      <c r="AL5" s="25"/>
      <c r="AM5" s="25"/>
      <c r="AN5" s="25"/>
      <c r="AO5" s="25"/>
      <c r="AP5" s="25"/>
      <c r="AQ5" s="25"/>
      <c r="AR5" s="25"/>
      <c r="AS5" s="25"/>
      <c r="AT5" s="25"/>
      <c r="AU5" s="25"/>
      <c r="AV5" s="25"/>
      <c r="AW5" s="25"/>
      <c r="AX5" s="25"/>
      <c r="AY5" s="25"/>
      <c r="AZ5" s="25"/>
      <c r="BA5" s="25"/>
      <c r="BB5" s="25"/>
      <c r="BC5" s="25"/>
      <c r="BD5" s="25"/>
      <c r="BE5" s="25"/>
      <c r="BF5" s="25"/>
      <c r="BG5" s="25"/>
      <c r="BH5" s="25"/>
      <c r="BI5" s="25"/>
      <c r="BJ5" s="25"/>
      <c r="BK5" s="25"/>
      <c r="BL5" s="25"/>
      <c r="BM5" s="25"/>
      <c r="BN5" s="25"/>
      <c r="BO5" s="25"/>
      <c r="BP5" s="25"/>
      <c r="BQ5" s="25"/>
      <c r="BR5" s="25"/>
      <c r="BS5" s="25"/>
      <c r="BT5" s="25"/>
      <c r="BU5" s="25"/>
      <c r="BV5" s="25"/>
      <c r="BW5" s="25"/>
      <c r="BX5" s="25"/>
      <c r="BY5" s="25"/>
      <c r="BZ5" s="25"/>
      <c r="CA5" s="25"/>
      <c r="CB5" s="25"/>
      <c r="CC5" s="25"/>
      <c r="CD5" s="25"/>
      <c r="CE5" s="25"/>
      <c r="CF5" s="25"/>
      <c r="CG5" s="25"/>
      <c r="CH5" s="25"/>
      <c r="CI5" s="25"/>
      <c r="CJ5" s="25"/>
      <c r="CK5" s="25"/>
      <c r="CL5" s="25"/>
      <c r="CM5" s="25"/>
      <c r="CN5" s="25"/>
      <c r="CO5" s="25"/>
      <c r="CP5" s="25"/>
      <c r="CQ5" s="25"/>
      <c r="CR5" s="25"/>
      <c r="CS5" s="25"/>
      <c r="CT5" s="25"/>
      <c r="CU5" s="25"/>
      <c r="CV5" s="25"/>
      <c r="CW5" s="25"/>
      <c r="CX5" s="25"/>
      <c r="CY5" s="25"/>
      <c r="CZ5" s="25"/>
      <c r="DA5" s="25"/>
      <c r="DB5" s="25"/>
      <c r="DC5" s="25"/>
      <c r="DD5" s="25"/>
      <c r="DE5" s="25"/>
      <c r="DF5" s="25"/>
      <c r="DG5" s="25"/>
      <c r="DH5" s="25"/>
      <c r="DI5" s="25"/>
      <c r="DJ5" s="25"/>
      <c r="DK5" s="25"/>
      <c r="DL5" s="25"/>
      <c r="DM5" s="25"/>
      <c r="DN5" s="25"/>
      <c r="DO5" s="25"/>
      <c r="DP5" s="25"/>
      <c r="DQ5" s="25"/>
      <c r="DR5" s="25"/>
      <c r="DS5" s="25"/>
      <c r="DT5" s="25"/>
      <c r="DU5" s="25"/>
      <c r="DV5" s="25"/>
      <c r="DW5" s="25"/>
      <c r="DX5" s="25"/>
      <c r="DY5" s="25"/>
      <c r="DZ5" s="25"/>
      <c r="EA5" s="25"/>
      <c r="EB5" s="25"/>
      <c r="EC5" s="25"/>
      <c r="ED5" s="25"/>
      <c r="EE5" s="25"/>
      <c r="EF5" s="25"/>
      <c r="EG5" s="25"/>
      <c r="EH5" s="25"/>
      <c r="EI5" s="25"/>
      <c r="EJ5" s="25"/>
      <c r="EK5" s="25"/>
      <c r="EL5" s="25"/>
      <c r="EM5" s="25"/>
      <c r="EN5" s="25"/>
      <c r="EO5" s="25"/>
      <c r="EP5" s="25"/>
      <c r="EQ5" s="25"/>
      <c r="ER5" s="25"/>
      <c r="ES5" s="25"/>
      <c r="ET5" s="25"/>
      <c r="EU5" s="25"/>
      <c r="EV5" s="25"/>
      <c r="EW5" s="25"/>
      <c r="EX5" s="25"/>
      <c r="EY5" s="25"/>
      <c r="EZ5" s="25"/>
      <c r="FA5" s="25"/>
      <c r="FB5" s="25"/>
      <c r="FC5" s="25"/>
      <c r="FD5" s="25"/>
      <c r="FE5" s="25"/>
      <c r="FF5" s="25"/>
      <c r="FG5" s="25"/>
      <c r="FH5" s="25"/>
      <c r="FI5" s="25"/>
      <c r="FJ5" s="25"/>
      <c r="FK5" s="25"/>
      <c r="FL5" s="25"/>
      <c r="FM5" s="25"/>
      <c r="FN5" s="25"/>
      <c r="FO5" s="25"/>
      <c r="FP5" s="25"/>
      <c r="FQ5" s="25"/>
      <c r="FR5" s="25"/>
      <c r="FS5" s="25"/>
      <c r="FT5" s="25"/>
      <c r="FU5" s="25"/>
      <c r="FV5" s="25"/>
      <c r="FW5" s="25"/>
      <c r="FX5" s="25"/>
      <c r="FY5" s="25"/>
      <c r="FZ5" s="25"/>
      <c r="GA5" s="25"/>
      <c r="GB5" s="25"/>
      <c r="GC5" s="25"/>
      <c r="GD5" s="25"/>
      <c r="GE5" s="25"/>
      <c r="GF5" s="25"/>
      <c r="GG5" s="25"/>
      <c r="GH5" s="25"/>
      <c r="GI5" s="25"/>
      <c r="GJ5" s="25"/>
      <c r="GK5" s="25"/>
      <c r="GL5" s="25"/>
      <c r="GM5" s="25"/>
      <c r="GN5" s="25"/>
      <c r="GO5" s="25"/>
      <c r="GP5" s="25"/>
      <c r="GQ5" s="25"/>
      <c r="GR5" s="25"/>
      <c r="GS5" s="25"/>
      <c r="GT5" s="25"/>
      <c r="GU5" s="25"/>
    </row>
    <row r="6" spans="1:203" s="25" customFormat="1" ht="17.25" customHeight="1">
      <c r="A6" s="2465"/>
      <c r="B6" s="2466"/>
      <c r="C6" s="2481"/>
      <c r="D6" s="2461" t="s">
        <v>1305</v>
      </c>
      <c r="E6" s="2458" t="s">
        <v>462</v>
      </c>
      <c r="F6" s="2459"/>
      <c r="G6" s="2459"/>
      <c r="H6" s="2459"/>
      <c r="I6" s="2459"/>
      <c r="J6" s="2459"/>
      <c r="K6" s="2459"/>
      <c r="L6" s="2459"/>
      <c r="M6" s="2459"/>
      <c r="N6" s="2459"/>
      <c r="O6" s="2459"/>
      <c r="P6" s="2459"/>
      <c r="Q6" s="2459"/>
      <c r="R6" s="2459"/>
      <c r="S6" s="2459"/>
      <c r="T6" s="2459"/>
      <c r="U6" s="2459"/>
      <c r="V6" s="2459"/>
      <c r="W6" s="2459"/>
      <c r="X6" s="2459"/>
      <c r="Y6" s="2459"/>
      <c r="Z6" s="2459"/>
    </row>
    <row r="7" spans="1:203" s="25" customFormat="1" ht="17.25" customHeight="1">
      <c r="A7" s="2465"/>
      <c r="B7" s="2466"/>
      <c r="C7" s="2481"/>
      <c r="D7" s="2483"/>
      <c r="E7" s="2482" t="s">
        <v>91</v>
      </c>
      <c r="F7" s="2458" t="s">
        <v>462</v>
      </c>
      <c r="G7" s="2459"/>
      <c r="H7" s="2459"/>
      <c r="I7" s="2459"/>
      <c r="J7" s="2459"/>
      <c r="K7" s="2459"/>
      <c r="L7" s="2459"/>
      <c r="M7" s="2459"/>
      <c r="N7" s="2459"/>
      <c r="O7" s="2459"/>
      <c r="P7" s="2459"/>
      <c r="Q7" s="2459"/>
      <c r="R7" s="2459"/>
      <c r="S7" s="2459"/>
      <c r="T7" s="2459"/>
      <c r="U7" s="2459"/>
      <c r="V7" s="2459"/>
      <c r="W7" s="2459"/>
      <c r="X7" s="2459"/>
      <c r="Y7" s="2460"/>
      <c r="Z7" s="2461" t="s">
        <v>950</v>
      </c>
    </row>
    <row r="8" spans="1:203" s="25" customFormat="1" ht="135.75" customHeight="1">
      <c r="A8" s="2467" t="s">
        <v>1328</v>
      </c>
      <c r="B8" s="2468"/>
      <c r="C8" s="2481"/>
      <c r="D8" s="2462"/>
      <c r="E8" s="2484"/>
      <c r="F8" s="1397" t="s">
        <v>1700</v>
      </c>
      <c r="G8" s="1398" t="s">
        <v>1701</v>
      </c>
      <c r="H8" s="1398" t="s">
        <v>953</v>
      </c>
      <c r="I8" s="1398" t="s">
        <v>954</v>
      </c>
      <c r="J8" s="1398" t="s">
        <v>955</v>
      </c>
      <c r="K8" s="1398" t="s">
        <v>1715</v>
      </c>
      <c r="L8" s="1398" t="s">
        <v>1714</v>
      </c>
      <c r="M8" s="1398" t="s">
        <v>958</v>
      </c>
      <c r="N8" s="1398" t="s">
        <v>964</v>
      </c>
      <c r="O8" s="1398" t="s">
        <v>1712</v>
      </c>
      <c r="P8" s="1398" t="s">
        <v>441</v>
      </c>
      <c r="Q8" s="1398" t="s">
        <v>442</v>
      </c>
      <c r="R8" s="1398" t="s">
        <v>443</v>
      </c>
      <c r="S8" s="1398" t="s">
        <v>960</v>
      </c>
      <c r="T8" s="1398" t="s">
        <v>444</v>
      </c>
      <c r="U8" s="1398" t="s">
        <v>471</v>
      </c>
      <c r="V8" s="1398" t="s">
        <v>470</v>
      </c>
      <c r="W8" s="1398" t="s">
        <v>1717</v>
      </c>
      <c r="X8" s="1398" t="s">
        <v>1716</v>
      </c>
      <c r="Y8" s="1399" t="s">
        <v>467</v>
      </c>
      <c r="Z8" s="2462"/>
    </row>
    <row r="9" spans="1:203" ht="15" customHeight="1" thickBot="1">
      <c r="A9" s="2469"/>
      <c r="B9" s="2470"/>
      <c r="C9" s="2475" t="s">
        <v>474</v>
      </c>
      <c r="D9" s="2475"/>
      <c r="E9" s="2475"/>
      <c r="F9" s="2475"/>
      <c r="G9" s="2475"/>
      <c r="H9" s="2475"/>
      <c r="I9" s="2475"/>
      <c r="J9" s="2475"/>
      <c r="K9" s="2475"/>
      <c r="L9" s="2475"/>
      <c r="M9" s="2475"/>
      <c r="N9" s="2475"/>
      <c r="O9" s="2475"/>
      <c r="P9" s="2475"/>
      <c r="Q9" s="2475"/>
      <c r="R9" s="2475"/>
      <c r="S9" s="2475"/>
      <c r="T9" s="2475"/>
      <c r="U9" s="2475"/>
      <c r="V9" s="2475"/>
      <c r="W9" s="2475"/>
      <c r="X9" s="2475"/>
      <c r="Y9" s="2475"/>
      <c r="Z9" s="2475"/>
    </row>
    <row r="10" spans="1:203" ht="16.5" customHeight="1">
      <c r="A10" s="1303"/>
      <c r="B10" s="1291"/>
      <c r="C10" s="100"/>
      <c r="D10" s="101"/>
      <c r="E10" s="101"/>
      <c r="F10" s="101"/>
      <c r="G10" s="101"/>
      <c r="H10" s="101"/>
      <c r="I10" s="101"/>
      <c r="J10" s="101"/>
      <c r="K10" s="101"/>
      <c r="L10" s="101"/>
      <c r="M10" s="101"/>
      <c r="N10" s="101"/>
      <c r="O10" s="101"/>
      <c r="P10" s="101"/>
      <c r="Q10" s="101"/>
      <c r="R10" s="101"/>
      <c r="S10" s="101"/>
      <c r="T10" s="101"/>
      <c r="U10" s="101"/>
      <c r="V10" s="101"/>
      <c r="W10" s="101"/>
      <c r="X10" s="101"/>
      <c r="Y10" s="101"/>
      <c r="Z10" s="166"/>
      <c r="AB10" s="11"/>
    </row>
    <row r="11" spans="1:203">
      <c r="A11" s="1303">
        <v>2013</v>
      </c>
      <c r="B11" s="1304" t="s">
        <v>285</v>
      </c>
      <c r="C11" s="1400">
        <v>3827.13</v>
      </c>
      <c r="D11" s="239">
        <v>4317.22</v>
      </c>
      <c r="E11" s="239">
        <v>3768.57</v>
      </c>
      <c r="F11" s="239">
        <v>3172.76</v>
      </c>
      <c r="G11" s="239">
        <v>3687.04</v>
      </c>
      <c r="H11" s="239">
        <v>3000.96</v>
      </c>
      <c r="I11" s="239">
        <v>2182.87</v>
      </c>
      <c r="J11" s="239">
        <v>2764.65</v>
      </c>
      <c r="K11" s="239">
        <v>2431.7800000000002</v>
      </c>
      <c r="L11" s="239">
        <v>3879.41</v>
      </c>
      <c r="M11" s="239">
        <v>3161.78</v>
      </c>
      <c r="N11" s="239">
        <v>4474.8500000000004</v>
      </c>
      <c r="O11" s="239">
        <v>4820.5200000000004</v>
      </c>
      <c r="P11" s="239">
        <v>3724.95</v>
      </c>
      <c r="Q11" s="239">
        <v>3570.99</v>
      </c>
      <c r="R11" s="239">
        <v>3597.32</v>
      </c>
      <c r="S11" s="239">
        <v>3539.87</v>
      </c>
      <c r="T11" s="239">
        <v>3270.62</v>
      </c>
      <c r="U11" s="239">
        <v>3541.46</v>
      </c>
      <c r="V11" s="239">
        <v>4222</v>
      </c>
      <c r="W11" s="239">
        <v>4775.04</v>
      </c>
      <c r="X11" s="239">
        <v>4977.6400000000003</v>
      </c>
      <c r="Y11" s="239">
        <v>2792.67</v>
      </c>
      <c r="Z11" s="234">
        <v>5693.43</v>
      </c>
      <c r="AB11" s="11"/>
    </row>
    <row r="12" spans="1:203">
      <c r="A12" s="1303"/>
      <c r="B12" s="1291" t="s">
        <v>162</v>
      </c>
      <c r="C12" s="675">
        <v>103.66541073348844</v>
      </c>
      <c r="D12" s="237">
        <v>104.41636716312503</v>
      </c>
      <c r="E12" s="237">
        <v>105.80253741693315</v>
      </c>
      <c r="F12" s="237">
        <v>105.22971198110831</v>
      </c>
      <c r="G12" s="237">
        <v>109.51332887799808</v>
      </c>
      <c r="H12" s="237">
        <v>101.71538969952718</v>
      </c>
      <c r="I12" s="237">
        <v>107.90208649487644</v>
      </c>
      <c r="J12" s="237">
        <v>113.31554484420725</v>
      </c>
      <c r="K12" s="237">
        <v>104.18223258045722</v>
      </c>
      <c r="L12" s="237">
        <v>100.07248619924675</v>
      </c>
      <c r="M12" s="237">
        <v>102.21150395846601</v>
      </c>
      <c r="N12" s="237">
        <v>104.76479223099129</v>
      </c>
      <c r="O12" s="237">
        <v>98.581358680870125</v>
      </c>
      <c r="P12" s="237">
        <v>103.34394992814377</v>
      </c>
      <c r="Q12" s="237">
        <v>103.24689405526368</v>
      </c>
      <c r="R12" s="237">
        <v>103.90722259932699</v>
      </c>
      <c r="S12" s="237">
        <v>102.96904997382046</v>
      </c>
      <c r="T12" s="237">
        <v>113.06734701638301</v>
      </c>
      <c r="U12" s="237">
        <v>100.6048003363474</v>
      </c>
      <c r="V12" s="237">
        <v>100.6412242854759</v>
      </c>
      <c r="W12" s="237">
        <v>107.55030609349028</v>
      </c>
      <c r="X12" s="237">
        <v>102.70057254861507</v>
      </c>
      <c r="Y12" s="237">
        <v>104.75563507871668</v>
      </c>
      <c r="Z12" s="237">
        <v>108.13670577375629</v>
      </c>
      <c r="AB12" s="11"/>
    </row>
    <row r="13" spans="1:203">
      <c r="A13" s="1303"/>
      <c r="B13" s="1291"/>
      <c r="C13" s="675"/>
      <c r="D13" s="237"/>
      <c r="E13" s="237"/>
      <c r="F13" s="237"/>
      <c r="G13" s="237"/>
      <c r="H13" s="237"/>
      <c r="I13" s="237"/>
      <c r="J13" s="237"/>
      <c r="K13" s="237"/>
      <c r="L13" s="237"/>
      <c r="M13" s="237"/>
      <c r="N13" s="237"/>
      <c r="O13" s="237"/>
      <c r="P13" s="237"/>
      <c r="Q13" s="237"/>
      <c r="R13" s="237"/>
      <c r="S13" s="237"/>
      <c r="T13" s="237"/>
      <c r="U13" s="237"/>
      <c r="V13" s="237"/>
      <c r="W13" s="237"/>
      <c r="X13" s="237"/>
      <c r="Y13" s="237"/>
      <c r="Z13" s="237"/>
      <c r="AB13" s="11"/>
    </row>
    <row r="14" spans="1:203" s="18" customFormat="1">
      <c r="A14" s="1307" t="s">
        <v>425</v>
      </c>
      <c r="B14" s="1304" t="s">
        <v>385</v>
      </c>
      <c r="C14" s="1400">
        <v>3818.47</v>
      </c>
      <c r="D14" s="239">
        <v>4190.82</v>
      </c>
      <c r="E14" s="239">
        <v>3878.28</v>
      </c>
      <c r="F14" s="239">
        <v>3391.92</v>
      </c>
      <c r="G14" s="239">
        <v>2804.65</v>
      </c>
      <c r="H14" s="239">
        <v>3124.24</v>
      </c>
      <c r="I14" s="239">
        <v>2224.71</v>
      </c>
      <c r="J14" s="239">
        <v>2766.31</v>
      </c>
      <c r="K14" s="239">
        <v>2586.79</v>
      </c>
      <c r="L14" s="239">
        <v>4147.54</v>
      </c>
      <c r="M14" s="239">
        <v>3009.86</v>
      </c>
      <c r="N14" s="239">
        <v>4616.76</v>
      </c>
      <c r="O14" s="239">
        <v>5032.04</v>
      </c>
      <c r="P14" s="239">
        <v>3833.9</v>
      </c>
      <c r="Q14" s="239">
        <v>3581.22</v>
      </c>
      <c r="R14" s="239">
        <v>3657.99</v>
      </c>
      <c r="S14" s="239">
        <v>3623.21</v>
      </c>
      <c r="T14" s="239">
        <v>3274.15</v>
      </c>
      <c r="U14" s="239">
        <v>3801.83</v>
      </c>
      <c r="V14" s="239">
        <v>4295.59</v>
      </c>
      <c r="W14" s="239">
        <v>4928.12</v>
      </c>
      <c r="X14" s="239">
        <v>5048.74</v>
      </c>
      <c r="Y14" s="239">
        <v>2875.39</v>
      </c>
      <c r="Z14" s="239">
        <v>5571.73</v>
      </c>
      <c r="AA14" s="580"/>
      <c r="AB14" s="116"/>
    </row>
    <row r="15" spans="1:203" s="18" customFormat="1">
      <c r="A15" s="1305"/>
      <c r="B15" s="1304" t="s">
        <v>386</v>
      </c>
      <c r="C15" s="1400">
        <v>3819.14</v>
      </c>
      <c r="D15" s="239">
        <v>4182.33</v>
      </c>
      <c r="E15" s="239">
        <v>3875.83</v>
      </c>
      <c r="F15" s="239">
        <v>3369.19</v>
      </c>
      <c r="G15" s="239">
        <v>2878.16</v>
      </c>
      <c r="H15" s="239">
        <v>3121.42</v>
      </c>
      <c r="I15" s="239">
        <v>2225.6999999999998</v>
      </c>
      <c r="J15" s="239">
        <v>2790.68</v>
      </c>
      <c r="K15" s="239">
        <v>2552.9899999999998</v>
      </c>
      <c r="L15" s="239">
        <v>4070.89</v>
      </c>
      <c r="M15" s="239">
        <v>3034.98</v>
      </c>
      <c r="N15" s="239">
        <v>4574.43</v>
      </c>
      <c r="O15" s="239">
        <v>5041.53</v>
      </c>
      <c r="P15" s="239">
        <v>3834.5</v>
      </c>
      <c r="Q15" s="239">
        <v>3557.35</v>
      </c>
      <c r="R15" s="239">
        <v>3671.63</v>
      </c>
      <c r="S15" s="239">
        <v>3632.69</v>
      </c>
      <c r="T15" s="239">
        <v>3309.81</v>
      </c>
      <c r="U15" s="239">
        <v>3774.03</v>
      </c>
      <c r="V15" s="239">
        <v>4339.8900000000003</v>
      </c>
      <c r="W15" s="239">
        <v>4944.29</v>
      </c>
      <c r="X15" s="239">
        <v>5073.46</v>
      </c>
      <c r="Y15" s="239">
        <v>2858.62</v>
      </c>
      <c r="Z15" s="239">
        <v>5725.81</v>
      </c>
      <c r="AA15" s="580"/>
      <c r="AB15" s="116"/>
    </row>
    <row r="16" spans="1:203" s="18" customFormat="1">
      <c r="A16" s="1305"/>
      <c r="B16" s="1304" t="s">
        <v>318</v>
      </c>
      <c r="C16" s="1400">
        <v>3916.96</v>
      </c>
      <c r="D16" s="239">
        <v>4379.3999999999996</v>
      </c>
      <c r="E16" s="239">
        <v>3891.06</v>
      </c>
      <c r="F16" s="239">
        <v>3351.59</v>
      </c>
      <c r="G16" s="239">
        <v>2873.33</v>
      </c>
      <c r="H16" s="239">
        <v>3106.7</v>
      </c>
      <c r="I16" s="239">
        <v>2220.83</v>
      </c>
      <c r="J16" s="239">
        <v>2802.46</v>
      </c>
      <c r="K16" s="239">
        <v>2605.34</v>
      </c>
      <c r="L16" s="239">
        <v>4046.34</v>
      </c>
      <c r="M16" s="239">
        <v>3038.49</v>
      </c>
      <c r="N16" s="239">
        <v>4652.2299999999996</v>
      </c>
      <c r="O16" s="239">
        <v>5029.5</v>
      </c>
      <c r="P16" s="239">
        <v>3843.66</v>
      </c>
      <c r="Q16" s="239">
        <v>3556.68</v>
      </c>
      <c r="R16" s="239">
        <v>3680.01</v>
      </c>
      <c r="S16" s="239">
        <v>3648.15</v>
      </c>
      <c r="T16" s="239">
        <v>3362.15</v>
      </c>
      <c r="U16" s="239">
        <v>3745.87</v>
      </c>
      <c r="V16" s="239">
        <v>4366.62</v>
      </c>
      <c r="W16" s="239">
        <v>4999.34</v>
      </c>
      <c r="X16" s="239">
        <v>5039.26</v>
      </c>
      <c r="Y16" s="239">
        <v>2852.18</v>
      </c>
      <c r="Z16" s="239">
        <v>5770.72</v>
      </c>
      <c r="AA16" s="580"/>
      <c r="AB16" s="116"/>
    </row>
    <row r="17" spans="1:28" s="18" customFormat="1">
      <c r="A17" s="1305"/>
      <c r="B17" s="1304" t="s">
        <v>387</v>
      </c>
      <c r="C17" s="1400">
        <v>3932.87</v>
      </c>
      <c r="D17" s="239">
        <v>4374.75</v>
      </c>
      <c r="E17" s="239">
        <v>3916.86</v>
      </c>
      <c r="F17" s="239">
        <v>3376.29</v>
      </c>
      <c r="G17" s="239">
        <v>2878.59</v>
      </c>
      <c r="H17" s="239">
        <v>3151.52</v>
      </c>
      <c r="I17" s="239">
        <v>2232.39</v>
      </c>
      <c r="J17" s="239">
        <v>2826.89</v>
      </c>
      <c r="K17" s="239">
        <v>2611.62</v>
      </c>
      <c r="L17" s="239">
        <v>4069.07</v>
      </c>
      <c r="M17" s="239">
        <v>3112.4</v>
      </c>
      <c r="N17" s="239">
        <v>4676.6000000000004</v>
      </c>
      <c r="O17" s="239">
        <v>5011.88</v>
      </c>
      <c r="P17" s="239">
        <v>3850.72</v>
      </c>
      <c r="Q17" s="239">
        <v>3661.79</v>
      </c>
      <c r="R17" s="239">
        <v>3729.63</v>
      </c>
      <c r="S17" s="239">
        <v>3690.13</v>
      </c>
      <c r="T17" s="239">
        <v>3409.9</v>
      </c>
      <c r="U17" s="239">
        <v>3739.27</v>
      </c>
      <c r="V17" s="239">
        <v>4385.16</v>
      </c>
      <c r="W17" s="239">
        <v>4995.16</v>
      </c>
      <c r="X17" s="239">
        <v>5130.07</v>
      </c>
      <c r="Y17" s="239">
        <v>2877.94</v>
      </c>
      <c r="Z17" s="239">
        <v>5721.71</v>
      </c>
      <c r="AA17" s="580"/>
      <c r="AB17" s="116"/>
    </row>
    <row r="18" spans="1:28" s="18" customFormat="1">
      <c r="A18" s="1305"/>
      <c r="B18" s="1304" t="s">
        <v>388</v>
      </c>
      <c r="C18" s="1400">
        <v>3945.23</v>
      </c>
      <c r="D18" s="239">
        <v>4403.1000000000004</v>
      </c>
      <c r="E18" s="239">
        <v>3922.55</v>
      </c>
      <c r="F18" s="239">
        <v>3364.12</v>
      </c>
      <c r="G18" s="239">
        <v>2878.59</v>
      </c>
      <c r="H18" s="239">
        <v>3153.38</v>
      </c>
      <c r="I18" s="239">
        <v>2242.4499999999998</v>
      </c>
      <c r="J18" s="239">
        <v>2834.49</v>
      </c>
      <c r="K18" s="239">
        <v>2604.16</v>
      </c>
      <c r="L18" s="239">
        <v>4067.54</v>
      </c>
      <c r="M18" s="239">
        <v>3105.55</v>
      </c>
      <c r="N18" s="239">
        <v>4658.42</v>
      </c>
      <c r="O18" s="239">
        <v>4992.1000000000004</v>
      </c>
      <c r="P18" s="239">
        <v>3837</v>
      </c>
      <c r="Q18" s="239">
        <v>3663.09</v>
      </c>
      <c r="R18" s="239">
        <v>3754.44</v>
      </c>
      <c r="S18" s="239">
        <v>3723.17</v>
      </c>
      <c r="T18" s="239">
        <v>3405.03</v>
      </c>
      <c r="U18" s="239">
        <v>3760.62</v>
      </c>
      <c r="V18" s="239">
        <v>4372.42</v>
      </c>
      <c r="W18" s="239">
        <v>4995.53</v>
      </c>
      <c r="X18" s="239">
        <v>5063.08</v>
      </c>
      <c r="Y18" s="239">
        <v>2883.35</v>
      </c>
      <c r="Z18" s="239">
        <v>5896.35</v>
      </c>
      <c r="AA18" s="580"/>
      <c r="AB18" s="116"/>
    </row>
    <row r="19" spans="1:28" s="18" customFormat="1">
      <c r="A19" s="1305"/>
      <c r="B19" s="1304" t="s">
        <v>321</v>
      </c>
      <c r="C19" s="1400">
        <v>3937.27</v>
      </c>
      <c r="D19" s="239">
        <v>4381.18</v>
      </c>
      <c r="E19" s="239">
        <v>3920.5</v>
      </c>
      <c r="F19" s="239">
        <v>3351.12</v>
      </c>
      <c r="G19" s="239">
        <v>2878.14</v>
      </c>
      <c r="H19" s="239">
        <v>3151.75</v>
      </c>
      <c r="I19" s="239">
        <v>2258.35</v>
      </c>
      <c r="J19" s="239">
        <v>2849.42</v>
      </c>
      <c r="K19" s="239">
        <v>2605.61</v>
      </c>
      <c r="L19" s="239">
        <v>4067.85</v>
      </c>
      <c r="M19" s="239">
        <v>3115.39</v>
      </c>
      <c r="N19" s="239">
        <v>4614.6499999999996</v>
      </c>
      <c r="O19" s="239">
        <v>4992.08</v>
      </c>
      <c r="P19" s="239">
        <v>3863.45</v>
      </c>
      <c r="Q19" s="239">
        <v>3671.17</v>
      </c>
      <c r="R19" s="239">
        <v>3801.68</v>
      </c>
      <c r="S19" s="239">
        <v>3699.75</v>
      </c>
      <c r="T19" s="239">
        <v>3418.2</v>
      </c>
      <c r="U19" s="239">
        <v>3761.37</v>
      </c>
      <c r="V19" s="239">
        <v>4384.1400000000003</v>
      </c>
      <c r="W19" s="239">
        <v>4965.78</v>
      </c>
      <c r="X19" s="239">
        <v>5131.63</v>
      </c>
      <c r="Y19" s="239">
        <v>2891.04</v>
      </c>
      <c r="Z19" s="239">
        <v>5851.11</v>
      </c>
      <c r="AA19" s="580"/>
      <c r="AB19" s="116"/>
    </row>
    <row r="20" spans="1:28" s="18" customFormat="1">
      <c r="A20" s="1305"/>
      <c r="B20" s="1304" t="s">
        <v>389</v>
      </c>
      <c r="C20" s="1400">
        <v>3938.31</v>
      </c>
      <c r="D20" s="714">
        <v>4366.7</v>
      </c>
      <c r="E20" s="714">
        <v>3922.74</v>
      </c>
      <c r="F20" s="714">
        <v>3324.9</v>
      </c>
      <c r="G20" s="714">
        <v>3374.3</v>
      </c>
      <c r="H20" s="714">
        <v>3168.89</v>
      </c>
      <c r="I20" s="714">
        <v>2267.56</v>
      </c>
      <c r="J20" s="714">
        <v>2863.16</v>
      </c>
      <c r="K20" s="714">
        <v>2615.46</v>
      </c>
      <c r="L20" s="714">
        <v>4058.32</v>
      </c>
      <c r="M20" s="714">
        <v>3137.99</v>
      </c>
      <c r="N20" s="714">
        <v>4616.57</v>
      </c>
      <c r="O20" s="714">
        <v>4995.1899999999996</v>
      </c>
      <c r="P20" s="714">
        <v>3844.83</v>
      </c>
      <c r="Q20" s="714">
        <v>3694.69</v>
      </c>
      <c r="R20" s="714">
        <v>3847.46</v>
      </c>
      <c r="S20" s="714">
        <v>3724.61</v>
      </c>
      <c r="T20" s="714">
        <v>3428.41</v>
      </c>
      <c r="U20" s="714">
        <v>3746.68</v>
      </c>
      <c r="V20" s="714">
        <v>4382.6899999999996</v>
      </c>
      <c r="W20" s="714">
        <v>4951.32</v>
      </c>
      <c r="X20" s="714">
        <v>5161</v>
      </c>
      <c r="Y20" s="714">
        <v>2903.86</v>
      </c>
      <c r="Z20" s="714">
        <v>5836.9</v>
      </c>
      <c r="AA20" s="580"/>
      <c r="AB20" s="116"/>
    </row>
    <row r="21" spans="1:28" s="18" customFormat="1">
      <c r="A21" s="1305"/>
      <c r="B21" s="1304" t="s">
        <v>390</v>
      </c>
      <c r="C21" s="1400">
        <v>3967.55</v>
      </c>
      <c r="D21" s="714">
        <v>4422.74</v>
      </c>
      <c r="E21" s="714">
        <v>3939.47</v>
      </c>
      <c r="F21" s="714">
        <v>3317.83</v>
      </c>
      <c r="G21" s="714">
        <v>3372.82</v>
      </c>
      <c r="H21" s="714">
        <v>3176.95</v>
      </c>
      <c r="I21" s="714">
        <v>2267.7800000000002</v>
      </c>
      <c r="J21" s="714">
        <v>2851.75</v>
      </c>
      <c r="K21" s="714">
        <v>2606.0500000000002</v>
      </c>
      <c r="L21" s="714">
        <v>4055.12</v>
      </c>
      <c r="M21" s="714">
        <v>3144.53</v>
      </c>
      <c r="N21" s="714">
        <v>4606.88</v>
      </c>
      <c r="O21" s="714">
        <v>4986.32</v>
      </c>
      <c r="P21" s="714">
        <v>3839.71</v>
      </c>
      <c r="Q21" s="714">
        <v>3847.18</v>
      </c>
      <c r="R21" s="714">
        <v>3863.54</v>
      </c>
      <c r="S21" s="714">
        <v>3724.26</v>
      </c>
      <c r="T21" s="714">
        <v>3421.11</v>
      </c>
      <c r="U21" s="714">
        <v>3763.24</v>
      </c>
      <c r="V21" s="714">
        <v>4467.12</v>
      </c>
      <c r="W21" s="714">
        <v>4951.83</v>
      </c>
      <c r="X21" s="714">
        <v>5319.47</v>
      </c>
      <c r="Y21" s="714">
        <v>2900.33</v>
      </c>
      <c r="Z21" s="714">
        <v>5802.38</v>
      </c>
      <c r="AA21" s="580"/>
      <c r="AB21" s="116"/>
    </row>
    <row r="22" spans="1:28" s="18" customFormat="1">
      <c r="A22" s="1305"/>
      <c r="B22" s="1304" t="s">
        <v>285</v>
      </c>
      <c r="C22" s="1400">
        <v>4012.38</v>
      </c>
      <c r="D22" s="714">
        <v>4484.12</v>
      </c>
      <c r="E22" s="714">
        <v>3967.66</v>
      </c>
      <c r="F22" s="714">
        <v>3340.06</v>
      </c>
      <c r="G22" s="714">
        <v>3412.15</v>
      </c>
      <c r="H22" s="714">
        <v>3197.12</v>
      </c>
      <c r="I22" s="714">
        <v>2251.04</v>
      </c>
      <c r="J22" s="714">
        <v>2946.69</v>
      </c>
      <c r="K22" s="714">
        <v>2625.51</v>
      </c>
      <c r="L22" s="714">
        <v>4056.12</v>
      </c>
      <c r="M22" s="714">
        <v>3180.58</v>
      </c>
      <c r="N22" s="714">
        <v>4607.1099999999997</v>
      </c>
      <c r="O22" s="714">
        <v>4995.3599999999997</v>
      </c>
      <c r="P22" s="714">
        <v>3939.16</v>
      </c>
      <c r="Q22" s="714">
        <v>3858.3</v>
      </c>
      <c r="R22" s="714">
        <v>3841.56</v>
      </c>
      <c r="S22" s="714">
        <v>3747.24</v>
      </c>
      <c r="T22" s="714">
        <v>3477.02</v>
      </c>
      <c r="U22" s="714">
        <v>3758.69</v>
      </c>
      <c r="V22" s="714">
        <v>4547.29</v>
      </c>
      <c r="W22" s="714">
        <v>4976.7700000000004</v>
      </c>
      <c r="X22" s="714">
        <v>5321.05</v>
      </c>
      <c r="Y22" s="714">
        <v>2903.42</v>
      </c>
      <c r="Z22" s="714">
        <v>5816.54</v>
      </c>
      <c r="AA22" s="580"/>
      <c r="AB22" s="116"/>
    </row>
    <row r="23" spans="1:28" s="18" customFormat="1">
      <c r="A23" s="1305"/>
      <c r="B23" s="1291" t="s">
        <v>162</v>
      </c>
      <c r="C23" s="675">
        <v>104.84044179319751</v>
      </c>
      <c r="D23" s="237">
        <v>103.86591371299123</v>
      </c>
      <c r="E23" s="237">
        <v>105.28290571755335</v>
      </c>
      <c r="F23" s="237">
        <v>105.27301151048299</v>
      </c>
      <c r="G23" s="237">
        <v>92.544425880923455</v>
      </c>
      <c r="H23" s="237">
        <v>106.53657496267861</v>
      </c>
      <c r="I23" s="237">
        <v>103.12295280983292</v>
      </c>
      <c r="J23" s="237">
        <v>106.58455862405729</v>
      </c>
      <c r="K23" s="237">
        <v>107.96659237266527</v>
      </c>
      <c r="L23" s="237">
        <v>104.55507409631876</v>
      </c>
      <c r="M23" s="237">
        <v>100.59460177494954</v>
      </c>
      <c r="N23" s="237">
        <v>102.95562979764684</v>
      </c>
      <c r="O23" s="237">
        <v>103.62699459809312</v>
      </c>
      <c r="P23" s="237">
        <v>105.75068121719755</v>
      </c>
      <c r="Q23" s="237">
        <v>108.0456680080314</v>
      </c>
      <c r="R23" s="237">
        <v>106.78949884914324</v>
      </c>
      <c r="S23" s="237">
        <v>105.85812473339415</v>
      </c>
      <c r="T23" s="237">
        <v>106.31073007564315</v>
      </c>
      <c r="U23" s="237">
        <v>106.13391087291681</v>
      </c>
      <c r="V23" s="237">
        <v>107.70464234959735</v>
      </c>
      <c r="W23" s="237">
        <v>104.22467665192335</v>
      </c>
      <c r="X23" s="237">
        <v>106.899052563062</v>
      </c>
      <c r="Y23" s="237">
        <v>103.96573888071272</v>
      </c>
      <c r="Z23" s="237">
        <v>102.16231691616477</v>
      </c>
      <c r="AA23" s="580"/>
      <c r="AB23" s="116"/>
    </row>
    <row r="24" spans="1:28" s="18" customFormat="1">
      <c r="A24" s="1305"/>
      <c r="B24" s="1291"/>
      <c r="C24" s="675"/>
      <c r="D24" s="237"/>
      <c r="E24" s="237"/>
      <c r="F24" s="237"/>
      <c r="G24" s="237"/>
      <c r="H24" s="237"/>
      <c r="I24" s="237"/>
      <c r="J24" s="237"/>
      <c r="K24" s="237"/>
      <c r="L24" s="237"/>
      <c r="M24" s="237"/>
      <c r="N24" s="237"/>
      <c r="O24" s="237"/>
      <c r="P24" s="237"/>
      <c r="Q24" s="237"/>
      <c r="R24" s="237"/>
      <c r="S24" s="237"/>
      <c r="T24" s="237"/>
      <c r="U24" s="237"/>
      <c r="V24" s="237"/>
      <c r="W24" s="237"/>
      <c r="X24" s="237"/>
      <c r="Y24" s="237"/>
      <c r="Z24" s="237"/>
      <c r="AA24" s="580"/>
      <c r="AB24" s="116"/>
    </row>
    <row r="25" spans="1:28" s="18" customFormat="1">
      <c r="A25" s="1305">
        <v>2015</v>
      </c>
      <c r="B25" s="1304" t="s">
        <v>378</v>
      </c>
      <c r="C25" s="1401">
        <v>3920.1</v>
      </c>
      <c r="D25" s="240">
        <v>4239.83</v>
      </c>
      <c r="E25" s="240">
        <v>3978.2</v>
      </c>
      <c r="F25" s="240">
        <v>3489.2</v>
      </c>
      <c r="G25" s="240">
        <v>2889.76</v>
      </c>
      <c r="H25" s="240">
        <v>3268.96</v>
      </c>
      <c r="I25" s="240">
        <v>2386.67</v>
      </c>
      <c r="J25" s="240">
        <v>2726.64</v>
      </c>
      <c r="K25" s="240">
        <v>2583.65</v>
      </c>
      <c r="L25" s="240">
        <v>4123.43</v>
      </c>
      <c r="M25" s="240">
        <v>3240.53</v>
      </c>
      <c r="N25" s="240">
        <v>4877.75</v>
      </c>
      <c r="O25" s="240">
        <v>4910.07</v>
      </c>
      <c r="P25" s="240">
        <v>3978.22</v>
      </c>
      <c r="Q25" s="240">
        <v>3638.85</v>
      </c>
      <c r="R25" s="240">
        <v>4024.2</v>
      </c>
      <c r="S25" s="240">
        <v>3745.76</v>
      </c>
      <c r="T25" s="240">
        <v>3564.65</v>
      </c>
      <c r="U25" s="240">
        <v>3862.89</v>
      </c>
      <c r="V25" s="240">
        <v>4325.75</v>
      </c>
      <c r="W25" s="240">
        <v>5000.1000000000004</v>
      </c>
      <c r="X25" s="240">
        <v>5572.11</v>
      </c>
      <c r="Y25" s="240">
        <v>2901.61</v>
      </c>
      <c r="Z25" s="239">
        <v>5863.42</v>
      </c>
      <c r="AA25" s="580"/>
      <c r="AB25" s="116"/>
    </row>
    <row r="26" spans="1:28" s="18" customFormat="1">
      <c r="A26" s="1305"/>
      <c r="B26" s="1308" t="s">
        <v>320</v>
      </c>
      <c r="C26" s="1401">
        <v>3972.47</v>
      </c>
      <c r="D26" s="240">
        <v>4309.63</v>
      </c>
      <c r="E26" s="240">
        <v>4036.26</v>
      </c>
      <c r="F26" s="240">
        <v>3475</v>
      </c>
      <c r="G26" s="240">
        <v>2925.16</v>
      </c>
      <c r="H26" s="240">
        <v>3357.56</v>
      </c>
      <c r="I26" s="240">
        <v>2374.2800000000002</v>
      </c>
      <c r="J26" s="240">
        <v>2834.6</v>
      </c>
      <c r="K26" s="240">
        <v>2636.73</v>
      </c>
      <c r="L26" s="240">
        <v>4206.45</v>
      </c>
      <c r="M26" s="240">
        <v>3331.78</v>
      </c>
      <c r="N26" s="240">
        <v>4932.25</v>
      </c>
      <c r="O26" s="240">
        <v>5304.04</v>
      </c>
      <c r="P26" s="240">
        <v>3965.69</v>
      </c>
      <c r="Q26" s="240">
        <v>3773.83</v>
      </c>
      <c r="R26" s="240">
        <v>4038.16</v>
      </c>
      <c r="S26" s="240">
        <v>3789.81</v>
      </c>
      <c r="T26" s="240">
        <v>3593.31</v>
      </c>
      <c r="U26" s="240">
        <v>3971.53</v>
      </c>
      <c r="V26" s="240">
        <v>4494.41</v>
      </c>
      <c r="W26" s="240">
        <v>4969.76</v>
      </c>
      <c r="X26" s="240">
        <v>5664.44</v>
      </c>
      <c r="Y26" s="240">
        <v>2973.26</v>
      </c>
      <c r="Z26" s="239">
        <v>6110.88</v>
      </c>
      <c r="AA26" s="580"/>
      <c r="AB26" s="116"/>
    </row>
    <row r="27" spans="1:28" s="18" customFormat="1">
      <c r="A27" s="1307"/>
      <c r="B27" s="1304" t="s">
        <v>385</v>
      </c>
      <c r="C27" s="1400">
        <v>4135.7299999999996</v>
      </c>
      <c r="D27" s="239">
        <v>4619.8999999999996</v>
      </c>
      <c r="E27" s="239">
        <v>4071.51</v>
      </c>
      <c r="F27" s="239">
        <v>3582.9</v>
      </c>
      <c r="G27" s="239">
        <v>3422.45</v>
      </c>
      <c r="H27" s="239">
        <v>3364.31</v>
      </c>
      <c r="I27" s="239">
        <v>2309.4699999999998</v>
      </c>
      <c r="J27" s="239">
        <v>2835.99</v>
      </c>
      <c r="K27" s="239">
        <v>2589.86</v>
      </c>
      <c r="L27" s="239">
        <v>4347.3100000000004</v>
      </c>
      <c r="M27" s="239">
        <v>3371.65</v>
      </c>
      <c r="N27" s="239">
        <v>4941.5600000000004</v>
      </c>
      <c r="O27" s="239">
        <v>5232.92</v>
      </c>
      <c r="P27" s="239">
        <v>3991.82</v>
      </c>
      <c r="Q27" s="239">
        <v>3740.65</v>
      </c>
      <c r="R27" s="239">
        <v>4063.97</v>
      </c>
      <c r="S27" s="239">
        <v>3831.41</v>
      </c>
      <c r="T27" s="239">
        <v>3569.9</v>
      </c>
      <c r="U27" s="239">
        <v>3960.65</v>
      </c>
      <c r="V27" s="239">
        <v>4667.16</v>
      </c>
      <c r="W27" s="239">
        <v>5081.26</v>
      </c>
      <c r="X27" s="239">
        <v>5675.27</v>
      </c>
      <c r="Y27" s="239">
        <v>2985.2</v>
      </c>
      <c r="Z27" s="239">
        <v>6017.79</v>
      </c>
      <c r="AA27" s="580"/>
      <c r="AB27" s="116"/>
    </row>
    <row r="28" spans="1:28" s="18" customFormat="1">
      <c r="A28" s="1305"/>
      <c r="B28" s="1304" t="s">
        <v>386</v>
      </c>
      <c r="C28" s="1400">
        <v>4120.67</v>
      </c>
      <c r="D28" s="239">
        <v>4562.37</v>
      </c>
      <c r="E28" s="239">
        <v>4065.45</v>
      </c>
      <c r="F28" s="239">
        <v>3527.59</v>
      </c>
      <c r="G28" s="239">
        <v>3462.61</v>
      </c>
      <c r="H28" s="239">
        <v>3354.65</v>
      </c>
      <c r="I28" s="239">
        <v>2306.89</v>
      </c>
      <c r="J28" s="239">
        <v>2839.89</v>
      </c>
      <c r="K28" s="239">
        <v>2583.06</v>
      </c>
      <c r="L28" s="239">
        <v>4294.3100000000004</v>
      </c>
      <c r="M28" s="239">
        <v>3346.46</v>
      </c>
      <c r="N28" s="239">
        <v>4927.1899999999996</v>
      </c>
      <c r="O28" s="239">
        <v>5212.6000000000004</v>
      </c>
      <c r="P28" s="239">
        <v>3959.71</v>
      </c>
      <c r="Q28" s="239">
        <v>3874.58</v>
      </c>
      <c r="R28" s="239">
        <v>4024.78</v>
      </c>
      <c r="S28" s="239">
        <v>3838.02</v>
      </c>
      <c r="T28" s="239">
        <v>3573.84</v>
      </c>
      <c r="U28" s="239">
        <v>3966.9</v>
      </c>
      <c r="V28" s="239">
        <v>4602.18</v>
      </c>
      <c r="W28" s="239">
        <v>5092.1899999999996</v>
      </c>
      <c r="X28" s="239">
        <v>5716.56</v>
      </c>
      <c r="Y28" s="239">
        <v>2968.15</v>
      </c>
      <c r="Z28" s="239">
        <v>5966.45</v>
      </c>
      <c r="AA28" s="580"/>
      <c r="AB28" s="116"/>
    </row>
    <row r="29" spans="1:28" s="18" customFormat="1">
      <c r="A29" s="1305"/>
      <c r="B29" s="1304" t="s">
        <v>318</v>
      </c>
      <c r="C29" s="1400">
        <v>4117.38</v>
      </c>
      <c r="D29" s="239">
        <v>4543.95</v>
      </c>
      <c r="E29" s="239">
        <v>4085</v>
      </c>
      <c r="F29" s="239">
        <v>3545.13</v>
      </c>
      <c r="G29" s="239">
        <v>3491.19</v>
      </c>
      <c r="H29" s="239">
        <v>3349.8</v>
      </c>
      <c r="I29" s="239">
        <v>2295.75</v>
      </c>
      <c r="J29" s="239">
        <v>2850.68</v>
      </c>
      <c r="K29" s="239">
        <v>2589.06</v>
      </c>
      <c r="L29" s="239">
        <v>4211.72</v>
      </c>
      <c r="M29" s="239">
        <v>3364.46</v>
      </c>
      <c r="N29" s="239">
        <v>4849.0600000000004</v>
      </c>
      <c r="O29" s="239">
        <v>5180.09</v>
      </c>
      <c r="P29" s="239">
        <v>3996.38</v>
      </c>
      <c r="Q29" s="239">
        <v>3888.5</v>
      </c>
      <c r="R29" s="239">
        <v>4029.2</v>
      </c>
      <c r="S29" s="239">
        <v>3857.22</v>
      </c>
      <c r="T29" s="239">
        <v>3644.13</v>
      </c>
      <c r="U29" s="239">
        <v>3972.35</v>
      </c>
      <c r="V29" s="239">
        <v>4646.7</v>
      </c>
      <c r="W29" s="239">
        <v>5147.6400000000003</v>
      </c>
      <c r="X29" s="239">
        <v>5711.63</v>
      </c>
      <c r="Y29" s="239">
        <v>2968.09</v>
      </c>
      <c r="Z29" s="239">
        <v>6006.86</v>
      </c>
      <c r="AA29" s="580"/>
      <c r="AB29" s="116"/>
    </row>
    <row r="30" spans="1:28" s="18" customFormat="1">
      <c r="A30" s="1305"/>
      <c r="B30" s="1291" t="s">
        <v>162</v>
      </c>
      <c r="C30" s="1942">
        <v>105.11672317307298</v>
      </c>
      <c r="D30" s="1943">
        <v>103.75736402246885</v>
      </c>
      <c r="E30" s="1943">
        <v>104.98424593812483</v>
      </c>
      <c r="F30" s="1943">
        <v>105.774572665511</v>
      </c>
      <c r="G30" s="1943">
        <v>121.50327320565337</v>
      </c>
      <c r="H30" s="1943">
        <v>107.82502333665948</v>
      </c>
      <c r="I30" s="1943">
        <v>103.37351350621165</v>
      </c>
      <c r="J30" s="1943">
        <v>101.72063115976677</v>
      </c>
      <c r="K30" s="1943">
        <v>99.375129541633711</v>
      </c>
      <c r="L30" s="1943">
        <v>104.08715036304415</v>
      </c>
      <c r="M30" s="1943">
        <v>110.72802609190751</v>
      </c>
      <c r="N30" s="1943">
        <v>104.23087422590889</v>
      </c>
      <c r="O30" s="1943">
        <v>102.99413460582562</v>
      </c>
      <c r="P30" s="1943">
        <v>103.97329628531141</v>
      </c>
      <c r="Q30" s="1943">
        <v>109.32948704972054</v>
      </c>
      <c r="R30" s="1943">
        <v>109.48883291078013</v>
      </c>
      <c r="S30" s="1943">
        <v>105.73084988281731</v>
      </c>
      <c r="T30" s="1943">
        <v>108.38689529021607</v>
      </c>
      <c r="U30" s="1943">
        <v>106.04612546618009</v>
      </c>
      <c r="V30" s="1943">
        <v>106.41411434931365</v>
      </c>
      <c r="W30" s="1943">
        <v>102.96639156368641</v>
      </c>
      <c r="X30" s="1943">
        <v>113.34263364065357</v>
      </c>
      <c r="Y30" s="1943">
        <v>104.06390900995028</v>
      </c>
      <c r="Z30" s="677">
        <v>104.09203704217151</v>
      </c>
      <c r="AA30" s="580"/>
      <c r="AB30" s="116"/>
    </row>
    <row r="31" spans="1:28" s="18" customFormat="1">
      <c r="A31" s="1305"/>
      <c r="B31" s="1308"/>
      <c r="C31" s="1401"/>
      <c r="D31" s="240"/>
      <c r="E31" s="240"/>
      <c r="F31" s="240"/>
      <c r="G31" s="240"/>
      <c r="H31" s="240"/>
      <c r="I31" s="240"/>
      <c r="J31" s="240"/>
      <c r="K31" s="240"/>
      <c r="L31" s="240"/>
      <c r="M31" s="240"/>
      <c r="N31" s="240"/>
      <c r="O31" s="240"/>
      <c r="P31" s="240"/>
      <c r="Q31" s="240"/>
      <c r="R31" s="240"/>
      <c r="S31" s="240"/>
      <c r="T31" s="240"/>
      <c r="U31" s="240"/>
      <c r="V31" s="240"/>
      <c r="W31" s="240"/>
      <c r="X31" s="240"/>
      <c r="Y31" s="240"/>
      <c r="Z31" s="239"/>
      <c r="AA31" s="580"/>
      <c r="AB31" s="116"/>
    </row>
    <row r="32" spans="1:28" s="18" customFormat="1">
      <c r="A32" s="1286" t="s">
        <v>425</v>
      </c>
      <c r="B32" s="1308" t="s">
        <v>229</v>
      </c>
      <c r="C32" s="1401">
        <v>3929.35</v>
      </c>
      <c r="D32" s="240">
        <v>4360.0600000000004</v>
      </c>
      <c r="E32" s="240">
        <v>3959.35</v>
      </c>
      <c r="F32" s="240">
        <v>3328.86</v>
      </c>
      <c r="G32" s="240">
        <v>2772.65</v>
      </c>
      <c r="H32" s="240">
        <v>3163.31</v>
      </c>
      <c r="I32" s="240">
        <v>2193.92</v>
      </c>
      <c r="J32" s="240">
        <v>2823.52</v>
      </c>
      <c r="K32" s="240">
        <v>2605.59</v>
      </c>
      <c r="L32" s="240">
        <v>4949.8999999999996</v>
      </c>
      <c r="M32" s="240">
        <v>3199.32</v>
      </c>
      <c r="N32" s="240">
        <v>4955</v>
      </c>
      <c r="O32" s="240">
        <v>4896.79</v>
      </c>
      <c r="P32" s="240">
        <v>3850.35</v>
      </c>
      <c r="Q32" s="240">
        <v>3662.56</v>
      </c>
      <c r="R32" s="240">
        <v>3775.39</v>
      </c>
      <c r="S32" s="240">
        <v>3699.47</v>
      </c>
      <c r="T32" s="240">
        <v>3425.67</v>
      </c>
      <c r="U32" s="240">
        <v>3904.74</v>
      </c>
      <c r="V32" s="240">
        <v>4350.95</v>
      </c>
      <c r="W32" s="240">
        <v>5107.67</v>
      </c>
      <c r="X32" s="240">
        <v>5288.23</v>
      </c>
      <c r="Y32" s="240">
        <v>2913.25</v>
      </c>
      <c r="Z32" s="239">
        <v>5889.48</v>
      </c>
      <c r="AA32" s="580"/>
      <c r="AB32" s="116"/>
    </row>
    <row r="33" spans="1:28" s="18" customFormat="1">
      <c r="A33" s="1305"/>
      <c r="B33" s="1308" t="s">
        <v>230</v>
      </c>
      <c r="C33" s="1401">
        <v>3808.39</v>
      </c>
      <c r="D33" s="240">
        <v>4156.3</v>
      </c>
      <c r="E33" s="240">
        <v>3873.96</v>
      </c>
      <c r="F33" s="240">
        <v>3321.76</v>
      </c>
      <c r="G33" s="240">
        <v>3120.21</v>
      </c>
      <c r="H33" s="240">
        <v>3100.08</v>
      </c>
      <c r="I33" s="240">
        <v>2197.87</v>
      </c>
      <c r="J33" s="240">
        <v>2888.2</v>
      </c>
      <c r="K33" s="240">
        <v>2591.02</v>
      </c>
      <c r="L33" s="240">
        <v>3830.59</v>
      </c>
      <c r="M33" s="240">
        <v>2988.16</v>
      </c>
      <c r="N33" s="240">
        <v>4399.7</v>
      </c>
      <c r="O33" s="240">
        <v>5086.09</v>
      </c>
      <c r="P33" s="240">
        <v>3776.86</v>
      </c>
      <c r="Q33" s="240">
        <v>3582.27</v>
      </c>
      <c r="R33" s="240">
        <v>3748.83</v>
      </c>
      <c r="S33" s="240">
        <v>3681.94</v>
      </c>
      <c r="T33" s="240">
        <v>3600.7</v>
      </c>
      <c r="U33" s="240">
        <v>3656.45</v>
      </c>
      <c r="V33" s="240">
        <v>4512.84</v>
      </c>
      <c r="W33" s="240">
        <v>5010.2</v>
      </c>
      <c r="X33" s="240">
        <v>5127.6899999999996</v>
      </c>
      <c r="Y33" s="240">
        <v>2784.46</v>
      </c>
      <c r="Z33" s="239">
        <v>6410.22</v>
      </c>
      <c r="AA33" s="580"/>
      <c r="AB33" s="116"/>
    </row>
    <row r="34" spans="1:28" s="18" customFormat="1">
      <c r="A34" s="1305"/>
      <c r="B34" s="1304" t="s">
        <v>231</v>
      </c>
      <c r="C34" s="1401">
        <v>4365.57</v>
      </c>
      <c r="D34" s="240">
        <v>5329.5</v>
      </c>
      <c r="E34" s="240">
        <v>3941.65</v>
      </c>
      <c r="F34" s="240">
        <v>3266.03</v>
      </c>
      <c r="G34" s="240">
        <v>2836.52</v>
      </c>
      <c r="H34" s="240">
        <v>3066.58</v>
      </c>
      <c r="I34" s="240">
        <v>2208.56</v>
      </c>
      <c r="J34" s="240">
        <v>2856.49</v>
      </c>
      <c r="K34" s="240">
        <v>2635.73</v>
      </c>
      <c r="L34" s="240">
        <v>3830.52</v>
      </c>
      <c r="M34" s="240">
        <v>2933.99</v>
      </c>
      <c r="N34" s="240">
        <v>5067.1000000000004</v>
      </c>
      <c r="O34" s="240">
        <v>4955.84</v>
      </c>
      <c r="P34" s="240">
        <v>3878.68</v>
      </c>
      <c r="Q34" s="240">
        <v>3549.21</v>
      </c>
      <c r="R34" s="240">
        <v>3687.51</v>
      </c>
      <c r="S34" s="240">
        <v>3784.11</v>
      </c>
      <c r="T34" s="240">
        <v>3408.57</v>
      </c>
      <c r="U34" s="240">
        <v>3597.44</v>
      </c>
      <c r="V34" s="240">
        <v>4496.84</v>
      </c>
      <c r="W34" s="240">
        <v>5246.55</v>
      </c>
      <c r="X34" s="240">
        <v>4938.51</v>
      </c>
      <c r="Y34" s="240">
        <v>2831.48</v>
      </c>
      <c r="Z34" s="239">
        <v>5986.91</v>
      </c>
      <c r="AA34" s="580"/>
      <c r="AB34" s="116"/>
    </row>
    <row r="35" spans="1:28" s="18" customFormat="1">
      <c r="A35" s="1305"/>
      <c r="B35" s="1304" t="s">
        <v>232</v>
      </c>
      <c r="C35" s="1401">
        <v>3934.54</v>
      </c>
      <c r="D35" s="240">
        <v>4289.6400000000003</v>
      </c>
      <c r="E35" s="240">
        <v>3997.78</v>
      </c>
      <c r="F35" s="240">
        <v>3279.19</v>
      </c>
      <c r="G35" s="240">
        <v>2863.3</v>
      </c>
      <c r="H35" s="240">
        <v>3403.7</v>
      </c>
      <c r="I35" s="240">
        <v>2331.41</v>
      </c>
      <c r="J35" s="240">
        <v>2967.6</v>
      </c>
      <c r="K35" s="240">
        <v>2613.25</v>
      </c>
      <c r="L35" s="240">
        <v>4041.23</v>
      </c>
      <c r="M35" s="240">
        <v>3568.82</v>
      </c>
      <c r="N35" s="240">
        <v>4787.93</v>
      </c>
      <c r="O35" s="240">
        <v>4984.53</v>
      </c>
      <c r="P35" s="240">
        <v>3926.19</v>
      </c>
      <c r="Q35" s="240">
        <v>3991.95</v>
      </c>
      <c r="R35" s="240">
        <v>3910.88</v>
      </c>
      <c r="S35" s="240">
        <v>3831.04</v>
      </c>
      <c r="T35" s="240">
        <v>3692.39</v>
      </c>
      <c r="U35" s="240">
        <v>3681.1</v>
      </c>
      <c r="V35" s="240">
        <v>4407.12</v>
      </c>
      <c r="W35" s="240">
        <v>4965.83</v>
      </c>
      <c r="X35" s="240">
        <v>5168.96</v>
      </c>
      <c r="Y35" s="240">
        <v>3059.59</v>
      </c>
      <c r="Z35" s="239">
        <v>5397.76</v>
      </c>
      <c r="AA35" s="580"/>
      <c r="AB35" s="116"/>
    </row>
    <row r="36" spans="1:28" s="18" customFormat="1">
      <c r="A36" s="1305"/>
      <c r="B36" s="1308" t="s">
        <v>233</v>
      </c>
      <c r="C36" s="1401">
        <v>4011.5</v>
      </c>
      <c r="D36" s="240">
        <v>4561.04</v>
      </c>
      <c r="E36" s="240">
        <v>3909.72</v>
      </c>
      <c r="F36" s="240">
        <v>3251.97</v>
      </c>
      <c r="G36" s="240">
        <v>2836.6</v>
      </c>
      <c r="H36" s="240">
        <v>3178.03</v>
      </c>
      <c r="I36" s="240">
        <v>2284.5100000000002</v>
      </c>
      <c r="J36" s="240">
        <v>2907.56</v>
      </c>
      <c r="K36" s="240">
        <v>2552.94</v>
      </c>
      <c r="L36" s="240">
        <v>4067.24</v>
      </c>
      <c r="M36" s="240">
        <v>2804.52</v>
      </c>
      <c r="N36" s="240">
        <v>4450.79</v>
      </c>
      <c r="O36" s="240">
        <v>4747.3</v>
      </c>
      <c r="P36" s="240">
        <v>3800.45</v>
      </c>
      <c r="Q36" s="240">
        <v>3686.87</v>
      </c>
      <c r="R36" s="240">
        <v>3858.86</v>
      </c>
      <c r="S36" s="240">
        <v>3791.88</v>
      </c>
      <c r="T36" s="240">
        <v>3349.42</v>
      </c>
      <c r="U36" s="240">
        <v>3792.15</v>
      </c>
      <c r="V36" s="240">
        <v>4305.62</v>
      </c>
      <c r="W36" s="240">
        <v>4915.1400000000003</v>
      </c>
      <c r="X36" s="240">
        <v>5002.04</v>
      </c>
      <c r="Y36" s="240">
        <v>2877.4</v>
      </c>
      <c r="Z36" s="239">
        <v>6992.01</v>
      </c>
      <c r="AA36" s="580"/>
      <c r="AB36" s="116"/>
    </row>
    <row r="37" spans="1:28" s="18" customFormat="1">
      <c r="A37" s="1305"/>
      <c r="B37" s="1304" t="s">
        <v>234</v>
      </c>
      <c r="C37" s="1401">
        <v>3842.12</v>
      </c>
      <c r="D37" s="240">
        <v>4175.12</v>
      </c>
      <c r="E37" s="240">
        <v>3879.5</v>
      </c>
      <c r="F37" s="240">
        <v>3312.66</v>
      </c>
      <c r="G37" s="240">
        <v>2831.41</v>
      </c>
      <c r="H37" s="240">
        <v>3166.69</v>
      </c>
      <c r="I37" s="240">
        <v>2269.2399999999998</v>
      </c>
      <c r="J37" s="240">
        <v>2957.49</v>
      </c>
      <c r="K37" s="240">
        <v>2593.41</v>
      </c>
      <c r="L37" s="240">
        <v>4019.33</v>
      </c>
      <c r="M37" s="240">
        <v>3174.38</v>
      </c>
      <c r="N37" s="240">
        <v>4286.9799999999996</v>
      </c>
      <c r="O37" s="240">
        <v>4967.37</v>
      </c>
      <c r="P37" s="240">
        <v>3986.83</v>
      </c>
      <c r="Q37" s="240">
        <v>3694.49</v>
      </c>
      <c r="R37" s="240">
        <v>3914.77</v>
      </c>
      <c r="S37" s="240">
        <v>3715.99</v>
      </c>
      <c r="T37" s="240">
        <v>3450.49</v>
      </c>
      <c r="U37" s="240">
        <v>3832.37</v>
      </c>
      <c r="V37" s="240">
        <v>4491.78</v>
      </c>
      <c r="W37" s="240">
        <v>4598.45</v>
      </c>
      <c r="X37" s="240">
        <v>5120.6400000000003</v>
      </c>
      <c r="Y37" s="240">
        <v>2944.42</v>
      </c>
      <c r="Z37" s="239">
        <v>5506.3</v>
      </c>
      <c r="AA37" s="580"/>
      <c r="AB37" s="116"/>
    </row>
    <row r="38" spans="1:28" s="18" customFormat="1">
      <c r="A38" s="1305"/>
      <c r="B38" s="1308" t="s">
        <v>235</v>
      </c>
      <c r="C38" s="1401">
        <v>3898.9</v>
      </c>
      <c r="D38" s="240">
        <v>4216.1400000000003</v>
      </c>
      <c r="E38" s="240">
        <v>3917.28</v>
      </c>
      <c r="F38" s="240">
        <v>3361.64</v>
      </c>
      <c r="G38" s="240">
        <v>3457.7</v>
      </c>
      <c r="H38" s="240">
        <v>3319.89</v>
      </c>
      <c r="I38" s="240">
        <v>2356.9</v>
      </c>
      <c r="J38" s="240">
        <v>3016.95</v>
      </c>
      <c r="K38" s="240">
        <v>2634.87</v>
      </c>
      <c r="L38" s="240">
        <v>4004.82</v>
      </c>
      <c r="M38" s="240">
        <v>3442.69</v>
      </c>
      <c r="N38" s="240">
        <v>4620.2299999999996</v>
      </c>
      <c r="O38" s="240">
        <v>5034.09</v>
      </c>
      <c r="P38" s="240">
        <v>3779.11</v>
      </c>
      <c r="Q38" s="240">
        <v>3769.2</v>
      </c>
      <c r="R38" s="240">
        <v>3941.77</v>
      </c>
      <c r="S38" s="240">
        <v>3829.22</v>
      </c>
      <c r="T38" s="240">
        <v>3498.26</v>
      </c>
      <c r="U38" s="240">
        <v>3684.55</v>
      </c>
      <c r="V38" s="240">
        <v>4351.4399999999996</v>
      </c>
      <c r="W38" s="240">
        <v>4737.33</v>
      </c>
      <c r="X38" s="240">
        <v>5371.85</v>
      </c>
      <c r="Y38" s="240">
        <v>2997.28</v>
      </c>
      <c r="Z38" s="714">
        <v>5246.55</v>
      </c>
      <c r="AA38" s="580"/>
      <c r="AB38" s="116"/>
    </row>
    <row r="39" spans="1:28" s="18" customFormat="1">
      <c r="A39" s="1305"/>
      <c r="B39" s="1308" t="s">
        <v>236</v>
      </c>
      <c r="C39" s="1401">
        <v>4196.5</v>
      </c>
      <c r="D39" s="240">
        <v>4867.3500000000004</v>
      </c>
      <c r="E39" s="240">
        <v>4009.76</v>
      </c>
      <c r="F39" s="240">
        <v>3536.65</v>
      </c>
      <c r="G39" s="240">
        <v>3433.55</v>
      </c>
      <c r="H39" s="240">
        <v>3244.27</v>
      </c>
      <c r="I39" s="240">
        <v>2302.75</v>
      </c>
      <c r="J39" s="240">
        <v>2779.29</v>
      </c>
      <c r="K39" s="240">
        <v>2623.13</v>
      </c>
      <c r="L39" s="240">
        <v>3951.62</v>
      </c>
      <c r="M39" s="240">
        <v>3264.28</v>
      </c>
      <c r="N39" s="240">
        <v>4480.24</v>
      </c>
      <c r="O39" s="240">
        <v>4932.49</v>
      </c>
      <c r="P39" s="240">
        <v>3707.18</v>
      </c>
      <c r="Q39" s="240">
        <v>3681.86</v>
      </c>
      <c r="R39" s="240">
        <v>3824.77</v>
      </c>
      <c r="S39" s="240">
        <v>3796.97</v>
      </c>
      <c r="T39" s="240">
        <v>3386.04</v>
      </c>
      <c r="U39" s="240">
        <v>3796.07</v>
      </c>
      <c r="V39" s="240">
        <v>5322.04</v>
      </c>
      <c r="W39" s="240">
        <v>4968.1400000000003</v>
      </c>
      <c r="X39" s="240">
        <v>6750</v>
      </c>
      <c r="Y39" s="240">
        <v>2840.72</v>
      </c>
      <c r="Z39" s="714">
        <v>5407.45</v>
      </c>
      <c r="AA39" s="580"/>
      <c r="AB39" s="116"/>
    </row>
    <row r="40" spans="1:28" s="18" customFormat="1">
      <c r="A40" s="1305"/>
      <c r="B40" s="1308" t="s">
        <v>237</v>
      </c>
      <c r="C40" s="1401">
        <v>4491.01</v>
      </c>
      <c r="D40" s="240">
        <v>5077.42</v>
      </c>
      <c r="E40" s="240">
        <v>4199.6899999999996</v>
      </c>
      <c r="F40" s="240">
        <v>3623.32</v>
      </c>
      <c r="G40" s="240">
        <v>4071.08</v>
      </c>
      <c r="H40" s="240">
        <v>3442.82</v>
      </c>
      <c r="I40" s="240">
        <v>2227.3200000000002</v>
      </c>
      <c r="J40" s="240">
        <v>3858.18</v>
      </c>
      <c r="K40" s="240">
        <v>2641.5</v>
      </c>
      <c r="L40" s="240">
        <v>4161.71</v>
      </c>
      <c r="M40" s="240">
        <v>3305.62</v>
      </c>
      <c r="N40" s="240">
        <v>4511.7</v>
      </c>
      <c r="O40" s="240">
        <v>5038.76</v>
      </c>
      <c r="P40" s="240">
        <v>4048.75</v>
      </c>
      <c r="Q40" s="240">
        <v>3970.89</v>
      </c>
      <c r="R40" s="240">
        <v>4187.2700000000004</v>
      </c>
      <c r="S40" s="240">
        <v>3944.85</v>
      </c>
      <c r="T40" s="240">
        <v>4070.88</v>
      </c>
      <c r="U40" s="240">
        <v>3720.35</v>
      </c>
      <c r="V40" s="240">
        <v>5365.2</v>
      </c>
      <c r="W40" s="240">
        <v>5286.06</v>
      </c>
      <c r="X40" s="240">
        <v>5291.17</v>
      </c>
      <c r="Y40" s="240">
        <v>2952.09</v>
      </c>
      <c r="Z40" s="714">
        <v>6589.98</v>
      </c>
      <c r="AA40" s="580"/>
      <c r="AB40" s="116"/>
    </row>
    <row r="41" spans="1:28" s="18" customFormat="1">
      <c r="A41" s="1305"/>
      <c r="B41" s="1308"/>
      <c r="C41" s="1401"/>
      <c r="D41" s="240"/>
      <c r="E41" s="240"/>
      <c r="F41" s="240"/>
      <c r="G41" s="240"/>
      <c r="H41" s="240"/>
      <c r="I41" s="240"/>
      <c r="J41" s="240"/>
      <c r="K41" s="240"/>
      <c r="L41" s="240"/>
      <c r="M41" s="240"/>
      <c r="N41" s="240"/>
      <c r="O41" s="240"/>
      <c r="P41" s="240"/>
      <c r="Q41" s="240"/>
      <c r="R41" s="240"/>
      <c r="S41" s="240"/>
      <c r="T41" s="240"/>
      <c r="U41" s="240"/>
      <c r="V41" s="240"/>
      <c r="W41" s="240"/>
      <c r="X41" s="240"/>
      <c r="Y41" s="240"/>
      <c r="Z41" s="239"/>
      <c r="AA41" s="580"/>
      <c r="AB41" s="116"/>
    </row>
    <row r="42" spans="1:28" s="18" customFormat="1">
      <c r="A42" s="1286" t="s">
        <v>708</v>
      </c>
      <c r="B42" s="1308" t="s">
        <v>238</v>
      </c>
      <c r="C42" s="1401">
        <v>3914.56</v>
      </c>
      <c r="D42" s="240">
        <v>4258.93</v>
      </c>
      <c r="E42" s="240">
        <v>3991.96</v>
      </c>
      <c r="F42" s="240">
        <v>3376.01</v>
      </c>
      <c r="G42" s="240">
        <v>2863.13</v>
      </c>
      <c r="H42" s="240">
        <v>3301.45</v>
      </c>
      <c r="I42" s="240">
        <v>2369.12</v>
      </c>
      <c r="J42" s="240">
        <v>2712.33</v>
      </c>
      <c r="K42" s="240">
        <v>2518.4899999999998</v>
      </c>
      <c r="L42" s="240">
        <v>4166.38</v>
      </c>
      <c r="M42" s="240">
        <v>3257.3</v>
      </c>
      <c r="N42" s="240">
        <v>5111.74</v>
      </c>
      <c r="O42" s="240">
        <v>4957.72</v>
      </c>
      <c r="P42" s="240">
        <v>3864.33</v>
      </c>
      <c r="Q42" s="240">
        <v>3628.31</v>
      </c>
      <c r="R42" s="240">
        <v>3976.55</v>
      </c>
      <c r="S42" s="240">
        <v>3778.61</v>
      </c>
      <c r="T42" s="240">
        <v>3767.62</v>
      </c>
      <c r="U42" s="240">
        <v>3942.57</v>
      </c>
      <c r="V42" s="240">
        <v>4354.97</v>
      </c>
      <c r="W42" s="240">
        <v>4932.6099999999997</v>
      </c>
      <c r="X42" s="240">
        <v>5543.26</v>
      </c>
      <c r="Y42" s="240">
        <v>2816.02</v>
      </c>
      <c r="Z42" s="239">
        <v>6327.98</v>
      </c>
      <c r="AA42" s="580"/>
      <c r="AB42" s="116"/>
    </row>
    <row r="43" spans="1:28" s="18" customFormat="1">
      <c r="A43" s="1305"/>
      <c r="B43" s="1308" t="s">
        <v>239</v>
      </c>
      <c r="C43" s="1401">
        <v>3886.69</v>
      </c>
      <c r="D43" s="240">
        <v>4176.87</v>
      </c>
      <c r="E43" s="240">
        <v>3925.73</v>
      </c>
      <c r="F43" s="240">
        <v>3565.23</v>
      </c>
      <c r="G43" s="240">
        <v>2911.81</v>
      </c>
      <c r="H43" s="240">
        <v>3238.34</v>
      </c>
      <c r="I43" s="240">
        <v>2404.5</v>
      </c>
      <c r="J43" s="240">
        <v>2740.7</v>
      </c>
      <c r="K43" s="240">
        <v>2629.93</v>
      </c>
      <c r="L43" s="240">
        <v>4084.65</v>
      </c>
      <c r="M43" s="240">
        <v>3223.53</v>
      </c>
      <c r="N43" s="240">
        <v>4638.62</v>
      </c>
      <c r="O43" s="240">
        <v>4832.6000000000004</v>
      </c>
      <c r="P43" s="240">
        <v>4100.04</v>
      </c>
      <c r="Q43" s="240">
        <v>3598.53</v>
      </c>
      <c r="R43" s="240">
        <v>4087.67</v>
      </c>
      <c r="S43" s="240">
        <v>3754.09</v>
      </c>
      <c r="T43" s="240">
        <v>3222.6</v>
      </c>
      <c r="U43" s="240">
        <v>3809.1</v>
      </c>
      <c r="V43" s="240">
        <v>4289.5600000000004</v>
      </c>
      <c r="W43" s="240">
        <v>4879.5200000000004</v>
      </c>
      <c r="X43" s="240">
        <v>5544.7</v>
      </c>
      <c r="Y43" s="240">
        <v>2938.52</v>
      </c>
      <c r="Z43" s="239">
        <v>5436.17</v>
      </c>
      <c r="AA43" s="580"/>
      <c r="AB43" s="116"/>
    </row>
    <row r="44" spans="1:28" s="18" customFormat="1">
      <c r="A44" s="1305"/>
      <c r="B44" s="1308" t="s">
        <v>228</v>
      </c>
      <c r="C44" s="1401">
        <v>4078.89</v>
      </c>
      <c r="D44" s="240">
        <v>4435.59</v>
      </c>
      <c r="E44" s="240">
        <v>4142.25</v>
      </c>
      <c r="F44" s="240">
        <v>3463.04</v>
      </c>
      <c r="G44" s="240">
        <v>2954.96</v>
      </c>
      <c r="H44" s="240">
        <v>3541.94</v>
      </c>
      <c r="I44" s="240">
        <v>2389.46</v>
      </c>
      <c r="J44" s="240">
        <v>3043.63</v>
      </c>
      <c r="K44" s="240">
        <v>2715.13</v>
      </c>
      <c r="L44" s="240">
        <v>4332.59</v>
      </c>
      <c r="M44" s="240">
        <v>3516.34</v>
      </c>
      <c r="N44" s="240">
        <v>5321.92</v>
      </c>
      <c r="O44" s="240">
        <v>6068.31</v>
      </c>
      <c r="P44" s="240">
        <v>3944.59</v>
      </c>
      <c r="Q44" s="240">
        <v>4092.01</v>
      </c>
      <c r="R44" s="240">
        <v>4028.95</v>
      </c>
      <c r="S44" s="240">
        <v>3909.74</v>
      </c>
      <c r="T44" s="240">
        <v>3507.25</v>
      </c>
      <c r="U44" s="240">
        <v>4091.25</v>
      </c>
      <c r="V44" s="240">
        <v>4721.8900000000003</v>
      </c>
      <c r="W44" s="240">
        <v>4899.1099999999997</v>
      </c>
      <c r="X44" s="240">
        <v>5771.94</v>
      </c>
      <c r="Y44" s="240">
        <v>3107.98</v>
      </c>
      <c r="Z44" s="239">
        <v>6599.97</v>
      </c>
      <c r="AA44" s="580"/>
      <c r="AB44" s="116"/>
    </row>
    <row r="45" spans="1:28" s="18" customFormat="1">
      <c r="A45" s="1286"/>
      <c r="B45" s="1308" t="s">
        <v>229</v>
      </c>
      <c r="C45" s="1401">
        <v>4586.7</v>
      </c>
      <c r="D45" s="240">
        <v>5507.33</v>
      </c>
      <c r="E45" s="240">
        <v>4143.3500000000004</v>
      </c>
      <c r="F45" s="240">
        <v>3767.03</v>
      </c>
      <c r="G45" s="240">
        <v>3742.89</v>
      </c>
      <c r="H45" s="240">
        <v>3405.26</v>
      </c>
      <c r="I45" s="240">
        <v>2290.14</v>
      </c>
      <c r="J45" s="240">
        <v>2837.94</v>
      </c>
      <c r="K45" s="240">
        <v>2564.1799999999998</v>
      </c>
      <c r="L45" s="240">
        <v>4772.91</v>
      </c>
      <c r="M45" s="240">
        <v>3461.01</v>
      </c>
      <c r="N45" s="240">
        <v>4976.54</v>
      </c>
      <c r="O45" s="240">
        <v>4969.2700000000004</v>
      </c>
      <c r="P45" s="240">
        <v>4036.66</v>
      </c>
      <c r="Q45" s="240">
        <v>3847.73</v>
      </c>
      <c r="R45" s="240">
        <v>4126.8599999999997</v>
      </c>
      <c r="S45" s="240">
        <v>3934.4</v>
      </c>
      <c r="T45" s="240">
        <v>3404.27</v>
      </c>
      <c r="U45" s="240">
        <v>3904.63</v>
      </c>
      <c r="V45" s="240">
        <v>4927.3900000000003</v>
      </c>
      <c r="W45" s="240">
        <v>5326.01</v>
      </c>
      <c r="X45" s="240">
        <v>5604.97</v>
      </c>
      <c r="Y45" s="240">
        <v>2968.25</v>
      </c>
      <c r="Z45" s="239">
        <v>5679.93</v>
      </c>
      <c r="AA45" s="580"/>
      <c r="AB45" s="116"/>
    </row>
    <row r="46" spans="1:28" s="18" customFormat="1">
      <c r="A46" s="1305"/>
      <c r="B46" s="1308" t="s">
        <v>230</v>
      </c>
      <c r="C46" s="1401">
        <v>4024.79</v>
      </c>
      <c r="D46" s="240">
        <v>4323.5600000000004</v>
      </c>
      <c r="E46" s="240">
        <v>4044.96</v>
      </c>
      <c r="F46" s="240">
        <v>3453.91</v>
      </c>
      <c r="G46" s="240">
        <v>3469.87</v>
      </c>
      <c r="H46" s="240">
        <v>3315.72</v>
      </c>
      <c r="I46" s="240">
        <v>2293.5</v>
      </c>
      <c r="J46" s="240">
        <v>2860.08</v>
      </c>
      <c r="K46" s="240">
        <v>2553.54</v>
      </c>
      <c r="L46" s="240">
        <v>4121.05</v>
      </c>
      <c r="M46" s="240">
        <v>3284.96</v>
      </c>
      <c r="N46" s="240">
        <v>4853.59</v>
      </c>
      <c r="O46" s="240">
        <v>5088.37</v>
      </c>
      <c r="P46" s="240">
        <v>3891.44</v>
      </c>
      <c r="Q46" s="240">
        <v>4025.38</v>
      </c>
      <c r="R46" s="240">
        <v>3946.44</v>
      </c>
      <c r="S46" s="240">
        <v>3908.24</v>
      </c>
      <c r="T46" s="240">
        <v>3513.71</v>
      </c>
      <c r="U46" s="240">
        <v>3880.17</v>
      </c>
      <c r="V46" s="240">
        <v>4494.3999999999996</v>
      </c>
      <c r="W46" s="240">
        <v>5132.83</v>
      </c>
      <c r="X46" s="240">
        <v>5840.69</v>
      </c>
      <c r="Y46" s="240">
        <v>2896.55</v>
      </c>
      <c r="Z46" s="239">
        <v>5639.86</v>
      </c>
      <c r="AA46" s="580"/>
      <c r="AB46" s="116"/>
    </row>
    <row r="47" spans="1:28" s="18" customFormat="1">
      <c r="A47" s="1305"/>
      <c r="B47" s="1304" t="s">
        <v>231</v>
      </c>
      <c r="C47" s="1401">
        <v>4062.45</v>
      </c>
      <c r="D47" s="240">
        <v>4430.3900000000003</v>
      </c>
      <c r="E47" s="240">
        <v>4157.01</v>
      </c>
      <c r="F47" s="240">
        <v>3488.15</v>
      </c>
      <c r="G47" s="240">
        <v>3557.92</v>
      </c>
      <c r="H47" s="240">
        <v>3364.61</v>
      </c>
      <c r="I47" s="240">
        <v>2226.0700000000002</v>
      </c>
      <c r="J47" s="240">
        <v>2924.42</v>
      </c>
      <c r="K47" s="240">
        <v>2645.76</v>
      </c>
      <c r="L47" s="240">
        <v>4110.49</v>
      </c>
      <c r="M47" s="240">
        <v>3467.19</v>
      </c>
      <c r="N47" s="240">
        <v>4527.72</v>
      </c>
      <c r="O47" s="240">
        <v>5012.3900000000003</v>
      </c>
      <c r="P47" s="240">
        <v>4164.25</v>
      </c>
      <c r="Q47" s="240">
        <v>3940.35</v>
      </c>
      <c r="R47" s="240">
        <v>4108.16</v>
      </c>
      <c r="S47" s="240">
        <v>3929.85</v>
      </c>
      <c r="T47" s="240">
        <v>3913.59</v>
      </c>
      <c r="U47" s="240">
        <v>3938</v>
      </c>
      <c r="V47" s="240">
        <v>4735.4399999999996</v>
      </c>
      <c r="W47" s="240">
        <v>5401.4</v>
      </c>
      <c r="X47" s="240">
        <v>5643.77</v>
      </c>
      <c r="Y47" s="240">
        <v>2969.48</v>
      </c>
      <c r="Z47" s="239">
        <v>6211.85</v>
      </c>
      <c r="AA47" s="580"/>
      <c r="AB47" s="116"/>
    </row>
    <row r="48" spans="1:28">
      <c r="A48" s="1303"/>
      <c r="B48" s="1291" t="s">
        <v>162</v>
      </c>
      <c r="C48" s="1251">
        <v>93.056576804403548</v>
      </c>
      <c r="D48" s="1251">
        <v>83.129561872595943</v>
      </c>
      <c r="E48" s="1251">
        <v>105.46370174926744</v>
      </c>
      <c r="F48" s="1251">
        <v>106.80091732164125</v>
      </c>
      <c r="G48" s="1251">
        <v>125.4325723069113</v>
      </c>
      <c r="H48" s="1251">
        <v>109.71864422255413</v>
      </c>
      <c r="I48" s="1251">
        <v>100.79282428369618</v>
      </c>
      <c r="J48" s="1251">
        <v>102.37809339434061</v>
      </c>
      <c r="K48" s="1251">
        <v>100.38053973661947</v>
      </c>
      <c r="L48" s="1251">
        <v>107.30892933596483</v>
      </c>
      <c r="M48" s="1251">
        <v>118.17320440764966</v>
      </c>
      <c r="N48" s="1251">
        <v>89.355252511298374</v>
      </c>
      <c r="O48" s="1251">
        <v>101.14107800090399</v>
      </c>
      <c r="P48" s="1251">
        <v>107.36255633359804</v>
      </c>
      <c r="Q48" s="1251">
        <v>111.02048061399579</v>
      </c>
      <c r="R48" s="1251">
        <v>111.40742669172421</v>
      </c>
      <c r="S48" s="1251">
        <v>103.85136795706256</v>
      </c>
      <c r="T48" s="1251">
        <v>114.81618391290189</v>
      </c>
      <c r="U48" s="1251">
        <v>109.46673189823875</v>
      </c>
      <c r="V48" s="1251">
        <v>105.30594817694201</v>
      </c>
      <c r="W48" s="1251">
        <v>102.9514633425775</v>
      </c>
      <c r="X48" s="1251">
        <v>114.2808255931445</v>
      </c>
      <c r="Y48" s="1251">
        <v>104.87377625835252</v>
      </c>
      <c r="Z48" s="677">
        <v>103.75719695134886</v>
      </c>
      <c r="AA48" s="113"/>
      <c r="AB48" s="11"/>
    </row>
    <row r="49" spans="1:28">
      <c r="A49" s="1303"/>
      <c r="B49" s="1291" t="s">
        <v>163</v>
      </c>
      <c r="C49" s="1251">
        <v>100.9</v>
      </c>
      <c r="D49" s="238">
        <v>102.5</v>
      </c>
      <c r="E49" s="238">
        <v>102.8</v>
      </c>
      <c r="F49" s="238">
        <v>101</v>
      </c>
      <c r="G49" s="238">
        <v>102.5</v>
      </c>
      <c r="H49" s="238">
        <v>101.5</v>
      </c>
      <c r="I49" s="238">
        <v>97.1</v>
      </c>
      <c r="J49" s="238">
        <v>102.2</v>
      </c>
      <c r="K49" s="238">
        <v>103.6</v>
      </c>
      <c r="L49" s="238">
        <v>99.7</v>
      </c>
      <c r="M49" s="238">
        <v>105.5</v>
      </c>
      <c r="N49" s="238">
        <v>93.3</v>
      </c>
      <c r="O49" s="238">
        <v>98.5</v>
      </c>
      <c r="P49" s="238">
        <v>107</v>
      </c>
      <c r="Q49" s="238">
        <v>97.9</v>
      </c>
      <c r="R49" s="238">
        <v>104.1</v>
      </c>
      <c r="S49" s="238">
        <v>100.6</v>
      </c>
      <c r="T49" s="238">
        <v>111.4</v>
      </c>
      <c r="U49" s="238">
        <v>101.5</v>
      </c>
      <c r="V49" s="238">
        <v>105.4</v>
      </c>
      <c r="W49" s="238">
        <v>105.2</v>
      </c>
      <c r="X49" s="238">
        <v>96.6</v>
      </c>
      <c r="Y49" s="238">
        <v>102.5</v>
      </c>
      <c r="Z49" s="677">
        <v>110.1</v>
      </c>
      <c r="AA49" s="113"/>
      <c r="AB49" s="11"/>
    </row>
    <row r="50" spans="1:28">
      <c r="A50" s="142"/>
      <c r="B50" s="140"/>
      <c r="C50" s="675"/>
      <c r="D50" s="675"/>
      <c r="E50" s="675"/>
      <c r="F50" s="675"/>
      <c r="G50" s="675"/>
      <c r="H50" s="675"/>
      <c r="I50" s="675"/>
      <c r="J50" s="675"/>
      <c r="K50" s="675"/>
      <c r="L50" s="675"/>
      <c r="M50" s="675"/>
      <c r="N50" s="675"/>
      <c r="O50" s="675"/>
      <c r="P50" s="675"/>
      <c r="Q50" s="675"/>
      <c r="R50" s="675"/>
      <c r="S50" s="675"/>
      <c r="T50" s="675"/>
      <c r="U50" s="675"/>
      <c r="V50" s="675"/>
      <c r="W50" s="675"/>
      <c r="X50" s="675"/>
      <c r="Y50" s="675"/>
      <c r="Z50" s="675"/>
      <c r="AA50" s="113"/>
      <c r="AB50" s="11"/>
    </row>
    <row r="51" spans="1:28" ht="30.75" customHeight="1">
      <c r="A51" s="2471" t="s">
        <v>1327</v>
      </c>
      <c r="B51" s="2471"/>
      <c r="C51" s="2471"/>
      <c r="D51" s="2471"/>
      <c r="E51" s="2471"/>
      <c r="F51" s="468"/>
      <c r="G51" s="468"/>
      <c r="H51" s="468"/>
      <c r="I51" s="468"/>
      <c r="J51" s="468"/>
      <c r="K51" s="468"/>
      <c r="L51" s="468"/>
      <c r="M51" s="468"/>
      <c r="N51" s="468"/>
      <c r="O51" s="468"/>
      <c r="P51" s="468"/>
      <c r="Q51" s="468"/>
      <c r="R51" s="468"/>
      <c r="S51" s="468"/>
      <c r="T51" s="468"/>
      <c r="U51" s="468"/>
      <c r="V51" s="468"/>
      <c r="W51" s="468"/>
      <c r="X51" s="468"/>
      <c r="Y51" s="468"/>
    </row>
    <row r="52" spans="1:28" ht="12.75" customHeight="1">
      <c r="C52" s="867"/>
      <c r="E52" s="867"/>
      <c r="F52" s="867"/>
      <c r="G52" s="867"/>
      <c r="H52" s="867"/>
      <c r="I52" s="867"/>
    </row>
    <row r="53" spans="1:28">
      <c r="C53" s="168"/>
      <c r="D53" s="168"/>
      <c r="E53" s="168"/>
      <c r="F53" s="168"/>
      <c r="G53" s="168"/>
      <c r="H53" s="168"/>
      <c r="I53" s="168"/>
      <c r="J53" s="168"/>
      <c r="K53" s="168"/>
      <c r="L53" s="168"/>
      <c r="M53" s="168"/>
      <c r="N53" s="168"/>
      <c r="O53" s="168"/>
      <c r="P53" s="168"/>
      <c r="Q53" s="168"/>
      <c r="R53" s="168"/>
      <c r="S53" s="168"/>
      <c r="T53" s="168"/>
      <c r="U53" s="168"/>
      <c r="V53" s="168"/>
      <c r="W53" s="168"/>
      <c r="X53" s="168"/>
      <c r="Y53" s="168"/>
      <c r="Z53" s="168"/>
    </row>
    <row r="54" spans="1:28">
      <c r="C54" s="168"/>
      <c r="D54" s="168"/>
      <c r="E54" s="168"/>
      <c r="F54" s="168"/>
      <c r="G54" s="168"/>
      <c r="H54" s="168"/>
      <c r="I54" s="168"/>
      <c r="J54" s="168"/>
      <c r="K54" s="168"/>
      <c r="L54" s="168"/>
      <c r="M54" s="168"/>
      <c r="N54" s="168"/>
      <c r="O54" s="168"/>
      <c r="P54" s="168"/>
      <c r="Q54" s="168"/>
      <c r="R54" s="168"/>
      <c r="S54" s="168"/>
      <c r="T54" s="168"/>
      <c r="U54" s="168"/>
      <c r="V54" s="168"/>
      <c r="W54" s="168"/>
      <c r="X54" s="168"/>
      <c r="Y54" s="168"/>
      <c r="Z54" s="168"/>
    </row>
    <row r="55" spans="1:28">
      <c r="D55" s="867"/>
      <c r="E55" s="867"/>
      <c r="F55" s="867"/>
      <c r="G55" s="867"/>
      <c r="H55" s="867"/>
      <c r="I55" s="867"/>
    </row>
    <row r="56" spans="1:28">
      <c r="D56" s="867"/>
      <c r="E56" s="867"/>
      <c r="F56" s="867"/>
      <c r="G56" s="867"/>
      <c r="H56" s="867"/>
      <c r="I56" s="867"/>
    </row>
    <row r="57" spans="1:28">
      <c r="D57" s="867"/>
      <c r="E57" s="867"/>
      <c r="F57" s="867"/>
      <c r="G57" s="867"/>
      <c r="H57" s="867"/>
      <c r="I57" s="867"/>
    </row>
    <row r="58" spans="1:28">
      <c r="D58" s="867"/>
      <c r="E58" s="867"/>
      <c r="F58" s="867"/>
      <c r="G58" s="867"/>
      <c r="H58" s="867"/>
      <c r="I58" s="867"/>
    </row>
  </sheetData>
  <mergeCells count="17">
    <mergeCell ref="A1:E1"/>
    <mergeCell ref="A2:E2"/>
    <mergeCell ref="C9:Z9"/>
    <mergeCell ref="I1:J1"/>
    <mergeCell ref="I2:J2"/>
    <mergeCell ref="A4:H4"/>
    <mergeCell ref="A3:H3"/>
    <mergeCell ref="C5:C8"/>
    <mergeCell ref="D5:Z5"/>
    <mergeCell ref="D6:D8"/>
    <mergeCell ref="E6:Z6"/>
    <mergeCell ref="E7:E8"/>
    <mergeCell ref="F7:Y7"/>
    <mergeCell ref="Z7:Z8"/>
    <mergeCell ref="A5:B7"/>
    <mergeCell ref="A8:B9"/>
    <mergeCell ref="A51:E51"/>
  </mergeCells>
  <phoneticPr fontId="0" type="noConversion"/>
  <hyperlinks>
    <hyperlink ref="I1" location="'Spis tablic     List of tables'!A1" display="Powrót do spisu tablic"/>
    <hyperlink ref="I2" location="'Spis tablic     List of tables'!A1" display="Return to list tables"/>
    <hyperlink ref="I1:J1" location="'Spis tablic     List of tables'!A24" display="Powrót do spisu tablic"/>
    <hyperlink ref="I2:J2" location="'Spis tablic     List of tables'!A24" display="Return to list tables"/>
    <hyperlink ref="I1:J2" location="'Spis tablic     List of tables'!A33" display="Powrót do spisu tablic"/>
  </hyperlinks>
  <printOptions horizontalCentered="1" verticalCentered="1" gridLinesSet="0"/>
  <pageMargins left="0.39370078740157483" right="0.39370078740157483" top="0.19685039370078741" bottom="0.19685039370078741" header="0.26" footer="0.24"/>
  <pageSetup paperSize="9" scale="41" orientation="landscape" r:id="rId1"/>
  <headerFooter alignWithMargins="0"/>
  <ignoredErrors>
    <ignoredError sqref="A30:A31 A14:A26 A32 A33:A43" numberStoredAsText="1"/>
  </ignoredErrors>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8080"/>
    <pageSetUpPr fitToPage="1"/>
  </sheetPr>
  <dimension ref="A1:R56"/>
  <sheetViews>
    <sheetView showGridLines="0" zoomScaleNormal="100" workbookViewId="0">
      <pane xSplit="2" ySplit="7" topLeftCell="C8" activePane="bottomRight" state="frozen"/>
      <selection activeCell="I42" sqref="I42"/>
      <selection pane="topRight" activeCell="I42" sqref="I42"/>
      <selection pane="bottomLeft" activeCell="I42" sqref="I42"/>
      <selection pane="bottomRight" activeCell="Q1" sqref="Q1"/>
    </sheetView>
  </sheetViews>
  <sheetFormatPr defaultColWidth="9" defaultRowHeight="14.25"/>
  <cols>
    <col min="1" max="1" width="6.625" style="130" customWidth="1"/>
    <col min="2" max="2" width="15.625" style="130" customWidth="1"/>
    <col min="3" max="5" width="10.625" style="130" customWidth="1"/>
    <col min="6" max="6" width="11.375" style="130" bestFit="1" customWidth="1"/>
    <col min="7" max="7" width="10.125" style="130" customWidth="1"/>
    <col min="8" max="8" width="12.375" style="130" customWidth="1"/>
    <col min="9" max="11" width="10.125" style="130" customWidth="1"/>
    <col min="12" max="12" width="10.5" style="130" customWidth="1"/>
    <col min="13" max="13" width="12.125" style="130" customWidth="1"/>
    <col min="14" max="14" width="12.375" style="130" bestFit="1" customWidth="1"/>
    <col min="15" max="15" width="11.875" style="130" bestFit="1" customWidth="1"/>
    <col min="16" max="16" width="12.5" style="130" customWidth="1"/>
    <col min="17" max="17" width="12.25" style="130" customWidth="1"/>
    <col min="18" max="16384" width="9" style="130"/>
  </cols>
  <sheetData>
    <row r="1" spans="1:18">
      <c r="A1" s="2488" t="s">
        <v>656</v>
      </c>
      <c r="B1" s="2488"/>
      <c r="C1" s="2488"/>
      <c r="D1" s="2488"/>
      <c r="E1" s="2488"/>
      <c r="F1" s="2488"/>
      <c r="G1" s="2488"/>
      <c r="H1" s="2488"/>
      <c r="I1" s="2488"/>
      <c r="J1" s="2488"/>
      <c r="K1" s="2488"/>
      <c r="L1" s="452"/>
      <c r="M1" s="452"/>
      <c r="N1" s="2246" t="s">
        <v>138</v>
      </c>
      <c r="O1" s="2246"/>
      <c r="P1" s="549"/>
      <c r="Q1" s="867"/>
    </row>
    <row r="2" spans="1:18">
      <c r="A2" s="2478" t="s">
        <v>657</v>
      </c>
      <c r="B2" s="2478"/>
      <c r="C2" s="2478"/>
      <c r="D2" s="2478"/>
      <c r="E2" s="2478"/>
      <c r="F2" s="2478"/>
      <c r="G2" s="2478"/>
      <c r="H2" s="2478"/>
      <c r="I2" s="2478"/>
      <c r="J2" s="2478"/>
      <c r="K2" s="2478"/>
      <c r="L2" s="451"/>
      <c r="M2" s="451"/>
      <c r="N2" s="2269" t="s">
        <v>139</v>
      </c>
      <c r="O2" s="2269"/>
      <c r="P2" s="549"/>
      <c r="Q2" s="549"/>
    </row>
    <row r="3" spans="1:18" ht="17.25" customHeight="1">
      <c r="A3" s="2463" t="s">
        <v>781</v>
      </c>
      <c r="B3" s="2464"/>
      <c r="C3" s="2480" t="s">
        <v>961</v>
      </c>
      <c r="D3" s="2480"/>
      <c r="E3" s="2480"/>
      <c r="F3" s="2480"/>
      <c r="G3" s="2480"/>
      <c r="H3" s="2480"/>
      <c r="I3" s="2480"/>
      <c r="J3" s="2480"/>
      <c r="K3" s="2480"/>
      <c r="L3" s="2480"/>
      <c r="M3" s="2480"/>
      <c r="N3" s="2480"/>
      <c r="O3" s="2480"/>
      <c r="P3" s="2480"/>
      <c r="Q3" s="2480"/>
    </row>
    <row r="4" spans="1:18" ht="30" customHeight="1">
      <c r="A4" s="2465"/>
      <c r="B4" s="2466"/>
      <c r="C4" s="2481" t="s">
        <v>391</v>
      </c>
      <c r="D4" s="2484"/>
      <c r="E4" s="2484"/>
      <c r="F4" s="2484"/>
      <c r="G4" s="2484" t="s">
        <v>927</v>
      </c>
      <c r="H4" s="2484"/>
      <c r="I4" s="2484"/>
      <c r="J4" s="2484"/>
      <c r="K4" s="2484" t="s">
        <v>79</v>
      </c>
      <c r="L4" s="2484"/>
      <c r="M4" s="2484"/>
      <c r="N4" s="2485" t="s">
        <v>928</v>
      </c>
      <c r="O4" s="2485" t="s">
        <v>778</v>
      </c>
      <c r="P4" s="2485" t="s">
        <v>80</v>
      </c>
      <c r="Q4" s="2461" t="s">
        <v>652</v>
      </c>
    </row>
    <row r="5" spans="1:18" ht="16.5" customHeight="1">
      <c r="A5" s="2465"/>
      <c r="B5" s="2466"/>
      <c r="C5" s="2490" t="s">
        <v>368</v>
      </c>
      <c r="D5" s="2484" t="s">
        <v>463</v>
      </c>
      <c r="E5" s="2484" t="s">
        <v>464</v>
      </c>
      <c r="F5" s="2484" t="s">
        <v>465</v>
      </c>
      <c r="G5" s="2485" t="s">
        <v>368</v>
      </c>
      <c r="H5" s="2484" t="s">
        <v>1329</v>
      </c>
      <c r="I5" s="2484" t="s">
        <v>962</v>
      </c>
      <c r="J5" s="2484" t="s">
        <v>963</v>
      </c>
      <c r="K5" s="2485" t="s">
        <v>777</v>
      </c>
      <c r="L5" s="2484" t="s">
        <v>476</v>
      </c>
      <c r="M5" s="2484"/>
      <c r="N5" s="2489"/>
      <c r="O5" s="2489"/>
      <c r="P5" s="2489"/>
      <c r="Q5" s="2483"/>
    </row>
    <row r="6" spans="1:18" ht="141.75" customHeight="1">
      <c r="A6" s="2467" t="s">
        <v>1328</v>
      </c>
      <c r="B6" s="2468"/>
      <c r="C6" s="2491"/>
      <c r="D6" s="2484"/>
      <c r="E6" s="2484"/>
      <c r="F6" s="2484"/>
      <c r="G6" s="2486"/>
      <c r="H6" s="2484"/>
      <c r="I6" s="2484"/>
      <c r="J6" s="2484"/>
      <c r="K6" s="2486"/>
      <c r="L6" s="1164" t="s">
        <v>466</v>
      </c>
      <c r="M6" s="1164" t="s">
        <v>428</v>
      </c>
      <c r="N6" s="2486"/>
      <c r="O6" s="2486"/>
      <c r="P6" s="2486"/>
      <c r="Q6" s="2462"/>
    </row>
    <row r="7" spans="1:18" ht="15" customHeight="1" thickBot="1">
      <c r="A7" s="2469"/>
      <c r="B7" s="2470"/>
      <c r="C7" s="2487" t="s">
        <v>474</v>
      </c>
      <c r="D7" s="2487"/>
      <c r="E7" s="2487"/>
      <c r="F7" s="2487"/>
      <c r="G7" s="2487"/>
      <c r="H7" s="2487"/>
      <c r="I7" s="2487"/>
      <c r="J7" s="2487"/>
      <c r="K7" s="2487"/>
      <c r="L7" s="2487"/>
      <c r="M7" s="2487"/>
      <c r="N7" s="2487"/>
      <c r="O7" s="2487"/>
      <c r="P7" s="2487"/>
      <c r="Q7" s="2487"/>
      <c r="R7" s="505"/>
    </row>
    <row r="8" spans="1:18">
      <c r="A8" s="505"/>
      <c r="B8" s="1304"/>
      <c r="C8" s="1402"/>
      <c r="D8" s="99"/>
      <c r="E8" s="99"/>
      <c r="F8" s="99"/>
      <c r="G8" s="99"/>
      <c r="H8" s="99"/>
      <c r="I8" s="99"/>
      <c r="J8" s="99"/>
      <c r="K8" s="99"/>
      <c r="L8" s="99"/>
      <c r="M8" s="99"/>
      <c r="N8" s="99"/>
      <c r="O8" s="99"/>
      <c r="P8" s="99"/>
      <c r="Q8" s="143"/>
    </row>
    <row r="9" spans="1:18">
      <c r="A9" s="1303">
        <v>2013</v>
      </c>
      <c r="B9" s="1406" t="s">
        <v>285</v>
      </c>
      <c r="C9" s="1403">
        <v>4113.51</v>
      </c>
      <c r="D9" s="233">
        <v>4167.13</v>
      </c>
      <c r="E9" s="233">
        <v>4103.05</v>
      </c>
      <c r="F9" s="233">
        <v>4070.09</v>
      </c>
      <c r="G9" s="233">
        <v>3142.36</v>
      </c>
      <c r="H9" s="233">
        <v>3567.29</v>
      </c>
      <c r="I9" s="233">
        <v>3917.31</v>
      </c>
      <c r="J9" s="233">
        <v>2588.67</v>
      </c>
      <c r="K9" s="233">
        <v>3255.85</v>
      </c>
      <c r="L9" s="233">
        <v>3160.13</v>
      </c>
      <c r="M9" s="233">
        <v>3872.78</v>
      </c>
      <c r="N9" s="233">
        <v>2788.36</v>
      </c>
      <c r="O9" s="233">
        <v>5785.03</v>
      </c>
      <c r="P9" s="233">
        <v>3918.5</v>
      </c>
      <c r="Q9" s="234">
        <v>2603.2600000000002</v>
      </c>
    </row>
    <row r="10" spans="1:18">
      <c r="A10" s="1303"/>
      <c r="B10" s="1291" t="s">
        <v>162</v>
      </c>
      <c r="C10" s="1404">
        <v>101.77697943187131</v>
      </c>
      <c r="D10" s="235">
        <v>110.4826671969245</v>
      </c>
      <c r="E10" s="235">
        <v>98.11942061702328</v>
      </c>
      <c r="F10" s="235">
        <v>97.43047759028876</v>
      </c>
      <c r="G10" s="235">
        <v>102.86529855998535</v>
      </c>
      <c r="H10" s="235">
        <v>99.863108801908083</v>
      </c>
      <c r="I10" s="235">
        <v>103.85811511245325</v>
      </c>
      <c r="J10" s="235">
        <v>101.7626964065995</v>
      </c>
      <c r="K10" s="235">
        <v>100.94187823790021</v>
      </c>
      <c r="L10" s="235">
        <v>101.38337701836053</v>
      </c>
      <c r="M10" s="235">
        <v>97.106936532135123</v>
      </c>
      <c r="N10" s="235">
        <v>113.85568980371821</v>
      </c>
      <c r="O10" s="235">
        <v>108.02781631818461</v>
      </c>
      <c r="P10" s="235">
        <v>101.67437733038921</v>
      </c>
      <c r="Q10" s="236">
        <v>105.28389030215037</v>
      </c>
      <c r="R10" s="505"/>
    </row>
    <row r="11" spans="1:18">
      <c r="A11" s="1303"/>
      <c r="B11" s="1291"/>
      <c r="C11" s="1404"/>
      <c r="D11" s="235"/>
      <c r="E11" s="235"/>
      <c r="F11" s="235"/>
      <c r="G11" s="235"/>
      <c r="H11" s="235"/>
      <c r="I11" s="235"/>
      <c r="J11" s="235"/>
      <c r="K11" s="235"/>
      <c r="L11" s="235"/>
      <c r="M11" s="235"/>
      <c r="N11" s="235"/>
      <c r="O11" s="235"/>
      <c r="P11" s="235"/>
      <c r="Q11" s="236"/>
      <c r="R11" s="505"/>
    </row>
    <row r="12" spans="1:18" s="188" customFormat="1">
      <c r="A12" s="1307" t="s">
        <v>425</v>
      </c>
      <c r="B12" s="1304" t="s">
        <v>385</v>
      </c>
      <c r="C12" s="1403">
        <v>4015.87</v>
      </c>
      <c r="D12" s="233">
        <v>3813.75</v>
      </c>
      <c r="E12" s="233">
        <v>3923.58</v>
      </c>
      <c r="F12" s="233">
        <v>4301.17</v>
      </c>
      <c r="G12" s="233">
        <v>3225.94</v>
      </c>
      <c r="H12" s="233">
        <v>3800.27</v>
      </c>
      <c r="I12" s="233">
        <v>4081.95</v>
      </c>
      <c r="J12" s="233">
        <v>2662.21</v>
      </c>
      <c r="K12" s="233">
        <v>3227.94</v>
      </c>
      <c r="L12" s="233">
        <v>3107.15</v>
      </c>
      <c r="M12" s="233">
        <v>3934.91</v>
      </c>
      <c r="N12" s="233">
        <v>2966.39</v>
      </c>
      <c r="O12" s="233">
        <v>6098.92</v>
      </c>
      <c r="P12" s="233">
        <v>3856.85</v>
      </c>
      <c r="Q12" s="234">
        <v>2762.7</v>
      </c>
    </row>
    <row r="13" spans="1:18" s="188" customFormat="1">
      <c r="A13" s="1305"/>
      <c r="B13" s="1304" t="s">
        <v>386</v>
      </c>
      <c r="C13" s="1403">
        <v>4053.6</v>
      </c>
      <c r="D13" s="233">
        <v>3982.47</v>
      </c>
      <c r="E13" s="233">
        <v>3945.82</v>
      </c>
      <c r="F13" s="233">
        <v>4235.82</v>
      </c>
      <c r="G13" s="233">
        <v>3247.01</v>
      </c>
      <c r="H13" s="233">
        <v>3804.53</v>
      </c>
      <c r="I13" s="233">
        <v>4122.75</v>
      </c>
      <c r="J13" s="233">
        <v>2673.57</v>
      </c>
      <c r="K13" s="233">
        <v>3255.03</v>
      </c>
      <c r="L13" s="233">
        <v>3127.49</v>
      </c>
      <c r="M13" s="233">
        <v>3999.55</v>
      </c>
      <c r="N13" s="233">
        <v>2976.2</v>
      </c>
      <c r="O13" s="233">
        <v>6063.71</v>
      </c>
      <c r="P13" s="233">
        <v>3882.01</v>
      </c>
      <c r="Q13" s="234">
        <v>2739.07</v>
      </c>
    </row>
    <row r="14" spans="1:18" s="188" customFormat="1">
      <c r="A14" s="1305"/>
      <c r="B14" s="1304" t="s">
        <v>318</v>
      </c>
      <c r="C14" s="1403">
        <v>4172.54</v>
      </c>
      <c r="D14" s="233">
        <v>4028.1</v>
      </c>
      <c r="E14" s="233">
        <v>3983.65</v>
      </c>
      <c r="F14" s="233">
        <v>4512.26</v>
      </c>
      <c r="G14" s="233">
        <v>3228.73</v>
      </c>
      <c r="H14" s="233">
        <v>3771.09</v>
      </c>
      <c r="I14" s="233">
        <v>4102.1400000000003</v>
      </c>
      <c r="J14" s="233">
        <v>2662.02</v>
      </c>
      <c r="K14" s="233">
        <v>3269.99</v>
      </c>
      <c r="L14" s="233">
        <v>3142.91</v>
      </c>
      <c r="M14" s="233">
        <v>4012.9</v>
      </c>
      <c r="N14" s="233">
        <v>2958.68</v>
      </c>
      <c r="O14" s="233">
        <v>6071.62</v>
      </c>
      <c r="P14" s="233">
        <v>3921.57</v>
      </c>
      <c r="Q14" s="234">
        <v>2718.07</v>
      </c>
    </row>
    <row r="15" spans="1:18" s="188" customFormat="1">
      <c r="A15" s="1305"/>
      <c r="B15" s="1304" t="s">
        <v>387</v>
      </c>
      <c r="C15" s="1403">
        <v>4200.0600000000004</v>
      </c>
      <c r="D15" s="233">
        <v>4073.88</v>
      </c>
      <c r="E15" s="233">
        <v>4038.76</v>
      </c>
      <c r="F15" s="233">
        <v>4493.22</v>
      </c>
      <c r="G15" s="233">
        <v>3263.6</v>
      </c>
      <c r="H15" s="233">
        <v>3792.15</v>
      </c>
      <c r="I15" s="233">
        <v>4151.07</v>
      </c>
      <c r="J15" s="233">
        <v>2690.87</v>
      </c>
      <c r="K15" s="233">
        <v>3295.22</v>
      </c>
      <c r="L15" s="233">
        <v>3168.4</v>
      </c>
      <c r="M15" s="233">
        <v>4031.27</v>
      </c>
      <c r="N15" s="233">
        <v>2956.15</v>
      </c>
      <c r="O15" s="233">
        <v>6105.27</v>
      </c>
      <c r="P15" s="233">
        <v>3946.55</v>
      </c>
      <c r="Q15" s="234">
        <v>2766.97</v>
      </c>
    </row>
    <row r="16" spans="1:18" s="188" customFormat="1">
      <c r="A16" s="1305"/>
      <c r="B16" s="1304" t="s">
        <v>388</v>
      </c>
      <c r="C16" s="1403">
        <v>4227.68</v>
      </c>
      <c r="D16" s="233">
        <v>4096.0600000000004</v>
      </c>
      <c r="E16" s="233">
        <v>4115</v>
      </c>
      <c r="F16" s="233">
        <v>4472.6099999999997</v>
      </c>
      <c r="G16" s="233">
        <v>3259.41</v>
      </c>
      <c r="H16" s="233">
        <v>3815.42</v>
      </c>
      <c r="I16" s="233">
        <v>4118.83</v>
      </c>
      <c r="J16" s="233">
        <v>2696.35</v>
      </c>
      <c r="K16" s="233">
        <v>3317.81</v>
      </c>
      <c r="L16" s="233">
        <v>3195.37</v>
      </c>
      <c r="M16" s="233">
        <v>4018.9</v>
      </c>
      <c r="N16" s="233">
        <v>2954.6</v>
      </c>
      <c r="O16" s="233">
        <v>6060.62</v>
      </c>
      <c r="P16" s="233">
        <v>3939.08</v>
      </c>
      <c r="Q16" s="234">
        <v>2744.91</v>
      </c>
    </row>
    <row r="17" spans="1:18" s="188" customFormat="1">
      <c r="A17" s="1305"/>
      <c r="B17" s="1304" t="s">
        <v>321</v>
      </c>
      <c r="C17" s="1403">
        <v>4237.38</v>
      </c>
      <c r="D17" s="233">
        <v>4134.01</v>
      </c>
      <c r="E17" s="233">
        <v>4112.3</v>
      </c>
      <c r="F17" s="233">
        <v>4472.57</v>
      </c>
      <c r="G17" s="233">
        <v>3264.43</v>
      </c>
      <c r="H17" s="233">
        <v>3809.33</v>
      </c>
      <c r="I17" s="233">
        <v>4104.63</v>
      </c>
      <c r="J17" s="233">
        <v>2717.36</v>
      </c>
      <c r="K17" s="233">
        <v>3325.84</v>
      </c>
      <c r="L17" s="233">
        <v>3206.11</v>
      </c>
      <c r="M17" s="233">
        <v>4011.86</v>
      </c>
      <c r="N17" s="233">
        <v>2956.57</v>
      </c>
      <c r="O17" s="233">
        <v>6040.41</v>
      </c>
      <c r="P17" s="233">
        <v>3950.71</v>
      </c>
      <c r="Q17" s="234">
        <v>2740.68</v>
      </c>
    </row>
    <row r="18" spans="1:18" s="188" customFormat="1">
      <c r="A18" s="1305"/>
      <c r="B18" s="1304" t="s">
        <v>389</v>
      </c>
      <c r="C18" s="1403">
        <v>4219.3599999999997</v>
      </c>
      <c r="D18" s="233">
        <v>4070.45</v>
      </c>
      <c r="E18" s="233">
        <v>4131.03</v>
      </c>
      <c r="F18" s="233">
        <v>4455.29</v>
      </c>
      <c r="G18" s="233">
        <v>3279.6</v>
      </c>
      <c r="H18" s="233">
        <v>3826.77</v>
      </c>
      <c r="I18" s="233">
        <v>4116.17</v>
      </c>
      <c r="J18" s="233">
        <v>2732.86</v>
      </c>
      <c r="K18" s="233">
        <v>3333.73</v>
      </c>
      <c r="L18" s="233">
        <v>3212.71</v>
      </c>
      <c r="M18" s="233">
        <v>4028.35</v>
      </c>
      <c r="N18" s="233">
        <v>2962.73</v>
      </c>
      <c r="O18" s="233">
        <v>6076</v>
      </c>
      <c r="P18" s="233">
        <v>3974.18</v>
      </c>
      <c r="Q18" s="715">
        <v>2763.81</v>
      </c>
    </row>
    <row r="19" spans="1:18" s="188" customFormat="1">
      <c r="A19" s="1305"/>
      <c r="B19" s="1304" t="s">
        <v>390</v>
      </c>
      <c r="C19" s="1403">
        <v>4278.24</v>
      </c>
      <c r="D19" s="233">
        <v>4090.53</v>
      </c>
      <c r="E19" s="233">
        <v>4170.3</v>
      </c>
      <c r="F19" s="233">
        <v>4571.17</v>
      </c>
      <c r="G19" s="233">
        <v>3282.95</v>
      </c>
      <c r="H19" s="233">
        <v>3823.28</v>
      </c>
      <c r="I19" s="233">
        <v>4106.07</v>
      </c>
      <c r="J19" s="233">
        <v>2749.54</v>
      </c>
      <c r="K19" s="233">
        <v>3362.6</v>
      </c>
      <c r="L19" s="233">
        <v>3243.86</v>
      </c>
      <c r="M19" s="233">
        <v>4039.14</v>
      </c>
      <c r="N19" s="233">
        <v>2958.82</v>
      </c>
      <c r="O19" s="233">
        <v>6074.48</v>
      </c>
      <c r="P19" s="233">
        <v>3964.53</v>
      </c>
      <c r="Q19" s="715">
        <v>2755.37</v>
      </c>
    </row>
    <row r="20" spans="1:18" s="188" customFormat="1">
      <c r="A20" s="1305"/>
      <c r="B20" s="1406" t="s">
        <v>285</v>
      </c>
      <c r="C20" s="1403">
        <v>4316.76</v>
      </c>
      <c r="D20" s="233">
        <v>4133.3500000000004</v>
      </c>
      <c r="E20" s="233">
        <v>4199.18</v>
      </c>
      <c r="F20" s="233">
        <v>4619.6899999999996</v>
      </c>
      <c r="G20" s="233">
        <v>3296.2</v>
      </c>
      <c r="H20" s="233">
        <v>3835.04</v>
      </c>
      <c r="I20" s="233">
        <v>4106.2</v>
      </c>
      <c r="J20" s="233">
        <v>2766.88</v>
      </c>
      <c r="K20" s="233">
        <v>3365.48</v>
      </c>
      <c r="L20" s="233">
        <v>3247.44</v>
      </c>
      <c r="M20" s="233">
        <v>4038.33</v>
      </c>
      <c r="N20" s="233">
        <v>2955.75</v>
      </c>
      <c r="O20" s="233">
        <v>6139.53</v>
      </c>
      <c r="P20" s="233">
        <v>4030.62</v>
      </c>
      <c r="Q20" s="715">
        <v>2764.93</v>
      </c>
    </row>
    <row r="21" spans="1:18" s="188" customFormat="1">
      <c r="A21" s="1305"/>
      <c r="B21" s="1291" t="s">
        <v>162</v>
      </c>
      <c r="C21" s="1404">
        <v>104.94103575778351</v>
      </c>
      <c r="D21" s="235">
        <v>99.189370142040218</v>
      </c>
      <c r="E21" s="235">
        <v>102.34289126381594</v>
      </c>
      <c r="F21" s="235">
        <v>113.5033869029923</v>
      </c>
      <c r="G21" s="235">
        <v>104.89568349902621</v>
      </c>
      <c r="H21" s="235">
        <v>107.50569760238164</v>
      </c>
      <c r="I21" s="235">
        <v>104.82193137637819</v>
      </c>
      <c r="J21" s="235">
        <v>106.88423012589476</v>
      </c>
      <c r="K21" s="235">
        <v>103.36716986347652</v>
      </c>
      <c r="L21" s="235">
        <v>102.76286102154025</v>
      </c>
      <c r="M21" s="235">
        <v>104.27470705797901</v>
      </c>
      <c r="N21" s="235">
        <v>106.00317032234001</v>
      </c>
      <c r="O21" s="235">
        <v>106.1278852486504</v>
      </c>
      <c r="P21" s="235">
        <v>102.86129896644123</v>
      </c>
      <c r="Q21" s="236">
        <v>106.21029017462718</v>
      </c>
      <c r="R21" s="187"/>
    </row>
    <row r="22" spans="1:18" s="188" customFormat="1">
      <c r="A22" s="1305"/>
      <c r="B22" s="1308"/>
      <c r="C22" s="1403"/>
      <c r="D22" s="233"/>
      <c r="E22" s="233"/>
      <c r="F22" s="233"/>
      <c r="G22" s="233"/>
      <c r="H22" s="233"/>
      <c r="I22" s="233"/>
      <c r="J22" s="233"/>
      <c r="K22" s="233"/>
      <c r="L22" s="233"/>
      <c r="M22" s="233"/>
      <c r="N22" s="233"/>
      <c r="O22" s="233"/>
      <c r="P22" s="233"/>
      <c r="Q22" s="234"/>
    </row>
    <row r="23" spans="1:18" s="188" customFormat="1">
      <c r="A23" s="1307" t="s">
        <v>708</v>
      </c>
      <c r="B23" s="1304" t="s">
        <v>378</v>
      </c>
      <c r="C23" s="1403">
        <v>4131.67</v>
      </c>
      <c r="D23" s="233">
        <v>4017.95</v>
      </c>
      <c r="E23" s="233">
        <v>4123.22</v>
      </c>
      <c r="F23" s="233">
        <v>4239.55</v>
      </c>
      <c r="G23" s="233">
        <v>3331.28</v>
      </c>
      <c r="H23" s="233">
        <v>3942.27</v>
      </c>
      <c r="I23" s="233">
        <v>4185.32</v>
      </c>
      <c r="J23" s="233">
        <v>2775.15</v>
      </c>
      <c r="K23" s="233">
        <v>3426.45</v>
      </c>
      <c r="L23" s="233">
        <v>3291.54</v>
      </c>
      <c r="M23" s="233">
        <v>4149.67</v>
      </c>
      <c r="N23" s="233">
        <v>3303.53</v>
      </c>
      <c r="O23" s="233">
        <v>6217.3</v>
      </c>
      <c r="P23" s="233">
        <v>3840.57</v>
      </c>
      <c r="Q23" s="234">
        <v>2852.11</v>
      </c>
    </row>
    <row r="24" spans="1:18" s="188" customFormat="1">
      <c r="A24" s="1305"/>
      <c r="B24" s="1308" t="s">
        <v>320</v>
      </c>
      <c r="C24" s="1403">
        <v>4196.45</v>
      </c>
      <c r="D24" s="233">
        <v>4077.1</v>
      </c>
      <c r="E24" s="233">
        <v>4089.78</v>
      </c>
      <c r="F24" s="233">
        <v>4416.0200000000004</v>
      </c>
      <c r="G24" s="233">
        <v>3308.76</v>
      </c>
      <c r="H24" s="233">
        <v>3949.24</v>
      </c>
      <c r="I24" s="233">
        <v>4188.22</v>
      </c>
      <c r="J24" s="233">
        <v>2736.61</v>
      </c>
      <c r="K24" s="233">
        <v>3426.76</v>
      </c>
      <c r="L24" s="233">
        <v>3298.64</v>
      </c>
      <c r="M24" s="233">
        <v>4106.4399999999996</v>
      </c>
      <c r="N24" s="233">
        <v>3207.73</v>
      </c>
      <c r="O24" s="233">
        <v>6249.77</v>
      </c>
      <c r="P24" s="233">
        <v>3962.72</v>
      </c>
      <c r="Q24" s="234">
        <v>2942.38</v>
      </c>
    </row>
    <row r="25" spans="1:18" s="188" customFormat="1">
      <c r="A25" s="1307"/>
      <c r="B25" s="1304" t="s">
        <v>385</v>
      </c>
      <c r="C25" s="1403">
        <v>4248.08</v>
      </c>
      <c r="D25" s="233">
        <v>4162.17</v>
      </c>
      <c r="E25" s="233">
        <v>4276.03</v>
      </c>
      <c r="F25" s="233">
        <v>4292.28</v>
      </c>
      <c r="G25" s="233">
        <v>3355.14</v>
      </c>
      <c r="H25" s="233">
        <v>4019.42</v>
      </c>
      <c r="I25" s="233">
        <v>4274.71</v>
      </c>
      <c r="J25" s="233">
        <v>2758.58</v>
      </c>
      <c r="K25" s="233">
        <v>3457.91</v>
      </c>
      <c r="L25" s="233">
        <v>3316.58</v>
      </c>
      <c r="M25" s="233">
        <v>4213.18</v>
      </c>
      <c r="N25" s="233">
        <v>3157</v>
      </c>
      <c r="O25" s="233">
        <v>6383.13</v>
      </c>
      <c r="P25" s="233">
        <v>3993.95</v>
      </c>
      <c r="Q25" s="234">
        <v>2974.81</v>
      </c>
    </row>
    <row r="26" spans="1:18" s="188" customFormat="1">
      <c r="A26" s="1305"/>
      <c r="B26" s="1304" t="s">
        <v>386</v>
      </c>
      <c r="C26" s="1403">
        <v>4392.45</v>
      </c>
      <c r="D26" s="233">
        <v>4235.0200000000004</v>
      </c>
      <c r="E26" s="233">
        <v>4308.8500000000004</v>
      </c>
      <c r="F26" s="233">
        <v>4618.74</v>
      </c>
      <c r="G26" s="233">
        <v>3357.66</v>
      </c>
      <c r="H26" s="233">
        <v>4037.72</v>
      </c>
      <c r="I26" s="233">
        <v>4261.1000000000004</v>
      </c>
      <c r="J26" s="233">
        <v>2765.38</v>
      </c>
      <c r="K26" s="233">
        <v>3485.48</v>
      </c>
      <c r="L26" s="233">
        <v>3348.24</v>
      </c>
      <c r="M26" s="233">
        <v>4213.5</v>
      </c>
      <c r="N26" s="233">
        <v>3144.14</v>
      </c>
      <c r="O26" s="233">
        <v>6481.7</v>
      </c>
      <c r="P26" s="233">
        <v>3985.49</v>
      </c>
      <c r="Q26" s="234">
        <v>2944.63</v>
      </c>
    </row>
    <row r="27" spans="1:18" s="188" customFormat="1">
      <c r="A27" s="1305"/>
      <c r="B27" s="1304" t="s">
        <v>318</v>
      </c>
      <c r="C27" s="1403">
        <v>4380.96</v>
      </c>
      <c r="D27" s="233">
        <v>4172.1099999999997</v>
      </c>
      <c r="E27" s="233">
        <v>4322.75</v>
      </c>
      <c r="F27" s="233">
        <v>4624.38</v>
      </c>
      <c r="G27" s="233">
        <v>3376.55</v>
      </c>
      <c r="H27" s="233">
        <v>4040.59</v>
      </c>
      <c r="I27" s="233">
        <v>4298.87</v>
      </c>
      <c r="J27" s="233">
        <v>2775.16</v>
      </c>
      <c r="K27" s="233">
        <v>3494.47</v>
      </c>
      <c r="L27" s="233">
        <v>3358.58</v>
      </c>
      <c r="M27" s="233">
        <v>4211.1099999999997</v>
      </c>
      <c r="N27" s="233">
        <v>3133.04</v>
      </c>
      <c r="O27" s="233">
        <v>6645.81</v>
      </c>
      <c r="P27" s="233">
        <v>4134.66</v>
      </c>
      <c r="Q27" s="234">
        <v>2912.71</v>
      </c>
    </row>
    <row r="28" spans="1:18" s="188" customFormat="1">
      <c r="A28" s="1305"/>
      <c r="B28" s="1291" t="s">
        <v>162</v>
      </c>
      <c r="C28" s="1404">
        <v>104.99503899303542</v>
      </c>
      <c r="D28" s="1404">
        <v>103.57513467888086</v>
      </c>
      <c r="E28" s="1404">
        <v>108.51229400173207</v>
      </c>
      <c r="F28" s="1404">
        <v>102.48478589442985</v>
      </c>
      <c r="G28" s="1404">
        <v>104.57827071325258</v>
      </c>
      <c r="H28" s="1404">
        <v>107.14647489187476</v>
      </c>
      <c r="I28" s="1404">
        <v>104.79578951474107</v>
      </c>
      <c r="J28" s="1404">
        <v>104.2501558966499</v>
      </c>
      <c r="K28" s="1404">
        <v>106.86485279771499</v>
      </c>
      <c r="L28" s="1404">
        <v>106.86211186448229</v>
      </c>
      <c r="M28" s="1404">
        <v>104.93932069077225</v>
      </c>
      <c r="N28" s="1404">
        <v>105.89316857517541</v>
      </c>
      <c r="O28" s="1404">
        <v>109.45694888678806</v>
      </c>
      <c r="P28" s="1404">
        <v>105.4337930981724</v>
      </c>
      <c r="Q28" s="932">
        <v>107.16096347776178</v>
      </c>
    </row>
    <row r="29" spans="1:18" s="188" customFormat="1">
      <c r="A29" s="1305"/>
      <c r="B29" s="1308"/>
      <c r="C29" s="1403"/>
      <c r="D29" s="233"/>
      <c r="E29" s="233"/>
      <c r="F29" s="233"/>
      <c r="G29" s="233"/>
      <c r="H29" s="233"/>
      <c r="I29" s="233"/>
      <c r="J29" s="233"/>
      <c r="K29" s="233"/>
      <c r="L29" s="233"/>
      <c r="M29" s="233"/>
      <c r="N29" s="233"/>
      <c r="O29" s="233"/>
      <c r="P29" s="233"/>
      <c r="Q29" s="234"/>
    </row>
    <row r="30" spans="1:18" s="188" customFormat="1">
      <c r="A30" s="1286" t="s">
        <v>425</v>
      </c>
      <c r="B30" s="1308" t="s">
        <v>229</v>
      </c>
      <c r="C30" s="1403">
        <v>4170.92</v>
      </c>
      <c r="D30" s="233">
        <v>4068.58</v>
      </c>
      <c r="E30" s="233">
        <v>3997.66</v>
      </c>
      <c r="F30" s="233">
        <v>4460.67</v>
      </c>
      <c r="G30" s="233">
        <v>3322.63</v>
      </c>
      <c r="H30" s="233">
        <v>3891.26</v>
      </c>
      <c r="I30" s="233">
        <v>4279.2299999999996</v>
      </c>
      <c r="J30" s="233">
        <v>2701.04</v>
      </c>
      <c r="K30" s="233">
        <v>3328.55</v>
      </c>
      <c r="L30" s="233">
        <v>3149.88</v>
      </c>
      <c r="M30" s="233">
        <v>4368.91</v>
      </c>
      <c r="N30" s="233">
        <v>2818.96</v>
      </c>
      <c r="O30" s="233">
        <v>6051.03</v>
      </c>
      <c r="P30" s="233">
        <v>4100.93</v>
      </c>
      <c r="Q30" s="234">
        <v>2731.63</v>
      </c>
    </row>
    <row r="31" spans="1:18" s="188" customFormat="1">
      <c r="A31" s="1305"/>
      <c r="B31" s="1308" t="s">
        <v>230</v>
      </c>
      <c r="C31" s="1403">
        <v>4430.22</v>
      </c>
      <c r="D31" s="233">
        <v>4089.31</v>
      </c>
      <c r="E31" s="233">
        <v>3980.33</v>
      </c>
      <c r="F31" s="233">
        <v>5254.63</v>
      </c>
      <c r="G31" s="233">
        <v>3236.58</v>
      </c>
      <c r="H31" s="233">
        <v>3775.88</v>
      </c>
      <c r="I31" s="233">
        <v>4068.42</v>
      </c>
      <c r="J31" s="233">
        <v>2690.31</v>
      </c>
      <c r="K31" s="233">
        <v>3314.48</v>
      </c>
      <c r="L31" s="233">
        <v>3220.74</v>
      </c>
      <c r="M31" s="233">
        <v>3856.16</v>
      </c>
      <c r="N31" s="233">
        <v>2876.98</v>
      </c>
      <c r="O31" s="233">
        <v>5766.18</v>
      </c>
      <c r="P31" s="233">
        <v>3945.51</v>
      </c>
      <c r="Q31" s="234">
        <v>2640.24</v>
      </c>
    </row>
    <row r="32" spans="1:18" s="188" customFormat="1">
      <c r="A32" s="1305"/>
      <c r="B32" s="1304" t="s">
        <v>231</v>
      </c>
      <c r="C32" s="1403">
        <v>4222.37</v>
      </c>
      <c r="D32" s="233">
        <v>4212.24</v>
      </c>
      <c r="E32" s="233">
        <v>4141.72</v>
      </c>
      <c r="F32" s="233">
        <v>4324.41</v>
      </c>
      <c r="G32" s="233">
        <v>3275.15</v>
      </c>
      <c r="H32" s="233">
        <v>3633.7</v>
      </c>
      <c r="I32" s="233">
        <v>4157.79</v>
      </c>
      <c r="J32" s="233">
        <v>2726.69</v>
      </c>
      <c r="K32" s="233">
        <v>3295.19</v>
      </c>
      <c r="L32" s="233">
        <v>3185.41</v>
      </c>
      <c r="M32" s="233">
        <v>3916.77</v>
      </c>
      <c r="N32" s="233">
        <v>2838.06</v>
      </c>
      <c r="O32" s="233">
        <v>5886.73</v>
      </c>
      <c r="P32" s="233">
        <v>4142.9399999999996</v>
      </c>
      <c r="Q32" s="234">
        <v>2594.9899999999998</v>
      </c>
    </row>
    <row r="33" spans="1:18" s="188" customFormat="1">
      <c r="A33" s="1305"/>
      <c r="B33" s="1304" t="s">
        <v>232</v>
      </c>
      <c r="C33" s="1403">
        <v>4340.16</v>
      </c>
      <c r="D33" s="233">
        <v>4467.84</v>
      </c>
      <c r="E33" s="233">
        <v>4178.51</v>
      </c>
      <c r="F33" s="233">
        <v>4411.3100000000004</v>
      </c>
      <c r="G33" s="233">
        <v>3332.03</v>
      </c>
      <c r="H33" s="233">
        <v>3845.95</v>
      </c>
      <c r="I33" s="233">
        <v>4223.68</v>
      </c>
      <c r="J33" s="233">
        <v>2763.05</v>
      </c>
      <c r="K33" s="233">
        <v>3411.56</v>
      </c>
      <c r="L33" s="233">
        <v>3280.84</v>
      </c>
      <c r="M33" s="233">
        <v>4157.1000000000004</v>
      </c>
      <c r="N33" s="233">
        <v>2905.28</v>
      </c>
      <c r="O33" s="233">
        <v>5917.42</v>
      </c>
      <c r="P33" s="233">
        <v>4029.72</v>
      </c>
      <c r="Q33" s="234">
        <v>2895.77</v>
      </c>
    </row>
    <row r="34" spans="1:18" s="188" customFormat="1">
      <c r="A34" s="1305"/>
      <c r="B34" s="1304" t="s">
        <v>233</v>
      </c>
      <c r="C34" s="1403">
        <v>4341.76</v>
      </c>
      <c r="D34" s="233">
        <v>4323.03</v>
      </c>
      <c r="E34" s="233">
        <v>4334.6000000000004</v>
      </c>
      <c r="F34" s="233">
        <v>4366.76</v>
      </c>
      <c r="G34" s="233">
        <v>3310.2</v>
      </c>
      <c r="H34" s="233">
        <v>3876.57</v>
      </c>
      <c r="I34" s="233">
        <v>4054.52</v>
      </c>
      <c r="J34" s="233">
        <v>2798.79</v>
      </c>
      <c r="K34" s="233">
        <v>3392.49</v>
      </c>
      <c r="L34" s="233">
        <v>3294.94</v>
      </c>
      <c r="M34" s="233">
        <v>3927.86</v>
      </c>
      <c r="N34" s="233">
        <v>2917.96</v>
      </c>
      <c r="O34" s="233">
        <v>5925.02</v>
      </c>
      <c r="P34" s="233">
        <v>3941.41</v>
      </c>
      <c r="Q34" s="234">
        <v>2582.64</v>
      </c>
    </row>
    <row r="35" spans="1:18" s="188" customFormat="1">
      <c r="A35" s="1305"/>
      <c r="B35" s="1304" t="s">
        <v>234</v>
      </c>
      <c r="C35" s="1403">
        <v>4226.49</v>
      </c>
      <c r="D35" s="233">
        <v>4071.72</v>
      </c>
      <c r="E35" s="233">
        <v>4254.0200000000004</v>
      </c>
      <c r="F35" s="233">
        <v>4333.84</v>
      </c>
      <c r="G35" s="233">
        <v>3312.42</v>
      </c>
      <c r="H35" s="233">
        <v>3701.55</v>
      </c>
      <c r="I35" s="233">
        <v>4081.01</v>
      </c>
      <c r="J35" s="233">
        <v>2811</v>
      </c>
      <c r="K35" s="233">
        <v>3348.16</v>
      </c>
      <c r="L35" s="233">
        <v>3249.98</v>
      </c>
      <c r="M35" s="233">
        <v>3896.83</v>
      </c>
      <c r="N35" s="233">
        <v>2915.03</v>
      </c>
      <c r="O35" s="233">
        <v>5930.81</v>
      </c>
      <c r="P35" s="233">
        <v>4087.93</v>
      </c>
      <c r="Q35" s="234">
        <v>2545.67</v>
      </c>
    </row>
    <row r="36" spans="1:18" s="188" customFormat="1">
      <c r="A36" s="1305"/>
      <c r="B36" s="1308" t="s">
        <v>235</v>
      </c>
      <c r="C36" s="1403">
        <v>4366.41</v>
      </c>
      <c r="D36" s="233">
        <v>4265.84</v>
      </c>
      <c r="E36" s="233">
        <v>4409.3999999999996</v>
      </c>
      <c r="F36" s="233">
        <v>4407</v>
      </c>
      <c r="G36" s="233">
        <v>3356.7</v>
      </c>
      <c r="H36" s="233">
        <v>3854.05</v>
      </c>
      <c r="I36" s="233">
        <v>4182.1000000000004</v>
      </c>
      <c r="J36" s="233">
        <v>2806.28</v>
      </c>
      <c r="K36" s="233">
        <v>3460.43</v>
      </c>
      <c r="L36" s="233">
        <v>3334.53</v>
      </c>
      <c r="M36" s="233">
        <v>4168.4399999999996</v>
      </c>
      <c r="N36" s="233">
        <v>2963.82</v>
      </c>
      <c r="O36" s="233">
        <v>6000.27</v>
      </c>
      <c r="P36" s="233">
        <v>3972.43</v>
      </c>
      <c r="Q36" s="715">
        <v>2777.85</v>
      </c>
    </row>
    <row r="37" spans="1:18" s="188" customFormat="1">
      <c r="A37" s="1305"/>
      <c r="B37" s="1308" t="s">
        <v>236</v>
      </c>
      <c r="C37" s="1403">
        <v>4677.33</v>
      </c>
      <c r="D37" s="233">
        <v>4144.38</v>
      </c>
      <c r="E37" s="233">
        <v>4609.55</v>
      </c>
      <c r="F37" s="233">
        <v>5233.47</v>
      </c>
      <c r="G37" s="233">
        <v>3292.3</v>
      </c>
      <c r="H37" s="233">
        <v>3835.36</v>
      </c>
      <c r="I37" s="233">
        <v>4025.01</v>
      </c>
      <c r="J37" s="233">
        <v>2799.53</v>
      </c>
      <c r="K37" s="233">
        <v>3554.24</v>
      </c>
      <c r="L37" s="233">
        <v>3495.86</v>
      </c>
      <c r="M37" s="233">
        <v>3866.97</v>
      </c>
      <c r="N37" s="233">
        <v>2891.97</v>
      </c>
      <c r="O37" s="233">
        <v>6039.96</v>
      </c>
      <c r="P37" s="233">
        <v>3944.3</v>
      </c>
      <c r="Q37" s="715">
        <v>2622.8</v>
      </c>
    </row>
    <row r="38" spans="1:18" s="188" customFormat="1">
      <c r="A38" s="1305"/>
      <c r="B38" s="1308" t="s">
        <v>237</v>
      </c>
      <c r="C38" s="1403">
        <v>4910.68</v>
      </c>
      <c r="D38" s="233">
        <v>4585.7700000000004</v>
      </c>
      <c r="E38" s="233">
        <v>4616.51</v>
      </c>
      <c r="F38" s="233">
        <v>5528.65</v>
      </c>
      <c r="G38" s="233">
        <v>3494.67</v>
      </c>
      <c r="H38" s="233">
        <v>3835.75</v>
      </c>
      <c r="I38" s="233">
        <v>4399.8100000000004</v>
      </c>
      <c r="J38" s="233">
        <v>2930.38</v>
      </c>
      <c r="K38" s="233">
        <v>3486.13</v>
      </c>
      <c r="L38" s="233">
        <v>3336.53</v>
      </c>
      <c r="M38" s="233">
        <v>4305.07</v>
      </c>
      <c r="N38" s="233">
        <v>2948.6</v>
      </c>
      <c r="O38" s="233">
        <v>6192.67</v>
      </c>
      <c r="P38" s="233">
        <v>4726.72</v>
      </c>
      <c r="Q38" s="715">
        <v>2878.38</v>
      </c>
    </row>
    <row r="39" spans="1:18" s="188" customFormat="1">
      <c r="A39" s="1305"/>
      <c r="B39" s="1308"/>
      <c r="C39" s="1403"/>
      <c r="D39" s="233"/>
      <c r="E39" s="233"/>
      <c r="F39" s="233"/>
      <c r="G39" s="233"/>
      <c r="H39" s="233"/>
      <c r="I39" s="233"/>
      <c r="J39" s="233"/>
      <c r="K39" s="233"/>
      <c r="L39" s="233"/>
      <c r="M39" s="233"/>
      <c r="N39" s="233"/>
      <c r="O39" s="233"/>
      <c r="P39" s="233"/>
      <c r="Q39" s="234"/>
    </row>
    <row r="40" spans="1:18" s="188" customFormat="1">
      <c r="A40" s="1286" t="s">
        <v>708</v>
      </c>
      <c r="B40" s="1308" t="s">
        <v>238</v>
      </c>
      <c r="C40" s="1403">
        <v>4104.58</v>
      </c>
      <c r="D40" s="233">
        <v>3942.01</v>
      </c>
      <c r="E40" s="233">
        <v>4085.94</v>
      </c>
      <c r="F40" s="233">
        <v>4263.6099999999997</v>
      </c>
      <c r="G40" s="233">
        <v>3303.63</v>
      </c>
      <c r="H40" s="233">
        <v>3878.04</v>
      </c>
      <c r="I40" s="233">
        <v>4204.7</v>
      </c>
      <c r="J40" s="233">
        <v>2736.85</v>
      </c>
      <c r="K40" s="233">
        <v>3504.5</v>
      </c>
      <c r="L40" s="233">
        <v>3349.56</v>
      </c>
      <c r="M40" s="233">
        <v>4348.55</v>
      </c>
      <c r="N40" s="233">
        <v>2934.6</v>
      </c>
      <c r="O40" s="233">
        <v>6082.58</v>
      </c>
      <c r="P40" s="233">
        <v>3884.65</v>
      </c>
      <c r="Q40" s="234">
        <v>2861.51</v>
      </c>
    </row>
    <row r="41" spans="1:18" s="188" customFormat="1">
      <c r="A41" s="1305"/>
      <c r="B41" s="1308" t="s">
        <v>239</v>
      </c>
      <c r="C41" s="1403">
        <v>4133.13</v>
      </c>
      <c r="D41" s="233">
        <v>3933.82</v>
      </c>
      <c r="E41" s="233">
        <v>4148.88</v>
      </c>
      <c r="F41" s="233">
        <v>4288.8500000000004</v>
      </c>
      <c r="G41" s="233">
        <v>3357.43</v>
      </c>
      <c r="H41" s="233">
        <v>3925.05</v>
      </c>
      <c r="I41" s="233">
        <v>4171.9399999999996</v>
      </c>
      <c r="J41" s="233">
        <v>2818.14</v>
      </c>
      <c r="K41" s="233">
        <v>3324.11</v>
      </c>
      <c r="L41" s="233">
        <v>3211.17</v>
      </c>
      <c r="M41" s="233">
        <v>3919.74</v>
      </c>
      <c r="N41" s="233">
        <v>3539.94</v>
      </c>
      <c r="O41" s="233">
        <v>6329.58</v>
      </c>
      <c r="P41" s="233">
        <v>3787.29</v>
      </c>
      <c r="Q41" s="234">
        <v>2744.61</v>
      </c>
    </row>
    <row r="42" spans="1:18" s="188" customFormat="1">
      <c r="A42" s="1305"/>
      <c r="B42" s="1308" t="s">
        <v>228</v>
      </c>
      <c r="C42" s="1403">
        <v>4330.41</v>
      </c>
      <c r="D42" s="233">
        <v>4197.84</v>
      </c>
      <c r="E42" s="233">
        <v>4365.43</v>
      </c>
      <c r="F42" s="233">
        <v>4406.8900000000003</v>
      </c>
      <c r="G42" s="233">
        <v>3302.6</v>
      </c>
      <c r="H42" s="233">
        <v>3887.39</v>
      </c>
      <c r="I42" s="233">
        <v>4181.67</v>
      </c>
      <c r="J42" s="233">
        <v>2725.98</v>
      </c>
      <c r="K42" s="233">
        <v>3414.81</v>
      </c>
      <c r="L42" s="233">
        <v>3303.71</v>
      </c>
      <c r="M42" s="233">
        <v>4011.42</v>
      </c>
      <c r="N42" s="233">
        <v>3039.76</v>
      </c>
      <c r="O42" s="233">
        <v>6553.71</v>
      </c>
      <c r="P42" s="233">
        <v>4200.62</v>
      </c>
      <c r="Q42" s="234">
        <v>3101.09</v>
      </c>
    </row>
    <row r="43" spans="1:18" s="188" customFormat="1">
      <c r="A43" s="1286"/>
      <c r="B43" s="1308" t="s">
        <v>229</v>
      </c>
      <c r="C43" s="1403">
        <v>4314.01</v>
      </c>
      <c r="D43" s="233">
        <v>4367.5600000000004</v>
      </c>
      <c r="E43" s="233">
        <v>4219.45</v>
      </c>
      <c r="F43" s="233">
        <v>4369.97</v>
      </c>
      <c r="G43" s="233">
        <v>3476.83</v>
      </c>
      <c r="H43" s="233">
        <v>4125.9799999999996</v>
      </c>
      <c r="I43" s="233">
        <v>4474.8500000000004</v>
      </c>
      <c r="J43" s="233">
        <v>2824.39</v>
      </c>
      <c r="K43" s="233">
        <v>3516.61</v>
      </c>
      <c r="L43" s="233">
        <v>3339.78</v>
      </c>
      <c r="M43" s="233">
        <v>4473.4799999999996</v>
      </c>
      <c r="N43" s="233">
        <v>3002.89</v>
      </c>
      <c r="O43" s="233">
        <v>6627.83</v>
      </c>
      <c r="P43" s="233">
        <v>4095.79</v>
      </c>
      <c r="Q43" s="234">
        <v>2920.43</v>
      </c>
    </row>
    <row r="44" spans="1:18" s="188" customFormat="1">
      <c r="A44" s="1305"/>
      <c r="B44" s="1308" t="s">
        <v>230</v>
      </c>
      <c r="C44" s="1403">
        <v>4842.59</v>
      </c>
      <c r="D44" s="233">
        <v>4321.72</v>
      </c>
      <c r="E44" s="233">
        <v>4384.88</v>
      </c>
      <c r="F44" s="233">
        <v>5791.02</v>
      </c>
      <c r="G44" s="233">
        <v>3384.25</v>
      </c>
      <c r="H44" s="233">
        <v>3947.97</v>
      </c>
      <c r="I44" s="233">
        <v>4251.32</v>
      </c>
      <c r="J44" s="233">
        <v>2814.32</v>
      </c>
      <c r="K44" s="233">
        <v>3540.41</v>
      </c>
      <c r="L44" s="233">
        <v>3433.1</v>
      </c>
      <c r="M44" s="233">
        <v>4102.38</v>
      </c>
      <c r="N44" s="233">
        <v>3045.64</v>
      </c>
      <c r="O44" s="233">
        <v>6528.54</v>
      </c>
      <c r="P44" s="233">
        <v>3964.11</v>
      </c>
      <c r="Q44" s="234">
        <v>2821.32</v>
      </c>
    </row>
    <row r="45" spans="1:18" s="188" customFormat="1">
      <c r="A45" s="1305"/>
      <c r="B45" s="1304" t="s">
        <v>231</v>
      </c>
      <c r="C45" s="1403">
        <v>4374.7</v>
      </c>
      <c r="D45" s="233">
        <v>4256.54</v>
      </c>
      <c r="E45" s="233">
        <v>4387.55</v>
      </c>
      <c r="F45" s="233">
        <v>4462.4399999999996</v>
      </c>
      <c r="G45" s="233">
        <v>3488.55</v>
      </c>
      <c r="H45" s="233">
        <v>3929.19</v>
      </c>
      <c r="I45" s="233">
        <v>4445.87</v>
      </c>
      <c r="J45" s="233">
        <v>2881.62</v>
      </c>
      <c r="K45" s="233">
        <v>3496</v>
      </c>
      <c r="L45" s="233">
        <v>3362.61</v>
      </c>
      <c r="M45" s="233">
        <v>4221.04</v>
      </c>
      <c r="N45" s="233">
        <v>3027.16</v>
      </c>
      <c r="O45" s="233">
        <v>6357.02</v>
      </c>
      <c r="P45" s="233">
        <v>4371.9399999999996</v>
      </c>
      <c r="Q45" s="234">
        <v>2802.49</v>
      </c>
    </row>
    <row r="46" spans="1:18">
      <c r="A46" s="1303"/>
      <c r="B46" s="1291" t="s">
        <v>162</v>
      </c>
      <c r="C46" s="1405">
        <v>103.60768952034047</v>
      </c>
      <c r="D46" s="1405">
        <v>101.05169695933756</v>
      </c>
      <c r="E46" s="1405">
        <v>105.93545676675392</v>
      </c>
      <c r="F46" s="1405">
        <v>103.19188051086736</v>
      </c>
      <c r="G46" s="1405">
        <v>106.51573210387311</v>
      </c>
      <c r="H46" s="1405">
        <v>108.13193163992625</v>
      </c>
      <c r="I46" s="1405">
        <v>106.92868086170778</v>
      </c>
      <c r="J46" s="1405">
        <v>105.68198071654642</v>
      </c>
      <c r="K46" s="1405">
        <v>106.09403403142154</v>
      </c>
      <c r="L46" s="1405">
        <v>105.56286317930817</v>
      </c>
      <c r="M46" s="1405">
        <v>107.76839079139189</v>
      </c>
      <c r="N46" s="1405">
        <v>106.66300219163796</v>
      </c>
      <c r="O46" s="1405">
        <v>107.98898539596689</v>
      </c>
      <c r="P46" s="1405">
        <v>105.52747565738341</v>
      </c>
      <c r="Q46" s="680">
        <v>107.99617724923796</v>
      </c>
      <c r="R46" s="505"/>
    </row>
    <row r="47" spans="1:18">
      <c r="A47" s="1303"/>
      <c r="B47" s="1291" t="s">
        <v>163</v>
      </c>
      <c r="C47" s="1405">
        <v>90.3</v>
      </c>
      <c r="D47" s="298">
        <v>98.5</v>
      </c>
      <c r="E47" s="298">
        <v>100.1</v>
      </c>
      <c r="F47" s="298">
        <v>77.099999999999994</v>
      </c>
      <c r="G47" s="298">
        <v>103.1</v>
      </c>
      <c r="H47" s="298">
        <v>99.5</v>
      </c>
      <c r="I47" s="298">
        <v>104.6</v>
      </c>
      <c r="J47" s="298">
        <v>102.4</v>
      </c>
      <c r="K47" s="298">
        <v>98.7</v>
      </c>
      <c r="L47" s="298">
        <v>97.9</v>
      </c>
      <c r="M47" s="298">
        <v>102.9</v>
      </c>
      <c r="N47" s="298">
        <v>99.4</v>
      </c>
      <c r="O47" s="298">
        <v>97.4</v>
      </c>
      <c r="P47" s="298">
        <v>110.3</v>
      </c>
      <c r="Q47" s="680">
        <v>99.3</v>
      </c>
      <c r="R47" s="505"/>
    </row>
    <row r="48" spans="1:18">
      <c r="A48" s="53"/>
      <c r="B48" s="53"/>
      <c r="C48" s="53"/>
      <c r="D48" s="53"/>
      <c r="E48" s="53"/>
      <c r="F48" s="53"/>
      <c r="G48" s="53"/>
      <c r="H48" s="53"/>
      <c r="I48" s="53"/>
      <c r="J48" s="53"/>
      <c r="K48" s="53"/>
      <c r="L48" s="53"/>
      <c r="M48" s="53"/>
      <c r="N48" s="53"/>
      <c r="O48" s="53"/>
      <c r="P48" s="53"/>
      <c r="Q48" s="53"/>
    </row>
    <row r="50" spans="3:17" ht="14.25" customHeight="1">
      <c r="C50" s="965"/>
      <c r="D50" s="965"/>
      <c r="E50" s="965"/>
      <c r="F50" s="965"/>
      <c r="G50" s="965"/>
      <c r="H50" s="965"/>
      <c r="I50" s="965"/>
      <c r="J50" s="965"/>
      <c r="K50" s="965"/>
      <c r="L50" s="965"/>
      <c r="M50" s="965"/>
      <c r="N50" s="965"/>
      <c r="O50" s="965"/>
      <c r="P50" s="965"/>
      <c r="Q50" s="965"/>
    </row>
    <row r="51" spans="3:17">
      <c r="D51" s="867"/>
      <c r="E51" s="867"/>
      <c r="F51" s="867"/>
      <c r="G51" s="867"/>
      <c r="H51" s="867"/>
      <c r="I51" s="867"/>
    </row>
    <row r="52" spans="3:17">
      <c r="D52" s="867"/>
      <c r="E52" s="867"/>
      <c r="F52" s="867"/>
      <c r="G52" s="867"/>
      <c r="H52" s="867"/>
      <c r="I52" s="867"/>
    </row>
    <row r="53" spans="3:17">
      <c r="D53" s="867"/>
      <c r="E53" s="867"/>
      <c r="F53" s="867"/>
      <c r="G53" s="867"/>
      <c r="H53" s="867"/>
      <c r="I53" s="867"/>
    </row>
    <row r="54" spans="3:17">
      <c r="D54" s="867"/>
      <c r="E54" s="867"/>
      <c r="F54" s="867"/>
      <c r="G54" s="867"/>
      <c r="H54" s="867"/>
      <c r="I54" s="867"/>
    </row>
    <row r="55" spans="3:17">
      <c r="D55" s="867"/>
      <c r="E55" s="867"/>
      <c r="F55" s="867"/>
      <c r="G55" s="867"/>
      <c r="H55" s="867"/>
      <c r="I55" s="867"/>
    </row>
    <row r="56" spans="3:17">
      <c r="D56" s="867"/>
      <c r="E56" s="867"/>
      <c r="F56" s="867"/>
      <c r="G56" s="867"/>
      <c r="H56" s="867"/>
      <c r="I56" s="867"/>
    </row>
  </sheetData>
  <mergeCells count="25">
    <mergeCell ref="N1:O1"/>
    <mergeCell ref="N2:O2"/>
    <mergeCell ref="C7:Q7"/>
    <mergeCell ref="C3:Q3"/>
    <mergeCell ref="C4:F4"/>
    <mergeCell ref="G4:J4"/>
    <mergeCell ref="A1:K1"/>
    <mergeCell ref="A2:K2"/>
    <mergeCell ref="K4:M4"/>
    <mergeCell ref="N4:N6"/>
    <mergeCell ref="O4:O6"/>
    <mergeCell ref="P4:P6"/>
    <mergeCell ref="Q4:Q6"/>
    <mergeCell ref="C5:C6"/>
    <mergeCell ref="D5:D6"/>
    <mergeCell ref="A3:B5"/>
    <mergeCell ref="A6:B7"/>
    <mergeCell ref="J5:J6"/>
    <mergeCell ref="K5:K6"/>
    <mergeCell ref="L5:M5"/>
    <mergeCell ref="E5:E6"/>
    <mergeCell ref="F5:F6"/>
    <mergeCell ref="G5:G6"/>
    <mergeCell ref="H5:H6"/>
    <mergeCell ref="I5:I6"/>
  </mergeCells>
  <phoneticPr fontId="0" type="noConversion"/>
  <hyperlinks>
    <hyperlink ref="N1" location="'Spis tablic     List of tables'!A1" display="Powrót do spisu tablic"/>
    <hyperlink ref="N2" location="'Spis tablic     List of tables'!A1" display="Return to list tables"/>
    <hyperlink ref="N1:O1" location="'Spis tablic     List of tables'!A24" display="Powrót do spisu tablic"/>
    <hyperlink ref="N2:O2" location="'Spis tablic     List of tables'!A24" display="Return to list tables"/>
    <hyperlink ref="N1:O2" location="'Spis tablic     List of tables'!A34" display="Powrót do spisu tablic"/>
  </hyperlinks>
  <printOptions horizontalCentered="1" verticalCentered="1"/>
  <pageMargins left="0.39370078740157483" right="0.39370078740157483" top="0.19685039370078741" bottom="0.19685039370078741" header="0.31496062992125984" footer="0.31496062992125984"/>
  <pageSetup paperSize="9" scale="69" orientation="landscape" r:id="rId1"/>
  <ignoredErrors>
    <ignoredError sqref="A28:A29 A40 A12 A23:A24 A30" numberStoredAsText="1"/>
  </ignoredError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8080"/>
  </sheetPr>
  <dimension ref="A1:L28"/>
  <sheetViews>
    <sheetView showGridLines="0" zoomScaleNormal="100" workbookViewId="0">
      <selection activeCell="H1" sqref="H1:I1"/>
    </sheetView>
  </sheetViews>
  <sheetFormatPr defaultColWidth="9" defaultRowHeight="14.25"/>
  <cols>
    <col min="1" max="1" width="6.625" style="130" customWidth="1"/>
    <col min="2" max="2" width="15.625" style="130" customWidth="1"/>
    <col min="3" max="10" width="12.625" style="130" customWidth="1"/>
    <col min="11" max="16384" width="9" style="130"/>
  </cols>
  <sheetData>
    <row r="1" spans="1:12" ht="14.85" customHeight="1">
      <c r="A1" s="2272" t="s">
        <v>1337</v>
      </c>
      <c r="B1" s="2272"/>
      <c r="C1" s="2272"/>
      <c r="D1" s="2272"/>
      <c r="E1" s="2272"/>
      <c r="F1" s="2272"/>
      <c r="G1" s="457"/>
      <c r="H1" s="2246" t="s">
        <v>138</v>
      </c>
      <c r="I1" s="2246"/>
      <c r="J1" s="474"/>
      <c r="K1" s="866"/>
    </row>
    <row r="2" spans="1:12" ht="14.85" customHeight="1">
      <c r="A2" s="2300" t="s">
        <v>1066</v>
      </c>
      <c r="B2" s="2300"/>
      <c r="C2" s="2300"/>
      <c r="D2" s="2300"/>
      <c r="E2" s="2300"/>
      <c r="F2" s="2300"/>
      <c r="G2" s="491"/>
      <c r="H2" s="2269" t="s">
        <v>139</v>
      </c>
      <c r="I2" s="2269"/>
      <c r="J2" s="474"/>
    </row>
    <row r="3" spans="1:12" ht="30" customHeight="1">
      <c r="A3" s="2501" t="s">
        <v>1307</v>
      </c>
      <c r="B3" s="2502"/>
      <c r="C3" s="2509" t="s">
        <v>1338</v>
      </c>
      <c r="D3" s="2509"/>
      <c r="E3" s="2510"/>
      <c r="F3" s="2495" t="s">
        <v>538</v>
      </c>
      <c r="G3" s="2496"/>
      <c r="H3" s="2496"/>
      <c r="I3" s="2496"/>
      <c r="J3" s="2496"/>
    </row>
    <row r="4" spans="1:12" ht="32.25" customHeight="1">
      <c r="A4" s="2503"/>
      <c r="B4" s="2504"/>
      <c r="C4" s="2511" t="s">
        <v>539</v>
      </c>
      <c r="D4" s="2499" t="s">
        <v>540</v>
      </c>
      <c r="E4" s="2499" t="s">
        <v>541</v>
      </c>
      <c r="F4" s="2497" t="s">
        <v>542</v>
      </c>
      <c r="G4" s="2498"/>
      <c r="H4" s="2498"/>
      <c r="I4" s="2498"/>
      <c r="J4" s="2493" t="s">
        <v>543</v>
      </c>
    </row>
    <row r="5" spans="1:12" ht="120" customHeight="1" thickBot="1">
      <c r="A5" s="2505" t="s">
        <v>1330</v>
      </c>
      <c r="B5" s="2506"/>
      <c r="C5" s="2512"/>
      <c r="D5" s="2500"/>
      <c r="E5" s="2500"/>
      <c r="F5" s="1407" t="s">
        <v>544</v>
      </c>
      <c r="G5" s="1407" t="s">
        <v>545</v>
      </c>
      <c r="H5" s="1407" t="s">
        <v>1331</v>
      </c>
      <c r="I5" s="1408" t="s">
        <v>546</v>
      </c>
      <c r="J5" s="2494"/>
    </row>
    <row r="6" spans="1:12" ht="14.85" customHeight="1">
      <c r="A6" s="1412"/>
      <c r="B6" s="1413"/>
      <c r="C6" s="1409"/>
      <c r="D6" s="542"/>
      <c r="E6" s="542"/>
      <c r="F6" s="575"/>
      <c r="G6" s="575"/>
      <c r="H6" s="575"/>
      <c r="I6" s="575"/>
      <c r="J6" s="576"/>
      <c r="K6" s="866"/>
      <c r="L6" s="577"/>
    </row>
    <row r="7" spans="1:12" s="539" customFormat="1" ht="15.75" customHeight="1">
      <c r="A7" s="1414">
        <v>2013</v>
      </c>
      <c r="B7" s="1415" t="s">
        <v>142</v>
      </c>
      <c r="C7" s="2182">
        <v>650.94200000000001</v>
      </c>
      <c r="D7" s="2183">
        <v>601.70600000000002</v>
      </c>
      <c r="E7" s="2183">
        <v>49.235999999999997</v>
      </c>
      <c r="F7" s="578">
        <v>1877.72</v>
      </c>
      <c r="G7" s="578">
        <v>1959.41</v>
      </c>
      <c r="H7" s="578">
        <v>1612.59</v>
      </c>
      <c r="I7" s="578">
        <v>1757.98</v>
      </c>
      <c r="J7" s="579">
        <v>1226.8976629566441</v>
      </c>
      <c r="K7" s="515"/>
    </row>
    <row r="8" spans="1:12" s="539" customFormat="1" ht="15.75" customHeight="1">
      <c r="A8" s="453"/>
      <c r="B8" s="1416" t="s">
        <v>140</v>
      </c>
      <c r="C8" s="2187">
        <v>98.875892450250646</v>
      </c>
      <c r="D8" s="2186">
        <v>99.159525379037589</v>
      </c>
      <c r="E8" s="2186">
        <v>95.533980582524279</v>
      </c>
      <c r="F8" s="298">
        <v>105.32657228118198</v>
      </c>
      <c r="G8" s="298">
        <v>105.20322147651007</v>
      </c>
      <c r="H8" s="298">
        <v>105.19864309478764</v>
      </c>
      <c r="I8" s="298">
        <v>105.39764381426302</v>
      </c>
      <c r="J8" s="299">
        <v>105.79919435322131</v>
      </c>
      <c r="K8" s="515"/>
    </row>
    <row r="9" spans="1:12" s="539" customFormat="1" ht="15.75" customHeight="1">
      <c r="A9" s="1417"/>
      <c r="B9" s="1416"/>
      <c r="C9" s="1411"/>
      <c r="D9" s="831"/>
      <c r="E9" s="831"/>
      <c r="F9" s="831"/>
      <c r="G9" s="831"/>
      <c r="H9" s="831"/>
      <c r="I9" s="831"/>
      <c r="J9" s="680"/>
      <c r="K9" s="515"/>
    </row>
    <row r="10" spans="1:12" s="539" customFormat="1" ht="15.75" customHeight="1">
      <c r="A10" s="1418" t="s">
        <v>425</v>
      </c>
      <c r="B10" s="1415" t="s">
        <v>156</v>
      </c>
      <c r="C10" s="1410">
        <v>645.86500000000001</v>
      </c>
      <c r="D10" s="243">
        <v>597.85900000000004</v>
      </c>
      <c r="E10" s="243">
        <v>46</v>
      </c>
      <c r="F10" s="578">
        <v>1913.69</v>
      </c>
      <c r="G10" s="578">
        <v>1997.76</v>
      </c>
      <c r="H10" s="578">
        <v>1641.66</v>
      </c>
      <c r="I10" s="578">
        <v>1785.88</v>
      </c>
      <c r="J10" s="911">
        <v>1239.3800000000001</v>
      </c>
      <c r="K10" s="515"/>
    </row>
    <row r="11" spans="1:12" s="539" customFormat="1" ht="15.75" customHeight="1">
      <c r="A11" s="1418"/>
      <c r="B11" s="1419" t="s">
        <v>157</v>
      </c>
      <c r="C11" s="1410">
        <v>643.20000000000005</v>
      </c>
      <c r="D11" s="243">
        <v>595.4</v>
      </c>
      <c r="E11" s="243">
        <v>47.8</v>
      </c>
      <c r="F11" s="578">
        <v>1958.14</v>
      </c>
      <c r="G11" s="578">
        <v>2047.69</v>
      </c>
      <c r="H11" s="578">
        <v>1664.44</v>
      </c>
      <c r="I11" s="578">
        <v>1823</v>
      </c>
      <c r="J11" s="911">
        <v>1243.6600000000001</v>
      </c>
      <c r="K11" s="515"/>
    </row>
    <row r="12" spans="1:12" s="539" customFormat="1" ht="15.75" customHeight="1">
      <c r="A12" s="1418"/>
      <c r="B12" s="1240" t="s">
        <v>158</v>
      </c>
      <c r="C12" s="2182">
        <v>643.99900000000002</v>
      </c>
      <c r="D12" s="2183">
        <v>596.46400000000006</v>
      </c>
      <c r="E12" s="2183">
        <v>47.534999999999997</v>
      </c>
      <c r="F12" s="578">
        <v>1940.7</v>
      </c>
      <c r="G12" s="578">
        <v>2029.23</v>
      </c>
      <c r="H12" s="578">
        <v>1655.39</v>
      </c>
      <c r="I12" s="578">
        <v>1803.11</v>
      </c>
      <c r="J12" s="912">
        <v>1245.3</v>
      </c>
      <c r="K12" s="515"/>
    </row>
    <row r="13" spans="1:12" s="539" customFormat="1" ht="15.75" customHeight="1">
      <c r="A13" s="1418"/>
      <c r="B13" s="1240" t="s">
        <v>142</v>
      </c>
      <c r="C13" s="2182">
        <v>643.70999999999992</v>
      </c>
      <c r="D13" s="2183">
        <v>596.38599999999997</v>
      </c>
      <c r="E13" s="2183">
        <v>47.323999999999998</v>
      </c>
      <c r="F13" s="578">
        <v>1944.03</v>
      </c>
      <c r="G13" s="578">
        <v>2031.44</v>
      </c>
      <c r="H13" s="578">
        <v>1657.38</v>
      </c>
      <c r="I13" s="578">
        <v>1809.99</v>
      </c>
      <c r="J13" s="912">
        <v>1245.9100000000001</v>
      </c>
      <c r="K13" s="515"/>
    </row>
    <row r="14" spans="1:12" s="539" customFormat="1" ht="15.75" customHeight="1">
      <c r="A14" s="1420"/>
      <c r="B14" s="1421" t="s">
        <v>140</v>
      </c>
      <c r="C14" s="2184">
        <v>98.888994718423433</v>
      </c>
      <c r="D14" s="2185">
        <v>99.1158472742502</v>
      </c>
      <c r="E14" s="2186">
        <v>96.116662604598275</v>
      </c>
      <c r="F14" s="298">
        <v>103.5314104339305</v>
      </c>
      <c r="G14" s="298">
        <v>103.676106583104</v>
      </c>
      <c r="H14" s="298">
        <v>102.77751939426638</v>
      </c>
      <c r="I14" s="298">
        <v>102.95850919805687</v>
      </c>
      <c r="J14" s="680">
        <v>101.549626967056</v>
      </c>
      <c r="K14" s="515"/>
    </row>
    <row r="15" spans="1:12" s="539" customFormat="1" ht="15.75" customHeight="1">
      <c r="A15" s="1420"/>
      <c r="B15" s="1416"/>
      <c r="C15" s="1411"/>
      <c r="D15" s="298"/>
      <c r="E15" s="298"/>
      <c r="F15" s="298"/>
      <c r="G15" s="298"/>
      <c r="H15" s="298"/>
      <c r="I15" s="298"/>
      <c r="J15" s="299"/>
      <c r="K15" s="515"/>
    </row>
    <row r="16" spans="1:12" s="539" customFormat="1" ht="15.75" customHeight="1">
      <c r="A16" s="1414">
        <v>2015</v>
      </c>
      <c r="B16" s="1415" t="s">
        <v>156</v>
      </c>
      <c r="C16" s="1410">
        <v>643.5440000000001</v>
      </c>
      <c r="D16" s="243">
        <v>597.14700000000005</v>
      </c>
      <c r="E16" s="243">
        <v>46.396999999999998</v>
      </c>
      <c r="F16" s="578">
        <v>1973.12</v>
      </c>
      <c r="G16" s="578">
        <v>2058.29</v>
      </c>
      <c r="H16" s="910">
        <v>1688.23</v>
      </c>
      <c r="I16" s="578">
        <v>1835.77</v>
      </c>
      <c r="J16" s="1112">
        <v>1263.93</v>
      </c>
      <c r="K16" s="1993"/>
    </row>
    <row r="17" spans="1:11" s="539" customFormat="1" ht="15.75" customHeight="1">
      <c r="A17" s="1422"/>
      <c r="B17" s="1419" t="s">
        <v>157</v>
      </c>
      <c r="C17" s="1410">
        <v>643.72199999999998</v>
      </c>
      <c r="D17" s="243">
        <v>597.29</v>
      </c>
      <c r="E17" s="243">
        <v>46.432000000000002</v>
      </c>
      <c r="F17" s="578">
        <v>1988.47</v>
      </c>
      <c r="G17" s="578">
        <v>2073.33</v>
      </c>
      <c r="H17" s="578">
        <v>1701.63</v>
      </c>
      <c r="I17" s="578">
        <v>1851.45</v>
      </c>
      <c r="J17" s="911">
        <v>1280.58</v>
      </c>
      <c r="K17" s="515"/>
    </row>
    <row r="18" spans="1:11" s="539" customFormat="1" ht="15.75" customHeight="1">
      <c r="A18" s="453"/>
      <c r="B18" s="1416" t="s">
        <v>140</v>
      </c>
      <c r="C18" s="1411">
        <v>100.08115671641791</v>
      </c>
      <c r="D18" s="1411">
        <v>100.31743365804502</v>
      </c>
      <c r="E18" s="1411">
        <v>97.138075313807533</v>
      </c>
      <c r="F18" s="1411">
        <v>101.54891887199075</v>
      </c>
      <c r="G18" s="1411">
        <v>101.25214265831252</v>
      </c>
      <c r="H18" s="1411">
        <v>102.23438513854511</v>
      </c>
      <c r="I18" s="1411">
        <v>101.56061437191444</v>
      </c>
      <c r="J18" s="1450">
        <v>102.96865702844829</v>
      </c>
      <c r="K18" s="515"/>
    </row>
    <row r="19" spans="1:11" s="539" customFormat="1" ht="15.75" customHeight="1">
      <c r="A19" s="453"/>
      <c r="B19" s="705"/>
      <c r="C19" s="786"/>
      <c r="D19" s="786"/>
      <c r="E19" s="786"/>
      <c r="F19" s="786"/>
      <c r="G19" s="786"/>
      <c r="H19" s="786"/>
      <c r="I19" s="786"/>
      <c r="J19" s="786"/>
      <c r="K19" s="515"/>
    </row>
    <row r="20" spans="1:11" ht="12.75" customHeight="1">
      <c r="A20" s="2507" t="s">
        <v>1336</v>
      </c>
      <c r="B20" s="2508"/>
      <c r="C20" s="2508"/>
      <c r="D20" s="2508"/>
      <c r="H20" s="539"/>
      <c r="I20" s="539"/>
      <c r="J20" s="539"/>
    </row>
    <row r="21" spans="1:11" ht="12.75" customHeight="1">
      <c r="A21" s="2492" t="s">
        <v>1065</v>
      </c>
      <c r="B21" s="2492"/>
      <c r="C21" s="2492"/>
      <c r="D21" s="2492"/>
    </row>
    <row r="23" spans="1:11" ht="14.25" customHeight="1">
      <c r="E23" s="866"/>
    </row>
    <row r="24" spans="1:11" ht="14.25" customHeight="1">
      <c r="C24" s="539"/>
      <c r="D24" s="539"/>
      <c r="E24" s="539"/>
      <c r="F24" s="539"/>
      <c r="G24" s="539"/>
      <c r="H24" s="539"/>
      <c r="I24" s="539"/>
      <c r="J24" s="539"/>
    </row>
    <row r="25" spans="1:11" ht="14.25" customHeight="1">
      <c r="D25" s="866"/>
      <c r="E25" s="866"/>
    </row>
    <row r="26" spans="1:11" ht="14.25" customHeight="1">
      <c r="D26" s="866"/>
      <c r="E26" s="866"/>
    </row>
    <row r="27" spans="1:11" ht="14.25" customHeight="1">
      <c r="D27" s="866"/>
      <c r="E27" s="866"/>
    </row>
    <row r="28" spans="1:11" ht="14.25" customHeight="1">
      <c r="D28" s="866"/>
      <c r="E28" s="866"/>
    </row>
  </sheetData>
  <mergeCells count="15">
    <mergeCell ref="H1:I1"/>
    <mergeCell ref="H2:I2"/>
    <mergeCell ref="A20:D20"/>
    <mergeCell ref="C3:E3"/>
    <mergeCell ref="A1:F1"/>
    <mergeCell ref="A2:F2"/>
    <mergeCell ref="C4:C5"/>
    <mergeCell ref="D4:D5"/>
    <mergeCell ref="A21:D21"/>
    <mergeCell ref="J4:J5"/>
    <mergeCell ref="F3:J3"/>
    <mergeCell ref="F4:I4"/>
    <mergeCell ref="E4:E5"/>
    <mergeCell ref="A3:B4"/>
    <mergeCell ref="A5:B5"/>
  </mergeCells>
  <phoneticPr fontId="0" type="noConversion"/>
  <hyperlinks>
    <hyperlink ref="H1" location="'Spis tablic     List of tables'!A1" display="Powrót do spisu tablic"/>
    <hyperlink ref="H2" location="'Spis tablic     List of tables'!A1" display="Return to list tables"/>
    <hyperlink ref="H1:I1" location="'Spis tablic     List of tables'!A24" display="Powrót do spisu tablic"/>
    <hyperlink ref="H2:I2" location="'Spis tablic     List of tables'!A24" display="Return to list tables"/>
    <hyperlink ref="H1:I2" location="'Spis tablic     List of tables'!A35"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ignoredErrors>
    <ignoredError sqref="A10" numberStoredAsText="1"/>
  </ignoredError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9CC00"/>
  </sheetPr>
  <dimension ref="A1:Y33"/>
  <sheetViews>
    <sheetView showGridLines="0" zoomScaleNormal="100" workbookViewId="0">
      <selection activeCell="N1" sqref="N1"/>
    </sheetView>
  </sheetViews>
  <sheetFormatPr defaultColWidth="9" defaultRowHeight="14.25"/>
  <cols>
    <col min="1" max="1" width="6.625" style="473" customWidth="1"/>
    <col min="2" max="2" width="15.625" style="473" customWidth="1"/>
    <col min="3" max="8" width="9.625" style="473" customWidth="1"/>
    <col min="9" max="13" width="9.625" style="130" customWidth="1"/>
    <col min="14" max="15" width="5.625" style="130" customWidth="1"/>
    <col min="16" max="25" width="9.625" style="473" customWidth="1"/>
    <col min="26" max="16384" width="9" style="130"/>
  </cols>
  <sheetData>
    <row r="1" spans="1:15" ht="12.75" customHeight="1">
      <c r="A1" s="2333" t="s">
        <v>168</v>
      </c>
      <c r="B1" s="2333"/>
      <c r="C1" s="2333"/>
      <c r="D1" s="2333"/>
      <c r="E1" s="474"/>
      <c r="F1" s="474"/>
      <c r="G1" s="474"/>
      <c r="H1" s="474"/>
      <c r="K1" s="2246" t="s">
        <v>138</v>
      </c>
      <c r="L1" s="2246"/>
      <c r="N1" s="848"/>
    </row>
    <row r="2" spans="1:15" ht="23.25" customHeight="1">
      <c r="A2" s="2256" t="s">
        <v>169</v>
      </c>
      <c r="B2" s="2256"/>
      <c r="C2" s="2256"/>
      <c r="D2" s="2256"/>
      <c r="E2" s="474"/>
      <c r="F2" s="474"/>
      <c r="G2" s="474"/>
      <c r="H2" s="474"/>
      <c r="K2" s="2247" t="s">
        <v>139</v>
      </c>
      <c r="L2" s="2247"/>
      <c r="N2" s="2103"/>
    </row>
    <row r="3" spans="1:15" ht="14.85" customHeight="1">
      <c r="A3" s="2530" t="s">
        <v>1334</v>
      </c>
      <c r="B3" s="2530"/>
      <c r="C3" s="2530"/>
      <c r="D3" s="2530"/>
      <c r="E3" s="2530"/>
      <c r="F3" s="2530"/>
      <c r="G3" s="2530"/>
      <c r="H3" s="474"/>
    </row>
    <row r="4" spans="1:15" ht="14.85" customHeight="1">
      <c r="A4" s="2523" t="s">
        <v>659</v>
      </c>
      <c r="B4" s="2523"/>
      <c r="C4" s="2523"/>
      <c r="D4" s="2523"/>
      <c r="E4" s="2523"/>
      <c r="F4" s="2523"/>
      <c r="G4" s="2523"/>
      <c r="H4" s="474"/>
    </row>
    <row r="5" spans="1:15" ht="32.25" customHeight="1">
      <c r="A5" s="2524" t="s">
        <v>781</v>
      </c>
      <c r="B5" s="2525"/>
      <c r="C5" s="2522" t="s">
        <v>782</v>
      </c>
      <c r="D5" s="2522"/>
      <c r="E5" s="2522"/>
      <c r="F5" s="2522"/>
      <c r="G5" s="2522"/>
      <c r="H5" s="2531"/>
      <c r="I5" s="2513" t="s">
        <v>783</v>
      </c>
      <c r="J5" s="2522"/>
      <c r="K5" s="2522"/>
      <c r="L5" s="2522"/>
      <c r="M5" s="2522"/>
    </row>
    <row r="6" spans="1:15" ht="12.75" customHeight="1">
      <c r="A6" s="2526"/>
      <c r="B6" s="2527"/>
      <c r="C6" s="2515" t="s">
        <v>544</v>
      </c>
      <c r="D6" s="2519" t="s">
        <v>784</v>
      </c>
      <c r="E6" s="2513" t="s">
        <v>785</v>
      </c>
      <c r="F6" s="1423"/>
      <c r="G6" s="1424"/>
      <c r="H6" s="2517" t="s">
        <v>788</v>
      </c>
      <c r="I6" s="2517" t="s">
        <v>544</v>
      </c>
      <c r="J6" s="2517" t="s">
        <v>789</v>
      </c>
      <c r="K6" s="2517" t="s">
        <v>790</v>
      </c>
      <c r="L6" s="2517" t="s">
        <v>791</v>
      </c>
      <c r="M6" s="2532" t="s">
        <v>792</v>
      </c>
    </row>
    <row r="7" spans="1:15" ht="124.5" customHeight="1">
      <c r="A7" s="2526"/>
      <c r="B7" s="2527"/>
      <c r="C7" s="2516"/>
      <c r="D7" s="2520"/>
      <c r="E7" s="2514"/>
      <c r="F7" s="1425" t="s">
        <v>786</v>
      </c>
      <c r="G7" s="1426" t="s">
        <v>787</v>
      </c>
      <c r="H7" s="2518"/>
      <c r="I7" s="2518"/>
      <c r="J7" s="2518"/>
      <c r="K7" s="2518"/>
      <c r="L7" s="2518"/>
      <c r="M7" s="2533"/>
    </row>
    <row r="8" spans="1:15" ht="15" customHeight="1" thickBot="1">
      <c r="A8" s="2528"/>
      <c r="B8" s="2529"/>
      <c r="C8" s="2534" t="s">
        <v>461</v>
      </c>
      <c r="D8" s="2534"/>
      <c r="E8" s="2534"/>
      <c r="F8" s="2534"/>
      <c r="G8" s="2534"/>
      <c r="H8" s="2534"/>
      <c r="I8" s="2534"/>
      <c r="J8" s="2534"/>
      <c r="K8" s="2534"/>
      <c r="L8" s="2534"/>
      <c r="M8" s="2534"/>
    </row>
    <row r="9" spans="1:15" s="480" customFormat="1" ht="14.85" customHeight="1">
      <c r="A9" s="1412"/>
      <c r="B9" s="1428"/>
      <c r="C9" s="1427"/>
      <c r="D9" s="162"/>
      <c r="E9" s="162"/>
      <c r="F9" s="162"/>
      <c r="G9" s="162"/>
      <c r="H9" s="162"/>
      <c r="I9" s="162"/>
      <c r="J9" s="162"/>
      <c r="K9" s="162"/>
      <c r="L9" s="162"/>
      <c r="M9" s="241"/>
      <c r="N9" s="848"/>
    </row>
    <row r="10" spans="1:15" s="480" customFormat="1" ht="14.85" customHeight="1">
      <c r="A10" s="1429">
        <v>2013</v>
      </c>
      <c r="B10" s="1430" t="s">
        <v>142</v>
      </c>
      <c r="C10" s="1410">
        <v>168599.155</v>
      </c>
      <c r="D10" s="243">
        <v>114699.946</v>
      </c>
      <c r="E10" s="243">
        <v>48131.968000000001</v>
      </c>
      <c r="F10" s="243">
        <v>2842.7260000000001</v>
      </c>
      <c r="G10" s="243">
        <v>521.32000000000005</v>
      </c>
      <c r="H10" s="243">
        <v>2924.5149999999999</v>
      </c>
      <c r="I10" s="243">
        <v>159123.63800000001</v>
      </c>
      <c r="J10" s="243">
        <v>110614.462</v>
      </c>
      <c r="K10" s="243">
        <v>41971.097000000002</v>
      </c>
      <c r="L10" s="243">
        <v>2284.2759999999998</v>
      </c>
      <c r="M10" s="244">
        <v>4253.8029999999999</v>
      </c>
    </row>
    <row r="11" spans="1:15" s="480" customFormat="1" ht="14.85" customHeight="1">
      <c r="A11" s="1431"/>
      <c r="B11" s="1430"/>
      <c r="C11" s="1410"/>
      <c r="D11" s="243"/>
      <c r="E11" s="243"/>
      <c r="F11" s="243"/>
      <c r="G11" s="243"/>
      <c r="H11" s="243"/>
      <c r="I11" s="243"/>
      <c r="J11" s="243"/>
      <c r="K11" s="243"/>
      <c r="L11" s="243"/>
      <c r="M11" s="244"/>
    </row>
    <row r="12" spans="1:15" s="480" customFormat="1" ht="14.85" customHeight="1">
      <c r="A12" s="1431" t="s">
        <v>425</v>
      </c>
      <c r="B12" s="1430" t="s">
        <v>156</v>
      </c>
      <c r="C12" s="1410">
        <v>40364.667000000001</v>
      </c>
      <c r="D12" s="243">
        <v>27845.627</v>
      </c>
      <c r="E12" s="243">
        <v>11477.505999999999</v>
      </c>
      <c r="F12" s="243">
        <v>648.02599999999995</v>
      </c>
      <c r="G12" s="243">
        <v>151.19900000000001</v>
      </c>
      <c r="H12" s="243">
        <v>393.50799999999998</v>
      </c>
      <c r="I12" s="243">
        <v>38198.266000000003</v>
      </c>
      <c r="J12" s="243">
        <v>27103.787</v>
      </c>
      <c r="K12" s="243">
        <v>10114.742</v>
      </c>
      <c r="L12" s="243">
        <v>396.86599999999999</v>
      </c>
      <c r="M12" s="244">
        <v>582.87099999999998</v>
      </c>
    </row>
    <row r="13" spans="1:15" ht="12.75" customHeight="1">
      <c r="A13" s="1429"/>
      <c r="B13" s="1430" t="s">
        <v>157</v>
      </c>
      <c r="C13" s="1410">
        <v>80725.782999999996</v>
      </c>
      <c r="D13" s="243">
        <v>56589.381000000001</v>
      </c>
      <c r="E13" s="243">
        <v>21866.651000000002</v>
      </c>
      <c r="F13" s="243">
        <v>1164.5809999999999</v>
      </c>
      <c r="G13" s="243">
        <v>260.76799999999997</v>
      </c>
      <c r="H13" s="243">
        <v>1105.17</v>
      </c>
      <c r="I13" s="243">
        <v>75785.22</v>
      </c>
      <c r="J13" s="243">
        <v>54905.953999999998</v>
      </c>
      <c r="K13" s="243">
        <v>19000.95</v>
      </c>
      <c r="L13" s="243">
        <v>830.14400000000001</v>
      </c>
      <c r="M13" s="244">
        <v>1048.172</v>
      </c>
      <c r="N13" s="573"/>
      <c r="O13" s="573"/>
    </row>
    <row r="14" spans="1:15" ht="12.75" customHeight="1">
      <c r="A14" s="1432"/>
      <c r="B14" s="1430" t="s">
        <v>158</v>
      </c>
      <c r="C14" s="1410">
        <v>122926.2</v>
      </c>
      <c r="D14" s="243">
        <v>85820.5</v>
      </c>
      <c r="E14" s="243">
        <v>33779.1</v>
      </c>
      <c r="F14" s="243">
        <v>1733.7</v>
      </c>
      <c r="G14" s="243">
        <v>369.7</v>
      </c>
      <c r="H14" s="243">
        <v>1592.8</v>
      </c>
      <c r="I14" s="243">
        <v>115717.3</v>
      </c>
      <c r="J14" s="243">
        <v>83119.100000000006</v>
      </c>
      <c r="K14" s="243">
        <v>29443.200000000001</v>
      </c>
      <c r="L14" s="243">
        <v>1180.4000000000001</v>
      </c>
      <c r="M14" s="244">
        <v>1974.5</v>
      </c>
      <c r="N14" s="573"/>
      <c r="O14" s="573"/>
    </row>
    <row r="15" spans="1:15" s="480" customFormat="1" ht="14.85" customHeight="1">
      <c r="A15" s="1429"/>
      <c r="B15" s="1430" t="s">
        <v>142</v>
      </c>
      <c r="C15" s="1410">
        <v>170365.66500000001</v>
      </c>
      <c r="D15" s="243">
        <v>118076.9</v>
      </c>
      <c r="E15" s="243">
        <v>47433.044999999998</v>
      </c>
      <c r="F15" s="243">
        <v>2468.6610000000001</v>
      </c>
      <c r="G15" s="243">
        <v>500.81700000000001</v>
      </c>
      <c r="H15" s="243">
        <v>2387.0590000000002</v>
      </c>
      <c r="I15" s="243">
        <v>160907.92300000001</v>
      </c>
      <c r="J15" s="243">
        <v>114628.88499999999</v>
      </c>
      <c r="K15" s="243">
        <v>41308.69</v>
      </c>
      <c r="L15" s="243">
        <v>1986.671</v>
      </c>
      <c r="M15" s="244">
        <v>2983.6770000000001</v>
      </c>
    </row>
    <row r="16" spans="1:15" s="480" customFormat="1" ht="14.85" customHeight="1">
      <c r="A16" s="1431"/>
      <c r="B16" s="1430"/>
      <c r="C16" s="1410"/>
      <c r="D16" s="243"/>
      <c r="E16" s="243"/>
      <c r="F16" s="243"/>
      <c r="G16" s="243"/>
      <c r="H16" s="243"/>
      <c r="I16" s="243"/>
      <c r="J16" s="243"/>
      <c r="K16" s="243"/>
      <c r="L16" s="243"/>
      <c r="M16" s="244"/>
    </row>
    <row r="17" spans="1:15" s="480" customFormat="1" ht="14.85" customHeight="1">
      <c r="A17" s="1431" t="s">
        <v>708</v>
      </c>
      <c r="B17" s="1430" t="s">
        <v>156</v>
      </c>
      <c r="C17" s="1410">
        <v>42036.296999999999</v>
      </c>
      <c r="D17" s="933">
        <v>29732.881000000001</v>
      </c>
      <c r="E17" s="933">
        <v>11051.300999999999</v>
      </c>
      <c r="F17" s="933">
        <v>528.17499999999995</v>
      </c>
      <c r="G17" s="933">
        <v>103.208</v>
      </c>
      <c r="H17" s="933">
        <v>723.94</v>
      </c>
      <c r="I17" s="971">
        <v>39834.514999999999</v>
      </c>
      <c r="J17" s="971">
        <v>28684.888999999999</v>
      </c>
      <c r="K17" s="971">
        <v>9642.8109999999997</v>
      </c>
      <c r="L17" s="971">
        <v>432.21800000000002</v>
      </c>
      <c r="M17" s="972">
        <v>1074.597</v>
      </c>
    </row>
    <row r="18" spans="1:15" ht="12.75" customHeight="1">
      <c r="A18" s="1429"/>
      <c r="B18" s="1430" t="s">
        <v>157</v>
      </c>
      <c r="C18" s="1410">
        <v>84235.001999999993</v>
      </c>
      <c r="D18" s="243">
        <v>59616.695</v>
      </c>
      <c r="E18" s="243">
        <v>22119.096000000001</v>
      </c>
      <c r="F18" s="243">
        <v>1190.6130000000001</v>
      </c>
      <c r="G18" s="243">
        <v>228.22399999999999</v>
      </c>
      <c r="H18" s="243">
        <v>1308.598</v>
      </c>
      <c r="I18" s="243">
        <v>79175.887000000002</v>
      </c>
      <c r="J18" s="243">
        <v>57679.336000000003</v>
      </c>
      <c r="K18" s="243">
        <v>19174.313999999998</v>
      </c>
      <c r="L18" s="243">
        <v>791.15300000000002</v>
      </c>
      <c r="M18" s="244">
        <v>1531.0840000000001</v>
      </c>
      <c r="N18" s="573"/>
      <c r="O18" s="2108"/>
    </row>
    <row r="19" spans="1:15" ht="12.75" customHeight="1">
      <c r="A19" s="693"/>
      <c r="B19" s="571"/>
      <c r="C19" s="544"/>
      <c r="D19" s="544"/>
      <c r="E19" s="544"/>
      <c r="F19" s="544"/>
      <c r="G19" s="544"/>
      <c r="H19" s="544"/>
      <c r="I19" s="544"/>
      <c r="J19" s="544"/>
      <c r="K19" s="544"/>
      <c r="L19" s="544"/>
      <c r="M19" s="544"/>
      <c r="N19" s="573"/>
      <c r="O19" s="573"/>
    </row>
    <row r="20" spans="1:15" ht="12.75" customHeight="1">
      <c r="A20" s="2521" t="s">
        <v>1335</v>
      </c>
      <c r="B20" s="2414"/>
      <c r="C20" s="2414"/>
      <c r="D20" s="2414"/>
      <c r="E20" s="2414"/>
      <c r="F20" s="2414"/>
      <c r="G20" s="2414"/>
      <c r="H20" s="2414"/>
      <c r="I20" s="508"/>
      <c r="J20" s="505"/>
      <c r="K20" s="505"/>
      <c r="L20" s="505"/>
      <c r="M20" s="505"/>
      <c r="N20" s="331"/>
      <c r="O20" s="331"/>
    </row>
    <row r="21" spans="1:15">
      <c r="A21" s="2302" t="s">
        <v>658</v>
      </c>
      <c r="B21" s="2302"/>
      <c r="C21" s="2302"/>
      <c r="D21" s="2302"/>
      <c r="E21" s="2302"/>
      <c r="F21" s="2302"/>
      <c r="G21" s="2302"/>
      <c r="H21" s="2302"/>
      <c r="I21" s="2302"/>
      <c r="N21" s="331"/>
      <c r="O21" s="331"/>
    </row>
    <row r="22" spans="1:15" ht="12.75" customHeight="1">
      <c r="A22" s="460"/>
      <c r="B22" s="460"/>
      <c r="C22" s="460"/>
      <c r="D22" s="574"/>
      <c r="E22" s="460"/>
      <c r="F22" s="460"/>
      <c r="G22" s="460"/>
      <c r="H22" s="460"/>
      <c r="I22" s="574"/>
      <c r="N22" s="331"/>
      <c r="O22" s="331"/>
    </row>
    <row r="23" spans="1:15" ht="12.75" customHeight="1">
      <c r="A23" s="460"/>
      <c r="B23" s="460"/>
      <c r="C23" s="460"/>
      <c r="D23" s="574"/>
      <c r="F23" s="848"/>
      <c r="G23" s="848"/>
      <c r="H23" s="460"/>
      <c r="I23" s="460"/>
      <c r="J23" s="539"/>
      <c r="N23" s="331"/>
      <c r="O23" s="331"/>
    </row>
    <row r="24" spans="1:15" ht="12.75" customHeight="1">
      <c r="A24" s="460"/>
      <c r="B24" s="460"/>
      <c r="C24" s="460"/>
      <c r="D24" s="574"/>
      <c r="E24" s="848"/>
      <c r="F24" s="848"/>
      <c r="G24" s="848"/>
      <c r="H24" s="460"/>
      <c r="I24" s="460"/>
      <c r="N24" s="331"/>
      <c r="O24" s="331"/>
    </row>
    <row r="25" spans="1:15" ht="12.75" customHeight="1">
      <c r="A25" s="460"/>
      <c r="B25" s="460"/>
      <c r="C25" s="574"/>
      <c r="D25" s="574"/>
      <c r="E25" s="848"/>
      <c r="F25" s="848"/>
      <c r="G25" s="848"/>
      <c r="H25" s="460"/>
      <c r="I25" s="460"/>
      <c r="N25" s="331"/>
      <c r="O25" s="331"/>
    </row>
    <row r="26" spans="1:15" ht="12.75" customHeight="1">
      <c r="A26" s="460"/>
      <c r="B26" s="460"/>
      <c r="C26" s="460"/>
      <c r="D26" s="460"/>
      <c r="E26" s="848"/>
      <c r="F26" s="848"/>
      <c r="G26" s="848"/>
      <c r="H26" s="460"/>
      <c r="I26" s="460"/>
      <c r="J26" s="539"/>
      <c r="N26" s="331"/>
      <c r="O26" s="331"/>
    </row>
    <row r="27" spans="1:15" ht="12.75" customHeight="1">
      <c r="A27" s="460"/>
      <c r="B27" s="460"/>
      <c r="C27" s="460"/>
      <c r="D27" s="460"/>
      <c r="E27" s="848"/>
      <c r="F27" s="848"/>
      <c r="G27" s="848"/>
      <c r="H27" s="460"/>
      <c r="I27" s="460"/>
      <c r="N27" s="331"/>
      <c r="O27" s="331"/>
    </row>
    <row r="28" spans="1:15" ht="12.75" customHeight="1">
      <c r="A28" s="460"/>
      <c r="B28" s="460"/>
      <c r="C28" s="460"/>
      <c r="D28" s="460"/>
      <c r="E28" s="460"/>
      <c r="F28" s="460"/>
      <c r="G28" s="460"/>
      <c r="H28" s="460"/>
      <c r="I28" s="460"/>
      <c r="N28" s="331"/>
      <c r="O28" s="331"/>
    </row>
    <row r="29" spans="1:15" ht="12.75" customHeight="1">
      <c r="A29" s="460"/>
      <c r="B29" s="460"/>
      <c r="C29" s="460"/>
      <c r="D29" s="460"/>
      <c r="E29" s="460"/>
      <c r="F29" s="460"/>
      <c r="G29" s="460"/>
      <c r="H29" s="460"/>
      <c r="I29" s="460"/>
      <c r="N29" s="331"/>
      <c r="O29" s="331"/>
    </row>
    <row r="30" spans="1:15" ht="12.75" customHeight="1">
      <c r="A30" s="460"/>
      <c r="B30" s="460"/>
      <c r="C30" s="460"/>
      <c r="D30" s="460"/>
      <c r="E30" s="460"/>
      <c r="F30" s="460"/>
      <c r="G30" s="460"/>
      <c r="H30" s="460"/>
      <c r="I30" s="460"/>
      <c r="N30" s="331"/>
      <c r="O30" s="331"/>
    </row>
    <row r="31" spans="1:15" ht="12.75" customHeight="1">
      <c r="A31" s="460"/>
      <c r="B31" s="460"/>
      <c r="C31" s="460"/>
      <c r="D31" s="460"/>
      <c r="E31" s="460"/>
      <c r="F31" s="460"/>
      <c r="G31" s="460"/>
      <c r="H31" s="460"/>
      <c r="I31" s="460"/>
      <c r="N31" s="331"/>
      <c r="O31" s="331"/>
    </row>
    <row r="32" spans="1:15" ht="12.75" customHeight="1">
      <c r="A32" s="460"/>
      <c r="B32" s="460"/>
      <c r="C32" s="460"/>
      <c r="D32" s="460"/>
      <c r="E32" s="460"/>
      <c r="F32" s="460"/>
      <c r="G32" s="460"/>
      <c r="H32" s="460"/>
      <c r="I32" s="460"/>
      <c r="N32" s="331"/>
      <c r="O32" s="331"/>
    </row>
    <row r="33" spans="1:9" ht="12.75" customHeight="1">
      <c r="A33" s="460"/>
      <c r="B33" s="460"/>
      <c r="C33" s="460"/>
      <c r="D33" s="460"/>
      <c r="E33" s="460"/>
      <c r="F33" s="460"/>
      <c r="G33" s="460"/>
      <c r="H33" s="460"/>
      <c r="I33" s="460"/>
    </row>
  </sheetData>
  <mergeCells count="21">
    <mergeCell ref="K1:L1"/>
    <mergeCell ref="I5:M5"/>
    <mergeCell ref="A1:D1"/>
    <mergeCell ref="A2:D2"/>
    <mergeCell ref="A4:G4"/>
    <mergeCell ref="A5:B8"/>
    <mergeCell ref="J6:J7"/>
    <mergeCell ref="L6:L7"/>
    <mergeCell ref="A3:G3"/>
    <mergeCell ref="C5:H5"/>
    <mergeCell ref="M6:M7"/>
    <mergeCell ref="K6:K7"/>
    <mergeCell ref="K2:L2"/>
    <mergeCell ref="C8:M8"/>
    <mergeCell ref="I6:I7"/>
    <mergeCell ref="A21:I21"/>
    <mergeCell ref="E6:E7"/>
    <mergeCell ref="C6:C7"/>
    <mergeCell ref="H6:H7"/>
    <mergeCell ref="D6:D7"/>
    <mergeCell ref="A20:H20"/>
  </mergeCells>
  <phoneticPr fontId="0" type="noConversion"/>
  <hyperlinks>
    <hyperlink ref="K1" location="'Spis tablic     List of tables'!A1" display="Powrót do spisu tablic"/>
    <hyperlink ref="K2" location="'Spis tablic     List of tables'!A1" display="Return to list tables"/>
    <hyperlink ref="K1:L1" location="'Spis tablic     List of tables'!A25" display="Powrót do spisu tablic"/>
    <hyperlink ref="K2:L2" location="'Spis tablic     List of tables'!A25" display="Return to list tables"/>
    <hyperlink ref="K1:L2" location="'Spis tablic     List of tables'!A37"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ignoredErrors>
    <ignoredError sqref="A12 A17" numberStoredAsText="1"/>
  </ignoredError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9CC00"/>
  </sheetPr>
  <dimension ref="A1:M24"/>
  <sheetViews>
    <sheetView showGridLines="0" zoomScaleNormal="100" workbookViewId="0">
      <selection sqref="A1:G1"/>
    </sheetView>
  </sheetViews>
  <sheetFormatPr defaultColWidth="9" defaultRowHeight="14.25"/>
  <cols>
    <col min="1" max="1" width="6.625" style="130" customWidth="1"/>
    <col min="2" max="2" width="15.625" style="130" customWidth="1"/>
    <col min="3" max="12" width="10.125" style="130" customWidth="1"/>
    <col min="13" max="16384" width="9" style="130"/>
  </cols>
  <sheetData>
    <row r="1" spans="1:13">
      <c r="A1" s="2530" t="s">
        <v>1332</v>
      </c>
      <c r="B1" s="2530"/>
      <c r="C1" s="2530"/>
      <c r="D1" s="2530"/>
      <c r="E1" s="2530"/>
      <c r="F1" s="2530"/>
      <c r="G1" s="2530"/>
      <c r="H1" s="473"/>
      <c r="J1" s="2246" t="s">
        <v>138</v>
      </c>
      <c r="K1" s="2246"/>
      <c r="M1" s="848"/>
    </row>
    <row r="2" spans="1:13">
      <c r="A2" s="2523" t="s">
        <v>660</v>
      </c>
      <c r="B2" s="2523"/>
      <c r="C2" s="2523"/>
      <c r="D2" s="2523"/>
      <c r="E2" s="2523"/>
      <c r="F2" s="2523"/>
      <c r="G2" s="2523"/>
      <c r="H2" s="473"/>
      <c r="J2" s="2269" t="s">
        <v>139</v>
      </c>
      <c r="K2" s="2269"/>
      <c r="M2" s="2103"/>
    </row>
    <row r="3" spans="1:13" ht="53.25" customHeight="1">
      <c r="A3" s="2522" t="s">
        <v>781</v>
      </c>
      <c r="B3" s="2537"/>
      <c r="C3" s="2531" t="s">
        <v>793</v>
      </c>
      <c r="D3" s="2541" t="s">
        <v>794</v>
      </c>
      <c r="E3" s="2543" t="s">
        <v>795</v>
      </c>
      <c r="F3" s="2544" t="s">
        <v>796</v>
      </c>
      <c r="G3" s="2524"/>
      <c r="H3" s="2545"/>
      <c r="I3" s="2517" t="s">
        <v>976</v>
      </c>
      <c r="J3" s="2532" t="s">
        <v>800</v>
      </c>
      <c r="K3" s="2522"/>
      <c r="L3" s="2522"/>
    </row>
    <row r="4" spans="1:13" ht="96" customHeight="1">
      <c r="A4" s="2526"/>
      <c r="B4" s="2538"/>
      <c r="C4" s="2540"/>
      <c r="D4" s="2542"/>
      <c r="E4" s="2518"/>
      <c r="F4" s="1433" t="s">
        <v>797</v>
      </c>
      <c r="G4" s="1433" t="s">
        <v>798</v>
      </c>
      <c r="H4" s="1433" t="s">
        <v>799</v>
      </c>
      <c r="I4" s="2518"/>
      <c r="J4" s="1433" t="s">
        <v>797</v>
      </c>
      <c r="K4" s="1433" t="s">
        <v>798</v>
      </c>
      <c r="L4" s="1434" t="s">
        <v>799</v>
      </c>
    </row>
    <row r="5" spans="1:13" ht="15.75" customHeight="1" thickBot="1">
      <c r="A5" s="2528"/>
      <c r="B5" s="2539"/>
      <c r="C5" s="2534" t="s">
        <v>460</v>
      </c>
      <c r="D5" s="2534"/>
      <c r="E5" s="2534"/>
      <c r="F5" s="2534"/>
      <c r="G5" s="2534"/>
      <c r="H5" s="2534"/>
      <c r="I5" s="2534"/>
      <c r="J5" s="2534"/>
      <c r="K5" s="2534"/>
      <c r="L5" s="2534"/>
    </row>
    <row r="6" spans="1:13">
      <c r="A6" s="505"/>
      <c r="B6" s="1415"/>
      <c r="C6" s="1427"/>
      <c r="D6" s="162"/>
      <c r="E6" s="162"/>
      <c r="F6" s="162"/>
      <c r="G6" s="162"/>
      <c r="H6" s="162"/>
      <c r="I6" s="162"/>
      <c r="J6" s="162"/>
      <c r="K6" s="162"/>
      <c r="L6" s="241"/>
      <c r="M6" s="848"/>
    </row>
    <row r="7" spans="1:13">
      <c r="A7" s="453">
        <v>2013</v>
      </c>
      <c r="B7" s="1419" t="s">
        <v>142</v>
      </c>
      <c r="C7" s="1410">
        <v>10246.4</v>
      </c>
      <c r="D7" s="243">
        <v>9475.5</v>
      </c>
      <c r="E7" s="243">
        <v>-2.1</v>
      </c>
      <c r="F7" s="243">
        <v>9473.4</v>
      </c>
      <c r="G7" s="243">
        <v>11315.3</v>
      </c>
      <c r="H7" s="243">
        <v>1841.9</v>
      </c>
      <c r="I7" s="243">
        <v>1785.8</v>
      </c>
      <c r="J7" s="243">
        <v>7687.6</v>
      </c>
      <c r="K7" s="243">
        <v>9496.7000000000007</v>
      </c>
      <c r="L7" s="244">
        <v>1809.1</v>
      </c>
      <c r="M7" s="570"/>
    </row>
    <row r="8" spans="1:13">
      <c r="A8" s="1431"/>
      <c r="B8" s="1419"/>
      <c r="C8" s="1410"/>
      <c r="D8" s="243"/>
      <c r="E8" s="243"/>
      <c r="F8" s="243"/>
      <c r="G8" s="243"/>
      <c r="H8" s="243"/>
      <c r="I8" s="243"/>
      <c r="J8" s="243"/>
      <c r="K8" s="243"/>
      <c r="L8" s="244"/>
      <c r="M8" s="570"/>
    </row>
    <row r="9" spans="1:13">
      <c r="A9" s="1431" t="s">
        <v>425</v>
      </c>
      <c r="B9" s="1419" t="s">
        <v>156</v>
      </c>
      <c r="C9" s="1410">
        <v>2104.6039999999998</v>
      </c>
      <c r="D9" s="243">
        <v>2166.4009999999998</v>
      </c>
      <c r="E9" s="243">
        <v>-1.276</v>
      </c>
      <c r="F9" s="243">
        <v>2165.125</v>
      </c>
      <c r="G9" s="243">
        <v>2695.087</v>
      </c>
      <c r="H9" s="243">
        <v>529.96199999999999</v>
      </c>
      <c r="I9" s="243">
        <v>410.24099999999999</v>
      </c>
      <c r="J9" s="243">
        <v>1754.884</v>
      </c>
      <c r="K9" s="243">
        <v>2297.7440000000001</v>
      </c>
      <c r="L9" s="244">
        <v>542.86</v>
      </c>
      <c r="M9" s="570"/>
    </row>
    <row r="10" spans="1:13">
      <c r="A10" s="453"/>
      <c r="B10" s="1415" t="s">
        <v>157</v>
      </c>
      <c r="C10" s="1410">
        <v>4549.1279999999997</v>
      </c>
      <c r="D10" s="243">
        <v>4940.5630000000001</v>
      </c>
      <c r="E10" s="243">
        <v>35.927999999999997</v>
      </c>
      <c r="F10" s="243">
        <v>4976.491</v>
      </c>
      <c r="G10" s="243">
        <v>5676.3630000000003</v>
      </c>
      <c r="H10" s="243">
        <v>699.87199999999996</v>
      </c>
      <c r="I10" s="243">
        <v>799.11599999999999</v>
      </c>
      <c r="J10" s="243">
        <v>4177.375</v>
      </c>
      <c r="K10" s="243">
        <v>4878.3940000000002</v>
      </c>
      <c r="L10" s="244">
        <v>701.01900000000001</v>
      </c>
    </row>
    <row r="11" spans="1:13">
      <c r="A11" s="453"/>
      <c r="B11" s="1419" t="s">
        <v>158</v>
      </c>
      <c r="C11" s="1435">
        <v>7037.3</v>
      </c>
      <c r="D11" s="283">
        <v>7208.9</v>
      </c>
      <c r="E11" s="243">
        <v>34.299999999999997</v>
      </c>
      <c r="F11" s="243">
        <v>7243.2</v>
      </c>
      <c r="G11" s="243">
        <v>8265.2999999999993</v>
      </c>
      <c r="H11" s="243">
        <v>1022.1</v>
      </c>
      <c r="I11" s="243">
        <v>1240.9000000000001</v>
      </c>
      <c r="J11" s="243">
        <v>6002.3</v>
      </c>
      <c r="K11" s="243">
        <v>7036.1</v>
      </c>
      <c r="L11" s="244">
        <v>1033.8</v>
      </c>
    </row>
    <row r="12" spans="1:13">
      <c r="A12" s="453"/>
      <c r="B12" s="1419" t="s">
        <v>142</v>
      </c>
      <c r="C12" s="1410">
        <v>9572.3700000000008</v>
      </c>
      <c r="D12" s="243">
        <v>9457.7420000000002</v>
      </c>
      <c r="E12" s="243">
        <v>34.531999999999996</v>
      </c>
      <c r="F12" s="243">
        <v>9492.2739999999994</v>
      </c>
      <c r="G12" s="243">
        <v>10897.825000000001</v>
      </c>
      <c r="H12" s="243">
        <v>1405.5509999999999</v>
      </c>
      <c r="I12" s="243">
        <v>1562.973</v>
      </c>
      <c r="J12" s="243">
        <v>7929.3010000000004</v>
      </c>
      <c r="K12" s="243">
        <v>9337.9290000000001</v>
      </c>
      <c r="L12" s="244">
        <v>1408.6279999999999</v>
      </c>
      <c r="M12" s="570"/>
    </row>
    <row r="13" spans="1:13">
      <c r="A13" s="1431"/>
      <c r="B13" s="1419"/>
      <c r="C13" s="1410"/>
      <c r="D13" s="243"/>
      <c r="E13" s="243"/>
      <c r="F13" s="243"/>
      <c r="G13" s="243"/>
      <c r="H13" s="243"/>
      <c r="I13" s="243"/>
      <c r="J13" s="243"/>
      <c r="K13" s="243"/>
      <c r="L13" s="244"/>
      <c r="M13" s="570"/>
    </row>
    <row r="14" spans="1:13">
      <c r="A14" s="1431" t="s">
        <v>708</v>
      </c>
      <c r="B14" s="1419" t="s">
        <v>156</v>
      </c>
      <c r="C14" s="1410">
        <v>2456.482</v>
      </c>
      <c r="D14" s="243">
        <v>2201.7820000000002</v>
      </c>
      <c r="E14" s="243">
        <v>-61.438000000000002</v>
      </c>
      <c r="F14" s="243">
        <v>2140.3440000000001</v>
      </c>
      <c r="G14" s="243">
        <v>2868.0830000000001</v>
      </c>
      <c r="H14" s="243">
        <v>727.73900000000003</v>
      </c>
      <c r="I14" s="243">
        <v>442.22300000000001</v>
      </c>
      <c r="J14" s="243">
        <v>1698.1210000000001</v>
      </c>
      <c r="K14" s="884">
        <v>2452.451</v>
      </c>
      <c r="L14" s="998">
        <v>754.33</v>
      </c>
    </row>
    <row r="15" spans="1:13">
      <c r="A15" s="453"/>
      <c r="B15" s="1415" t="s">
        <v>157</v>
      </c>
      <c r="C15" s="1410">
        <v>4882.1409999999996</v>
      </c>
      <c r="D15" s="243">
        <v>5059.1149999999998</v>
      </c>
      <c r="E15" s="243">
        <v>-62.677</v>
      </c>
      <c r="F15" s="243">
        <v>4996.4380000000001</v>
      </c>
      <c r="G15" s="243">
        <v>5990.5169999999998</v>
      </c>
      <c r="H15" s="243">
        <v>994.07899999999995</v>
      </c>
      <c r="I15" s="243">
        <v>1005.6180000000001</v>
      </c>
      <c r="J15" s="243">
        <v>3990.82</v>
      </c>
      <c r="K15" s="243">
        <v>5017.0789999999997</v>
      </c>
      <c r="L15" s="244">
        <v>1026.259</v>
      </c>
      <c r="M15" s="530"/>
    </row>
    <row r="16" spans="1:13">
      <c r="A16" s="453"/>
      <c r="B16" s="571"/>
      <c r="C16" s="778"/>
      <c r="D16" s="778"/>
      <c r="E16" s="544"/>
      <c r="F16" s="544"/>
      <c r="G16" s="544"/>
      <c r="H16" s="544"/>
      <c r="I16" s="544"/>
      <c r="J16" s="544"/>
      <c r="K16" s="544"/>
      <c r="L16" s="544"/>
    </row>
    <row r="17" spans="1:12">
      <c r="A17" s="2535" t="s">
        <v>1333</v>
      </c>
      <c r="B17" s="2535"/>
      <c r="C17" s="2535"/>
      <c r="D17" s="2535"/>
      <c r="E17" s="2535"/>
      <c r="F17" s="2535"/>
      <c r="G17" s="2535"/>
      <c r="H17" s="2535"/>
      <c r="I17" s="2535"/>
      <c r="J17" s="2535"/>
      <c r="K17" s="2535"/>
      <c r="L17" s="2535"/>
    </row>
    <row r="18" spans="1:12" s="572" customFormat="1">
      <c r="A18" s="2536" t="s">
        <v>977</v>
      </c>
      <c r="B18" s="2536"/>
      <c r="C18" s="2536"/>
      <c r="D18" s="2536"/>
      <c r="E18" s="2536"/>
      <c r="F18" s="2536"/>
      <c r="G18" s="2536"/>
      <c r="H18" s="2536"/>
      <c r="I18" s="2536"/>
      <c r="J18" s="2536"/>
      <c r="K18" s="2536"/>
    </row>
    <row r="20" spans="1:12" ht="14.25" customHeight="1">
      <c r="E20" s="848"/>
      <c r="F20" s="848"/>
    </row>
    <row r="21" spans="1:12" ht="14.25" customHeight="1">
      <c r="D21" s="848"/>
      <c r="E21" s="848"/>
      <c r="F21" s="848"/>
    </row>
    <row r="22" spans="1:12" ht="14.25" customHeight="1">
      <c r="D22" s="848"/>
      <c r="E22" s="848"/>
      <c r="F22" s="848"/>
    </row>
    <row r="23" spans="1:12" ht="14.25" customHeight="1">
      <c r="D23" s="848"/>
      <c r="E23" s="848"/>
      <c r="F23" s="848"/>
      <c r="G23" s="539"/>
    </row>
    <row r="24" spans="1:12" ht="14.25" customHeight="1">
      <c r="D24" s="848"/>
      <c r="E24" s="848"/>
      <c r="F24" s="848"/>
    </row>
  </sheetData>
  <mergeCells count="14">
    <mergeCell ref="A17:L17"/>
    <mergeCell ref="A18:K18"/>
    <mergeCell ref="A1:G1"/>
    <mergeCell ref="A2:G2"/>
    <mergeCell ref="A3:B5"/>
    <mergeCell ref="C3:C4"/>
    <mergeCell ref="D3:D4"/>
    <mergeCell ref="E3:E4"/>
    <mergeCell ref="F3:H3"/>
    <mergeCell ref="C5:L5"/>
    <mergeCell ref="J1:K1"/>
    <mergeCell ref="J2:K2"/>
    <mergeCell ref="I3:I4"/>
    <mergeCell ref="J3:L3"/>
  </mergeCells>
  <phoneticPr fontId="0" type="noConversion"/>
  <hyperlinks>
    <hyperlink ref="J1" location="'Spis tablic     List of tables'!A1" display="Powrót do spisu tablic"/>
    <hyperlink ref="J2" location="'Spis tablic     List of tables'!A1" display="Return to list tables"/>
    <hyperlink ref="J1:K1" location="'Spis tablic     List of tables'!A25" display="Powrót do spisu tablic"/>
    <hyperlink ref="J2:K2" location="'Spis tablic     List of tables'!A25" display="Return to list tables"/>
    <hyperlink ref="J1:K2" location="'Spis tablic     List of tables'!A38"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ignoredErrors>
    <ignoredError sqref="A9:A14" numberStoredAsText="1"/>
  </ignoredError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9CC00"/>
    <pageSetUpPr fitToPage="1"/>
  </sheetPr>
  <dimension ref="A1:Q53"/>
  <sheetViews>
    <sheetView showGridLines="0" zoomScaleNormal="100" workbookViewId="0">
      <pane ySplit="6" topLeftCell="A7" activePane="bottomLeft" state="frozen"/>
      <selection pane="bottomLeft" activeCell="M1" sqref="M1"/>
    </sheetView>
  </sheetViews>
  <sheetFormatPr defaultColWidth="9" defaultRowHeight="12.75"/>
  <cols>
    <col min="1" max="1" width="6.625" style="10" customWidth="1"/>
    <col min="2" max="2" width="15.625" style="10" customWidth="1"/>
    <col min="3" max="3" width="10.875" style="10" customWidth="1"/>
    <col min="4" max="4" width="11" style="10" customWidth="1"/>
    <col min="5" max="5" width="10.75" style="10" customWidth="1"/>
    <col min="6" max="6" width="10.875" style="10" customWidth="1"/>
    <col min="7" max="12" width="9.625" style="10" customWidth="1"/>
    <col min="13" max="13" width="9" style="10"/>
    <col min="14" max="14" width="2.375" style="10" customWidth="1"/>
    <col min="15" max="15" width="14.25" style="10" customWidth="1"/>
    <col min="16" max="16" width="2.375" style="10" customWidth="1"/>
    <col min="17" max="17" width="9" style="10"/>
    <col min="18" max="18" width="2.375" style="10" customWidth="1"/>
    <col min="19" max="19" width="9" style="10"/>
    <col min="20" max="20" width="2.375" style="10" customWidth="1"/>
    <col min="21" max="21" width="9" style="10"/>
    <col min="22" max="22" width="2.375" style="10" customWidth="1"/>
    <col min="23" max="23" width="9" style="10"/>
    <col min="24" max="24" width="2.375" style="10" customWidth="1"/>
    <col min="25" max="25" width="9" style="10"/>
    <col min="26" max="26" width="2.375" style="10" customWidth="1"/>
    <col min="27" max="27" width="9" style="10"/>
    <col min="28" max="28" width="2.375" style="10" customWidth="1"/>
    <col min="29" max="29" width="9" style="10"/>
    <col min="30" max="30" width="2.375" style="10" customWidth="1"/>
    <col min="31" max="16384" width="9" style="10"/>
  </cols>
  <sheetData>
    <row r="1" spans="1:13" s="462" customFormat="1" ht="12.75" customHeight="1">
      <c r="A1" s="2549" t="s">
        <v>120</v>
      </c>
      <c r="B1" s="2549"/>
      <c r="C1" s="2549"/>
      <c r="D1" s="2549"/>
      <c r="E1" s="2549"/>
      <c r="F1" s="2549"/>
      <c r="G1" s="2549"/>
      <c r="H1" s="2549"/>
      <c r="I1" s="2549"/>
      <c r="K1" s="2246" t="s">
        <v>138</v>
      </c>
      <c r="L1" s="2246"/>
      <c r="M1" s="848"/>
    </row>
    <row r="2" spans="1:13" s="462" customFormat="1" ht="12.75" customHeight="1">
      <c r="A2" s="2360" t="s">
        <v>1339</v>
      </c>
      <c r="B2" s="2360"/>
      <c r="C2" s="2360"/>
      <c r="D2" s="2360"/>
      <c r="E2" s="2360"/>
      <c r="F2" s="2360"/>
      <c r="G2" s="2360"/>
      <c r="H2" s="2360"/>
      <c r="I2" s="2360"/>
      <c r="K2" s="2269" t="s">
        <v>139</v>
      </c>
      <c r="L2" s="2269"/>
      <c r="M2" s="2103"/>
    </row>
    <row r="3" spans="1:13" ht="12.75" customHeight="1">
      <c r="A3" s="2360" t="s">
        <v>330</v>
      </c>
      <c r="B3" s="2360"/>
      <c r="C3" s="2360"/>
      <c r="D3" s="2360"/>
      <c r="E3" s="2360"/>
      <c r="F3" s="2360"/>
      <c r="G3" s="2360"/>
      <c r="H3" s="2360"/>
    </row>
    <row r="4" spans="1:13" ht="12.75" customHeight="1">
      <c r="A4" s="2550" t="s">
        <v>661</v>
      </c>
      <c r="B4" s="2550"/>
      <c r="C4" s="2550"/>
      <c r="D4" s="2550"/>
      <c r="E4" s="2550"/>
      <c r="F4" s="2550"/>
      <c r="G4" s="2550"/>
      <c r="H4" s="2550"/>
    </row>
    <row r="5" spans="1:13" s="18" customFormat="1" ht="21" customHeight="1">
      <c r="A5" s="2551" t="s">
        <v>781</v>
      </c>
      <c r="B5" s="2552"/>
      <c r="C5" s="2551" t="s">
        <v>105</v>
      </c>
      <c r="D5" s="2559" t="s">
        <v>978</v>
      </c>
      <c r="E5" s="2560"/>
      <c r="F5" s="2560"/>
      <c r="G5" s="2560"/>
      <c r="H5" s="2560"/>
      <c r="I5" s="2560"/>
      <c r="J5" s="2560"/>
      <c r="K5" s="2560"/>
      <c r="L5" s="2560"/>
    </row>
    <row r="6" spans="1:13" s="18" customFormat="1" ht="161.25" customHeight="1" thickBot="1">
      <c r="A6" s="2553"/>
      <c r="B6" s="2554"/>
      <c r="C6" s="2553"/>
      <c r="D6" s="1436" t="s">
        <v>369</v>
      </c>
      <c r="E6" s="1436" t="s">
        <v>801</v>
      </c>
      <c r="F6" s="1436" t="s">
        <v>802</v>
      </c>
      <c r="G6" s="1437" t="s">
        <v>803</v>
      </c>
      <c r="H6" s="1436" t="s">
        <v>367</v>
      </c>
      <c r="I6" s="1436" t="s">
        <v>804</v>
      </c>
      <c r="J6" s="1436" t="s">
        <v>805</v>
      </c>
      <c r="K6" s="1436" t="s">
        <v>806</v>
      </c>
      <c r="L6" s="1438" t="s">
        <v>807</v>
      </c>
    </row>
    <row r="7" spans="1:13" s="18" customFormat="1" ht="15.75" customHeight="1">
      <c r="A7" s="2558" t="s">
        <v>171</v>
      </c>
      <c r="B7" s="2558"/>
      <c r="C7" s="2558"/>
      <c r="D7" s="2558"/>
      <c r="E7" s="2558"/>
      <c r="F7" s="2558"/>
      <c r="G7" s="2558"/>
      <c r="H7" s="2558"/>
      <c r="I7" s="2558"/>
      <c r="J7" s="2558"/>
      <c r="K7" s="2558"/>
      <c r="L7" s="2558"/>
      <c r="M7" s="848"/>
    </row>
    <row r="8" spans="1:13" s="18" customFormat="1" ht="15.75" customHeight="1">
      <c r="A8" s="2548" t="s">
        <v>1344</v>
      </c>
      <c r="B8" s="2548"/>
      <c r="C8" s="2548"/>
      <c r="D8" s="2548"/>
      <c r="E8" s="2548"/>
      <c r="F8" s="2548"/>
      <c r="G8" s="2548"/>
      <c r="H8" s="2548"/>
      <c r="I8" s="2548"/>
      <c r="J8" s="2548"/>
      <c r="K8" s="2548"/>
      <c r="L8" s="2548"/>
    </row>
    <row r="9" spans="1:13" s="18" customFormat="1" ht="12.75" customHeight="1">
      <c r="A9" s="137">
        <v>2013</v>
      </c>
      <c r="B9" s="1308" t="s">
        <v>285</v>
      </c>
      <c r="C9" s="1439">
        <v>162831.9</v>
      </c>
      <c r="D9" s="68">
        <v>75484.7</v>
      </c>
      <c r="E9" s="68">
        <v>2110.6</v>
      </c>
      <c r="F9" s="68">
        <v>2685.2</v>
      </c>
      <c r="G9" s="68">
        <v>5367.2</v>
      </c>
      <c r="H9" s="68">
        <v>42461.8</v>
      </c>
      <c r="I9" s="68">
        <v>3245.8</v>
      </c>
      <c r="J9" s="68">
        <v>1548.1</v>
      </c>
      <c r="K9" s="68">
        <v>1957.5</v>
      </c>
      <c r="L9" s="338">
        <v>1011.3</v>
      </c>
    </row>
    <row r="10" spans="1:13" s="18" customFormat="1" ht="12.75" customHeight="1">
      <c r="A10" s="193"/>
      <c r="B10" s="1308"/>
      <c r="C10" s="1439"/>
      <c r="D10" s="68"/>
      <c r="E10" s="68"/>
      <c r="F10" s="68"/>
      <c r="G10" s="68"/>
      <c r="H10" s="68"/>
      <c r="I10" s="68"/>
      <c r="J10" s="68"/>
      <c r="K10" s="68"/>
      <c r="L10" s="338"/>
    </row>
    <row r="11" spans="1:13" s="18" customFormat="1" ht="12.75" customHeight="1">
      <c r="A11" s="193" t="s">
        <v>425</v>
      </c>
      <c r="B11" s="1308" t="s">
        <v>156</v>
      </c>
      <c r="C11" s="1439">
        <v>39323.1</v>
      </c>
      <c r="D11" s="68">
        <v>19092.3</v>
      </c>
      <c r="E11" s="68">
        <v>728.3</v>
      </c>
      <c r="F11" s="68">
        <v>579.9</v>
      </c>
      <c r="G11" s="68">
        <v>853.3</v>
      </c>
      <c r="H11" s="68">
        <v>10229.6</v>
      </c>
      <c r="I11" s="68">
        <v>807.7</v>
      </c>
      <c r="J11" s="68">
        <v>395.7</v>
      </c>
      <c r="K11" s="68">
        <v>489.7</v>
      </c>
      <c r="L11" s="338">
        <v>263.39999999999998</v>
      </c>
    </row>
    <row r="12" spans="1:13" s="18" customFormat="1" ht="12.75" customHeight="1">
      <c r="A12" s="193"/>
      <c r="B12" s="1308" t="s">
        <v>318</v>
      </c>
      <c r="C12" s="1439">
        <v>78456.03</v>
      </c>
      <c r="D12" s="68">
        <v>38457.39</v>
      </c>
      <c r="E12" s="68">
        <v>1143.0309999999999</v>
      </c>
      <c r="F12" s="68">
        <v>1187.588</v>
      </c>
      <c r="G12" s="68">
        <v>2284.4470000000001</v>
      </c>
      <c r="H12" s="68">
        <v>19369.13</v>
      </c>
      <c r="I12" s="68">
        <v>1661.6420000000001</v>
      </c>
      <c r="J12" s="68">
        <v>779.7</v>
      </c>
      <c r="K12" s="68">
        <v>1015.087</v>
      </c>
      <c r="L12" s="332">
        <v>511.44400000000002</v>
      </c>
    </row>
    <row r="13" spans="1:13" s="18" customFormat="1" ht="12.75" customHeight="1">
      <c r="A13" s="193"/>
      <c r="B13" s="1308" t="s">
        <v>321</v>
      </c>
      <c r="C13" s="1439">
        <v>119599.63500000001</v>
      </c>
      <c r="D13" s="68">
        <v>57896.082999999999</v>
      </c>
      <c r="E13" s="68">
        <v>1449.21</v>
      </c>
      <c r="F13" s="68">
        <v>1849.056</v>
      </c>
      <c r="G13" s="68">
        <v>3886.056</v>
      </c>
      <c r="H13" s="68">
        <v>30028.078999999998</v>
      </c>
      <c r="I13" s="68">
        <v>2526.8159999999998</v>
      </c>
      <c r="J13" s="68">
        <v>1215.9350000000002</v>
      </c>
      <c r="K13" s="68">
        <v>1538.34</v>
      </c>
      <c r="L13" s="332">
        <v>748.654</v>
      </c>
    </row>
    <row r="14" spans="1:13" s="18" customFormat="1" ht="12.75" customHeight="1">
      <c r="A14" s="137"/>
      <c r="B14" s="1308" t="s">
        <v>285</v>
      </c>
      <c r="C14" s="1439">
        <v>165509.94500000001</v>
      </c>
      <c r="D14" s="68">
        <v>78863.856</v>
      </c>
      <c r="E14" s="68">
        <v>2087.0590000000002</v>
      </c>
      <c r="F14" s="68">
        <v>2490.605</v>
      </c>
      <c r="G14" s="68">
        <v>5472.5619999999999</v>
      </c>
      <c r="H14" s="68">
        <v>42599.023000000001</v>
      </c>
      <c r="I14" s="68">
        <v>3397.431</v>
      </c>
      <c r="J14" s="68">
        <v>1783.91</v>
      </c>
      <c r="K14" s="68">
        <v>2079.6179999999999</v>
      </c>
      <c r="L14" s="338">
        <v>1006.941</v>
      </c>
    </row>
    <row r="15" spans="1:13" s="18" customFormat="1" ht="12.75" customHeight="1">
      <c r="A15" s="136"/>
      <c r="B15" s="1308"/>
      <c r="C15" s="1439"/>
      <c r="D15" s="68"/>
      <c r="E15" s="68"/>
      <c r="F15" s="68"/>
      <c r="G15" s="68"/>
      <c r="H15" s="68"/>
      <c r="I15" s="68"/>
      <c r="J15" s="68"/>
      <c r="K15" s="68"/>
      <c r="L15" s="338"/>
    </row>
    <row r="16" spans="1:13" s="18" customFormat="1" ht="12.75" customHeight="1">
      <c r="A16" s="193" t="s">
        <v>708</v>
      </c>
      <c r="B16" s="1308" t="s">
        <v>156</v>
      </c>
      <c r="C16" s="1439">
        <v>40784.182000000001</v>
      </c>
      <c r="D16" s="68">
        <v>20778.733</v>
      </c>
      <c r="E16" s="68">
        <v>766.17200000000003</v>
      </c>
      <c r="F16" s="68">
        <v>612.71699999999998</v>
      </c>
      <c r="G16" s="68">
        <v>836.73400000000004</v>
      </c>
      <c r="H16" s="68">
        <v>9726.2209999999995</v>
      </c>
      <c r="I16" s="68">
        <v>874.26099999999997</v>
      </c>
      <c r="J16" s="68">
        <v>455.86099999999999</v>
      </c>
      <c r="K16" s="68">
        <v>516.00900000000001</v>
      </c>
      <c r="L16" s="338">
        <v>269.22500000000002</v>
      </c>
    </row>
    <row r="17" spans="1:12" s="18" customFormat="1" ht="12.75" customHeight="1">
      <c r="A17" s="193"/>
      <c r="B17" s="1308" t="s">
        <v>318</v>
      </c>
      <c r="C17" s="2102">
        <v>81735.790999999997</v>
      </c>
      <c r="D17" s="2100">
        <v>40917.819000000003</v>
      </c>
      <c r="E17" s="2100">
        <v>1172.162</v>
      </c>
      <c r="F17" s="2100">
        <v>1269.806</v>
      </c>
      <c r="G17" s="2100">
        <v>1944.3119999999999</v>
      </c>
      <c r="H17" s="2100">
        <v>19486.760999999999</v>
      </c>
      <c r="I17" s="2100">
        <v>1761.808</v>
      </c>
      <c r="J17" s="2100">
        <v>940.67200000000003</v>
      </c>
      <c r="K17" s="2100">
        <v>1116.5840000000001</v>
      </c>
      <c r="L17" s="2107">
        <v>547.20699999999999</v>
      </c>
    </row>
    <row r="18" spans="1:12" s="18" customFormat="1" ht="5.25" customHeight="1">
      <c r="A18" s="193"/>
      <c r="B18" s="1308"/>
      <c r="C18" s="1439"/>
      <c r="D18" s="68"/>
      <c r="E18" s="68"/>
      <c r="F18" s="68"/>
      <c r="G18" s="68"/>
      <c r="H18" s="68"/>
      <c r="I18" s="68"/>
      <c r="J18" s="68"/>
      <c r="K18" s="68"/>
      <c r="L18" s="332"/>
    </row>
    <row r="19" spans="1:12" s="18" customFormat="1" ht="16.5" customHeight="1">
      <c r="A19" s="2557" t="s">
        <v>1343</v>
      </c>
      <c r="B19" s="2557"/>
      <c r="C19" s="2557"/>
      <c r="D19" s="2557"/>
      <c r="E19" s="2557"/>
      <c r="F19" s="2557"/>
      <c r="G19" s="2557"/>
      <c r="H19" s="2557"/>
      <c r="I19" s="2557"/>
      <c r="J19" s="2557"/>
      <c r="K19" s="2557"/>
      <c r="L19" s="2557"/>
    </row>
    <row r="20" spans="1:12" s="18" customFormat="1" ht="16.5" customHeight="1">
      <c r="A20" s="2548" t="s">
        <v>1342</v>
      </c>
      <c r="B20" s="2548"/>
      <c r="C20" s="2548"/>
      <c r="D20" s="2548"/>
      <c r="E20" s="2548"/>
      <c r="F20" s="2548"/>
      <c r="G20" s="2548"/>
      <c r="H20" s="2548"/>
      <c r="I20" s="2548"/>
      <c r="J20" s="2548"/>
      <c r="K20" s="2548"/>
      <c r="L20" s="2548"/>
    </row>
    <row r="21" spans="1:12" s="18" customFormat="1" ht="12.75" customHeight="1">
      <c r="A21" s="137">
        <v>2013</v>
      </c>
      <c r="B21" s="1308" t="s">
        <v>285</v>
      </c>
      <c r="C21" s="1439">
        <v>152585.60000000001</v>
      </c>
      <c r="D21" s="68">
        <v>71093.600000000006</v>
      </c>
      <c r="E21" s="68">
        <v>1949.5</v>
      </c>
      <c r="F21" s="68">
        <v>2612.1</v>
      </c>
      <c r="G21" s="68">
        <v>5435.6</v>
      </c>
      <c r="H21" s="68">
        <v>41702.800000000003</v>
      </c>
      <c r="I21" s="68">
        <v>3303.5</v>
      </c>
      <c r="J21" s="68">
        <v>1504.1</v>
      </c>
      <c r="K21" s="68">
        <v>1839</v>
      </c>
      <c r="L21" s="338">
        <v>996.8</v>
      </c>
    </row>
    <row r="22" spans="1:12" s="18" customFormat="1" ht="12.75" customHeight="1">
      <c r="A22" s="193"/>
      <c r="B22" s="1308"/>
      <c r="C22" s="1439"/>
      <c r="D22" s="68"/>
      <c r="E22" s="68"/>
      <c r="F22" s="68"/>
      <c r="G22" s="68"/>
      <c r="H22" s="68"/>
      <c r="I22" s="68"/>
      <c r="J22" s="68"/>
      <c r="K22" s="68"/>
      <c r="L22" s="338"/>
    </row>
    <row r="23" spans="1:12" s="18" customFormat="1" ht="12.75" customHeight="1">
      <c r="A23" s="193" t="s">
        <v>425</v>
      </c>
      <c r="B23" s="1308" t="s">
        <v>156</v>
      </c>
      <c r="C23" s="1439">
        <v>37218.5</v>
      </c>
      <c r="D23" s="68">
        <v>18014.900000000001</v>
      </c>
      <c r="E23" s="68">
        <v>581.70000000000005</v>
      </c>
      <c r="F23" s="68">
        <v>559.5</v>
      </c>
      <c r="G23" s="68">
        <v>892.1</v>
      </c>
      <c r="H23" s="68">
        <v>10157.299999999999</v>
      </c>
      <c r="I23" s="68">
        <v>812.1</v>
      </c>
      <c r="J23" s="68">
        <v>377.9</v>
      </c>
      <c r="K23" s="68" t="s">
        <v>475</v>
      </c>
      <c r="L23" s="338">
        <v>258.60000000000002</v>
      </c>
    </row>
    <row r="24" spans="1:12" s="18" customFormat="1" ht="12.75" customHeight="1">
      <c r="A24" s="193"/>
      <c r="B24" s="1308" t="s">
        <v>318</v>
      </c>
      <c r="C24" s="1439">
        <v>73906.899999999994</v>
      </c>
      <c r="D24" s="68">
        <v>36247.910000000003</v>
      </c>
      <c r="E24" s="68">
        <v>980.49300000000005</v>
      </c>
      <c r="F24" s="68">
        <v>1142.2249999999999</v>
      </c>
      <c r="G24" s="68">
        <v>2290.692</v>
      </c>
      <c r="H24" s="68">
        <v>19001.64</v>
      </c>
      <c r="I24" s="68">
        <v>1649.7329999999999</v>
      </c>
      <c r="J24" s="68">
        <v>740.69100000000003</v>
      </c>
      <c r="K24" s="68">
        <v>968.15</v>
      </c>
      <c r="L24" s="332">
        <v>494.38400000000001</v>
      </c>
    </row>
    <row r="25" spans="1:12" s="18" customFormat="1" ht="12.75" customHeight="1">
      <c r="A25" s="193"/>
      <c r="B25" s="1308" t="s">
        <v>321</v>
      </c>
      <c r="C25" s="1439">
        <v>112562.33399999999</v>
      </c>
      <c r="D25" s="68">
        <v>54475.013999999996</v>
      </c>
      <c r="E25" s="68">
        <v>1323.145</v>
      </c>
      <c r="F25" s="68">
        <v>1783.9379999999999</v>
      </c>
      <c r="G25" s="68">
        <v>3804.7619999999997</v>
      </c>
      <c r="H25" s="68">
        <v>29546.351999999999</v>
      </c>
      <c r="I25" s="68">
        <v>2514.2639999999997</v>
      </c>
      <c r="J25" s="68">
        <v>1135.7809999999999</v>
      </c>
      <c r="K25" s="68">
        <v>1466.5809999999999</v>
      </c>
      <c r="L25" s="332">
        <v>712.702</v>
      </c>
    </row>
    <row r="26" spans="1:12" s="18" customFormat="1" ht="12.75" customHeight="1">
      <c r="A26" s="137"/>
      <c r="B26" s="1308" t="s">
        <v>285</v>
      </c>
      <c r="C26" s="1439">
        <v>155937.57500000001</v>
      </c>
      <c r="D26" s="68">
        <v>74741.47</v>
      </c>
      <c r="E26" s="68">
        <v>1901.126</v>
      </c>
      <c r="F26" s="68">
        <v>2421.6640000000002</v>
      </c>
      <c r="G26" s="68">
        <v>5312.3410000000003</v>
      </c>
      <c r="H26" s="68">
        <v>41571.163999999997</v>
      </c>
      <c r="I26" s="68">
        <v>3393.9250000000002</v>
      </c>
      <c r="J26" s="68">
        <v>1684.2090000000001</v>
      </c>
      <c r="K26" s="68">
        <v>1958.665</v>
      </c>
      <c r="L26" s="338">
        <v>984.35699999999997</v>
      </c>
    </row>
    <row r="27" spans="1:12" s="18" customFormat="1" ht="12.75" customHeight="1">
      <c r="A27" s="136"/>
      <c r="B27" s="1308"/>
      <c r="C27" s="1439"/>
      <c r="D27" s="68"/>
      <c r="E27" s="68"/>
      <c r="F27" s="68"/>
      <c r="G27" s="68"/>
      <c r="H27" s="68"/>
      <c r="I27" s="68"/>
      <c r="J27" s="68"/>
      <c r="K27" s="68"/>
      <c r="L27" s="338"/>
    </row>
    <row r="28" spans="1:12" s="18" customFormat="1" ht="12.75" customHeight="1">
      <c r="A28" s="193" t="s">
        <v>708</v>
      </c>
      <c r="B28" s="1308" t="s">
        <v>156</v>
      </c>
      <c r="C28" s="1439">
        <v>38327.699999999997</v>
      </c>
      <c r="D28" s="68">
        <v>19589.63</v>
      </c>
      <c r="E28" s="68">
        <v>595.42700000000002</v>
      </c>
      <c r="F28" s="68">
        <v>582.07100000000003</v>
      </c>
      <c r="G28" s="68">
        <v>841.23500000000001</v>
      </c>
      <c r="H28" s="68">
        <v>9669.5669999999991</v>
      </c>
      <c r="I28" s="68">
        <v>864.02599999999995</v>
      </c>
      <c r="J28" s="68">
        <v>429.35199999999998</v>
      </c>
      <c r="K28" s="68">
        <v>476.23599999999999</v>
      </c>
      <c r="L28" s="338">
        <v>263.10399999999998</v>
      </c>
    </row>
    <row r="29" spans="1:12" s="18" customFormat="1" ht="12.75" customHeight="1">
      <c r="A29" s="193"/>
      <c r="B29" s="1308" t="s">
        <v>318</v>
      </c>
      <c r="C29" s="2102">
        <v>76853.649999999994</v>
      </c>
      <c r="D29" s="2100">
        <v>38724.667999999998</v>
      </c>
      <c r="E29" s="2100">
        <v>982.17899999999997</v>
      </c>
      <c r="F29" s="2100">
        <v>1204.7809999999999</v>
      </c>
      <c r="G29" s="2100">
        <v>1918.6669999999999</v>
      </c>
      <c r="H29" s="2100">
        <v>19323.062999999998</v>
      </c>
      <c r="I29" s="2100">
        <v>1761.155</v>
      </c>
      <c r="J29" s="2100">
        <v>883.44299999999998</v>
      </c>
      <c r="K29" s="2100">
        <v>1001.701</v>
      </c>
      <c r="L29" s="2107">
        <v>531.58299999999997</v>
      </c>
    </row>
    <row r="30" spans="1:12" s="18" customFormat="1" ht="7.5" customHeight="1">
      <c r="A30" s="193"/>
      <c r="B30" s="1308"/>
      <c r="C30" s="1439"/>
      <c r="D30" s="68"/>
      <c r="E30" s="68"/>
      <c r="F30" s="68"/>
      <c r="G30" s="68"/>
      <c r="H30" s="68"/>
      <c r="I30" s="68"/>
      <c r="J30" s="68"/>
      <c r="K30" s="68"/>
      <c r="L30" s="332"/>
    </row>
    <row r="31" spans="1:12" s="18" customFormat="1" ht="18" customHeight="1">
      <c r="A31" s="2557" t="s">
        <v>170</v>
      </c>
      <c r="B31" s="2557"/>
      <c r="C31" s="2557"/>
      <c r="D31" s="2557"/>
      <c r="E31" s="2557"/>
      <c r="F31" s="2557"/>
      <c r="G31" s="2557"/>
      <c r="H31" s="2557"/>
      <c r="I31" s="2557"/>
      <c r="J31" s="2557"/>
      <c r="K31" s="2557"/>
      <c r="L31" s="2557"/>
    </row>
    <row r="32" spans="1:12" s="18" customFormat="1" ht="18" customHeight="1">
      <c r="A32" s="2555" t="s">
        <v>1345</v>
      </c>
      <c r="B32" s="2556"/>
      <c r="C32" s="2556"/>
      <c r="D32" s="2556"/>
      <c r="E32" s="2556"/>
      <c r="F32" s="2556"/>
      <c r="G32" s="2556"/>
      <c r="H32" s="2556"/>
      <c r="I32" s="2556"/>
      <c r="J32" s="2556"/>
      <c r="K32" s="2556"/>
      <c r="L32" s="2556"/>
    </row>
    <row r="33" spans="1:17" s="18" customFormat="1" ht="12.75" customHeight="1">
      <c r="A33" s="137">
        <v>2013</v>
      </c>
      <c r="B33" s="1308" t="s">
        <v>285</v>
      </c>
      <c r="C33" s="1439">
        <v>10246.4</v>
      </c>
      <c r="D33" s="68">
        <v>4391.1000000000004</v>
      </c>
      <c r="E33" s="68">
        <v>161.1</v>
      </c>
      <c r="F33" s="68">
        <v>73.099999999999994</v>
      </c>
      <c r="G33" s="68">
        <v>-68.5</v>
      </c>
      <c r="H33" s="68">
        <v>759</v>
      </c>
      <c r="I33" s="68">
        <v>-57.7</v>
      </c>
      <c r="J33" s="68">
        <v>44</v>
      </c>
      <c r="K33" s="68">
        <v>118.4</v>
      </c>
      <c r="L33" s="338">
        <v>14.5</v>
      </c>
    </row>
    <row r="34" spans="1:17" s="18" customFormat="1" ht="12.75" customHeight="1">
      <c r="A34" s="193"/>
      <c r="B34" s="1308"/>
      <c r="C34" s="1439"/>
      <c r="D34" s="68"/>
      <c r="E34" s="68"/>
      <c r="F34" s="68"/>
      <c r="G34" s="68"/>
      <c r="H34" s="68"/>
      <c r="I34" s="68"/>
      <c r="J34" s="68"/>
      <c r="K34" s="68"/>
      <c r="L34" s="338"/>
    </row>
    <row r="35" spans="1:17" s="18" customFormat="1" ht="12.75" customHeight="1">
      <c r="A35" s="193" t="s">
        <v>425</v>
      </c>
      <c r="B35" s="1308" t="s">
        <v>156</v>
      </c>
      <c r="C35" s="1439">
        <v>2104.6</v>
      </c>
      <c r="D35" s="68">
        <v>1077.5</v>
      </c>
      <c r="E35" s="68">
        <v>146.6</v>
      </c>
      <c r="F35" s="68">
        <v>20.5</v>
      </c>
      <c r="G35" s="68">
        <v>-38.799999999999997</v>
      </c>
      <c r="H35" s="68">
        <v>72.3</v>
      </c>
      <c r="I35" s="68">
        <v>-4.4000000000000004</v>
      </c>
      <c r="J35" s="68">
        <v>17.8</v>
      </c>
      <c r="K35" s="68">
        <v>23.7</v>
      </c>
      <c r="L35" s="338">
        <v>4.8</v>
      </c>
    </row>
    <row r="36" spans="1:17" s="18" customFormat="1" ht="12.75" customHeight="1">
      <c r="A36" s="193"/>
      <c r="B36" s="1308" t="s">
        <v>318</v>
      </c>
      <c r="C36" s="1439">
        <v>4549.1279999999997</v>
      </c>
      <c r="D36" s="68">
        <v>2209.48</v>
      </c>
      <c r="E36" s="68">
        <v>162.53800000000001</v>
      </c>
      <c r="F36" s="68">
        <v>45.363</v>
      </c>
      <c r="G36" s="68">
        <v>-6.2450000000000001</v>
      </c>
      <c r="H36" s="68">
        <v>367.49</v>
      </c>
      <c r="I36" s="68">
        <v>11.909000000000001</v>
      </c>
      <c r="J36" s="68">
        <v>39.009</v>
      </c>
      <c r="K36" s="68">
        <v>46.936999999999998</v>
      </c>
      <c r="L36" s="332">
        <v>17.059999999999999</v>
      </c>
    </row>
    <row r="37" spans="1:17" s="18" customFormat="1" ht="12.75" customHeight="1">
      <c r="A37" s="193"/>
      <c r="B37" s="1308" t="s">
        <v>321</v>
      </c>
      <c r="C37" s="1439">
        <v>7037.3010000000004</v>
      </c>
      <c r="D37" s="68">
        <v>3421.069</v>
      </c>
      <c r="E37" s="68">
        <v>126.065</v>
      </c>
      <c r="F37" s="68">
        <v>65.117999999999995</v>
      </c>
      <c r="G37" s="68">
        <v>81.293999999999997</v>
      </c>
      <c r="H37" s="68">
        <v>481.72699999999998</v>
      </c>
      <c r="I37" s="68">
        <v>12.552</v>
      </c>
      <c r="J37" s="68">
        <v>80.153999999999996</v>
      </c>
      <c r="K37" s="68">
        <v>71.759</v>
      </c>
      <c r="L37" s="332">
        <v>35.951999999999998</v>
      </c>
    </row>
    <row r="38" spans="1:17" s="18" customFormat="1" ht="12.75" customHeight="1">
      <c r="A38" s="137"/>
      <c r="B38" s="1308" t="s">
        <v>285</v>
      </c>
      <c r="C38" s="1439">
        <v>9572.3700000000008</v>
      </c>
      <c r="D38" s="68">
        <v>4122.3860000000004</v>
      </c>
      <c r="E38" s="68">
        <v>185.93299999999999</v>
      </c>
      <c r="F38" s="68">
        <v>68.941000000000003</v>
      </c>
      <c r="G38" s="68">
        <v>160.221</v>
      </c>
      <c r="H38" s="68">
        <v>1027.8589999999999</v>
      </c>
      <c r="I38" s="68">
        <v>3.5059999999999998</v>
      </c>
      <c r="J38" s="68">
        <v>99.700999999999993</v>
      </c>
      <c r="K38" s="68">
        <v>120.953</v>
      </c>
      <c r="L38" s="338">
        <v>22.584</v>
      </c>
    </row>
    <row r="39" spans="1:17" s="18" customFormat="1" ht="12.75" customHeight="1">
      <c r="A39" s="136"/>
      <c r="B39" s="1308"/>
      <c r="C39" s="1439"/>
      <c r="D39" s="68"/>
      <c r="E39" s="68"/>
      <c r="F39" s="68"/>
      <c r="G39" s="68"/>
      <c r="H39" s="68"/>
      <c r="I39" s="68"/>
      <c r="J39" s="68"/>
      <c r="K39" s="68"/>
      <c r="L39" s="338"/>
    </row>
    <row r="40" spans="1:17" s="18" customFormat="1" ht="12.75" customHeight="1">
      <c r="A40" s="193" t="s">
        <v>708</v>
      </c>
      <c r="B40" s="1308" t="s">
        <v>156</v>
      </c>
      <c r="C40" s="1439">
        <v>2456.482</v>
      </c>
      <c r="D40" s="68">
        <v>1189.1030000000001</v>
      </c>
      <c r="E40" s="68">
        <v>170.745</v>
      </c>
      <c r="F40" s="68">
        <v>30.646000000000001</v>
      </c>
      <c r="G40" s="68">
        <v>-4.5010000000000003</v>
      </c>
      <c r="H40" s="68">
        <v>56.654000000000003</v>
      </c>
      <c r="I40" s="68">
        <v>10.234999999999999</v>
      </c>
      <c r="J40" s="68">
        <v>26.509</v>
      </c>
      <c r="K40" s="68">
        <v>39.773000000000003</v>
      </c>
      <c r="L40" s="338">
        <v>6.1210000000000004</v>
      </c>
    </row>
    <row r="41" spans="1:17" s="18" customFormat="1" ht="12.75" customHeight="1">
      <c r="A41" s="193"/>
      <c r="B41" s="1308" t="s">
        <v>318</v>
      </c>
      <c r="C41" s="2102">
        <v>4882.1409999999996</v>
      </c>
      <c r="D41" s="2100">
        <v>2193.1509999999998</v>
      </c>
      <c r="E41" s="2100">
        <v>189.983</v>
      </c>
      <c r="F41" s="2100">
        <v>65.025000000000006</v>
      </c>
      <c r="G41" s="2100">
        <v>25.645</v>
      </c>
      <c r="H41" s="2100">
        <v>163.69800000000001</v>
      </c>
      <c r="I41" s="2100">
        <v>0.65300000000000002</v>
      </c>
      <c r="J41" s="2100">
        <v>57.228999999999999</v>
      </c>
      <c r="K41" s="2100">
        <v>114.883</v>
      </c>
      <c r="L41" s="2107">
        <v>15.624000000000001</v>
      </c>
    </row>
    <row r="42" spans="1:17" s="18" customFormat="1" ht="12.75" customHeight="1">
      <c r="A42" s="193"/>
      <c r="B42" s="779"/>
      <c r="C42" s="338"/>
      <c r="D42" s="338"/>
      <c r="E42" s="338"/>
      <c r="F42" s="338"/>
      <c r="G42" s="338"/>
      <c r="H42" s="338"/>
      <c r="I42" s="338"/>
      <c r="J42" s="338"/>
      <c r="K42" s="338"/>
      <c r="L42" s="338"/>
    </row>
    <row r="43" spans="1:17" ht="12" customHeight="1">
      <c r="A43" s="2547" t="s">
        <v>1340</v>
      </c>
      <c r="B43" s="2547"/>
      <c r="C43" s="2547"/>
      <c r="D43" s="2547"/>
      <c r="E43" s="2547"/>
      <c r="F43" s="2547"/>
      <c r="G43" s="2547"/>
      <c r="H43" s="2547"/>
      <c r="I43" s="2547"/>
      <c r="J43" s="2547"/>
      <c r="K43" s="2547"/>
      <c r="L43" s="2547"/>
    </row>
    <row r="44" spans="1:17">
      <c r="A44" s="2546" t="s">
        <v>1341</v>
      </c>
      <c r="B44" s="2546"/>
      <c r="C44" s="2546"/>
      <c r="D44" s="2546"/>
      <c r="E44" s="2546"/>
      <c r="F44" s="2546"/>
      <c r="G44" s="2546"/>
      <c r="H44" s="2546"/>
      <c r="I44" s="2546"/>
      <c r="J44" s="2546"/>
      <c r="K44" s="2546"/>
      <c r="L44" s="2546"/>
    </row>
    <row r="45" spans="1:17">
      <c r="C45" s="168"/>
    </row>
    <row r="46" spans="1:17">
      <c r="C46" s="168"/>
    </row>
    <row r="47" spans="1:17" ht="11.25" customHeight="1">
      <c r="E47" s="848"/>
      <c r="F47" s="848"/>
      <c r="Q47" s="168"/>
    </row>
    <row r="48" spans="1:17" ht="12.75" customHeight="1">
      <c r="D48" s="848"/>
      <c r="E48" s="848"/>
      <c r="F48" s="848"/>
    </row>
    <row r="49" spans="4:15" ht="12.75" customHeight="1">
      <c r="D49" s="848"/>
      <c r="E49" s="848"/>
      <c r="F49" s="848"/>
    </row>
    <row r="50" spans="4:15" ht="12.75" customHeight="1">
      <c r="D50" s="848"/>
      <c r="E50" s="848"/>
      <c r="F50" s="848"/>
      <c r="O50" s="168"/>
    </row>
    <row r="51" spans="4:15" ht="12.75" customHeight="1">
      <c r="D51" s="848"/>
      <c r="E51" s="848"/>
      <c r="F51" s="848"/>
    </row>
    <row r="53" spans="4:15">
      <c r="O53" s="168"/>
    </row>
  </sheetData>
  <mergeCells count="17">
    <mergeCell ref="A19:L19"/>
    <mergeCell ref="A44:L44"/>
    <mergeCell ref="A43:L43"/>
    <mergeCell ref="A20:L20"/>
    <mergeCell ref="K1:L1"/>
    <mergeCell ref="K2:L2"/>
    <mergeCell ref="A1:I1"/>
    <mergeCell ref="A2:I2"/>
    <mergeCell ref="A3:H3"/>
    <mergeCell ref="A4:H4"/>
    <mergeCell ref="A5:B6"/>
    <mergeCell ref="A32:L32"/>
    <mergeCell ref="A31:L31"/>
    <mergeCell ref="A7:L7"/>
    <mergeCell ref="A8:L8"/>
    <mergeCell ref="D5:L5"/>
    <mergeCell ref="C5:C6"/>
  </mergeCells>
  <phoneticPr fontId="0" type="noConversion"/>
  <hyperlinks>
    <hyperlink ref="K1" location="'Spis tablic     List of tables'!A1" display="Powrót do spisu tablic"/>
    <hyperlink ref="K2" location="'Spis tablic     List of tables'!A1" display="Return to list tables"/>
    <hyperlink ref="K1:L1" location="'Spis tablic     List of tables'!A25" display="Powrót do spisu tablic"/>
    <hyperlink ref="K2:L2" location="'Spis tablic     List of tables'!A25" display="Return to list tables"/>
    <hyperlink ref="K1:L2" location="'Spis tablic     List of tables'!A40" display="Powrót do spisu tablic"/>
  </hyperlinks>
  <printOptions horizontalCentered="1" verticalCentered="1" gridLinesSet="0"/>
  <pageMargins left="0.39370078740157483" right="0.39370078740157483" top="0.19685039370078741" bottom="0.19685039370078741" header="0.31496062992125984" footer="0.31496062992125984"/>
  <pageSetup paperSize="9" scale="95" orientation="landscape" r:id="rId1"/>
  <headerFooter alignWithMargins="0"/>
  <ignoredErrors>
    <ignoredError sqref="A11:A16 B31:L31 A23:L28 A33:L40 B32:L32" numberStoredAsText="1"/>
  </ignoredError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9CC00"/>
    <pageSetUpPr fitToPage="1"/>
  </sheetPr>
  <dimension ref="A1:M54"/>
  <sheetViews>
    <sheetView showGridLines="0" zoomScaleNormal="100" workbookViewId="0">
      <pane ySplit="8" topLeftCell="A9" activePane="bottomLeft" state="frozen"/>
      <selection pane="bottomLeft" activeCell="M1" sqref="M1"/>
    </sheetView>
  </sheetViews>
  <sheetFormatPr defaultColWidth="9" defaultRowHeight="12.75"/>
  <cols>
    <col min="1" max="1" width="6.625" style="10" customWidth="1"/>
    <col min="2" max="2" width="15.625" style="10" customWidth="1"/>
    <col min="3" max="4" width="11.625" style="10" customWidth="1"/>
    <col min="5" max="5" width="12" style="10" customWidth="1"/>
    <col min="6" max="9" width="11.625" style="10" customWidth="1"/>
    <col min="10" max="10" width="12.875" style="10" customWidth="1"/>
    <col min="11" max="12" width="11.625" style="10" customWidth="1"/>
    <col min="13" max="38" width="13.625" style="10" customWidth="1"/>
    <col min="39" max="39" width="9" style="10"/>
    <col min="40" max="40" width="2.375" style="10" customWidth="1"/>
    <col min="41" max="41" width="9" style="10"/>
    <col min="42" max="42" width="2.375" style="10" customWidth="1"/>
    <col min="43" max="43" width="9" style="10"/>
    <col min="44" max="44" width="2.375" style="10" customWidth="1"/>
    <col min="45" max="45" width="9" style="10"/>
    <col min="46" max="46" width="2.375" style="10" customWidth="1"/>
    <col min="47" max="47" width="9" style="10"/>
    <col min="48" max="48" width="2.375" style="10" customWidth="1"/>
    <col min="49" max="49" width="9" style="10"/>
    <col min="50" max="50" width="2.375" style="10" customWidth="1"/>
    <col min="51" max="51" width="9" style="10"/>
    <col min="52" max="52" width="2.375" style="10" customWidth="1"/>
    <col min="53" max="53" width="9" style="10"/>
    <col min="54" max="54" width="2.375" style="10" customWidth="1"/>
    <col min="55" max="55" width="9" style="10"/>
    <col min="56" max="56" width="2.375" style="10" customWidth="1"/>
    <col min="57" max="16384" width="9" style="10"/>
  </cols>
  <sheetData>
    <row r="1" spans="1:13" s="462" customFormat="1" ht="12.75" customHeight="1">
      <c r="A1" s="2549" t="s">
        <v>121</v>
      </c>
      <c r="B1" s="2549"/>
      <c r="C1" s="2549"/>
      <c r="D1" s="2549"/>
      <c r="E1" s="2549"/>
      <c r="F1" s="2549"/>
      <c r="G1" s="2549"/>
      <c r="H1" s="467"/>
      <c r="I1" s="467"/>
      <c r="J1" s="467"/>
      <c r="K1" s="2246" t="s">
        <v>138</v>
      </c>
      <c r="L1" s="2246"/>
      <c r="M1" s="848"/>
    </row>
    <row r="2" spans="1:13" s="462" customFormat="1" ht="12.75" customHeight="1">
      <c r="A2" s="2549" t="s">
        <v>1346</v>
      </c>
      <c r="B2" s="2549"/>
      <c r="C2" s="2549"/>
      <c r="D2" s="2549"/>
      <c r="E2" s="2549"/>
      <c r="F2" s="2549"/>
      <c r="G2" s="2549"/>
      <c r="H2" s="2549"/>
      <c r="J2" s="462" t="s">
        <v>161</v>
      </c>
      <c r="K2" s="2269" t="s">
        <v>139</v>
      </c>
      <c r="L2" s="2269"/>
      <c r="M2" s="2103"/>
    </row>
    <row r="3" spans="1:13" ht="12.75" customHeight="1">
      <c r="A3" s="2360" t="s">
        <v>122</v>
      </c>
      <c r="B3" s="2360"/>
      <c r="C3" s="2360"/>
      <c r="D3" s="2360"/>
      <c r="E3" s="2360"/>
      <c r="F3" s="2360"/>
      <c r="G3" s="2360"/>
      <c r="H3" s="2360"/>
    </row>
    <row r="4" spans="1:13" ht="12.75" customHeight="1">
      <c r="A4" s="2549" t="s">
        <v>123</v>
      </c>
      <c r="B4" s="2549"/>
      <c r="C4" s="2549"/>
      <c r="D4" s="2549"/>
      <c r="E4" s="2549"/>
      <c r="F4" s="2549"/>
      <c r="G4" s="2549"/>
      <c r="H4" s="2549"/>
    </row>
    <row r="5" spans="1:13" s="28" customFormat="1" ht="18" customHeight="1">
      <c r="A5" s="2551" t="s">
        <v>781</v>
      </c>
      <c r="B5" s="2552"/>
      <c r="C5" s="2572" t="s">
        <v>71</v>
      </c>
      <c r="D5" s="2560" t="s">
        <v>980</v>
      </c>
      <c r="E5" s="2560"/>
      <c r="F5" s="2560"/>
      <c r="G5" s="2560"/>
      <c r="H5" s="2560"/>
      <c r="I5" s="2560"/>
      <c r="J5" s="2560"/>
      <c r="K5" s="2560"/>
      <c r="L5" s="2560"/>
    </row>
    <row r="6" spans="1:13" s="28" customFormat="1" ht="15" customHeight="1">
      <c r="A6" s="2569"/>
      <c r="B6" s="2570"/>
      <c r="C6" s="2573"/>
      <c r="D6" s="2572" t="s">
        <v>91</v>
      </c>
      <c r="E6" s="2562" t="s">
        <v>930</v>
      </c>
      <c r="F6" s="2562" t="s">
        <v>95</v>
      </c>
      <c r="G6" s="2572" t="s">
        <v>377</v>
      </c>
      <c r="H6" s="2562" t="s">
        <v>96</v>
      </c>
      <c r="I6" s="2562" t="s">
        <v>93</v>
      </c>
      <c r="J6" s="2562" t="s">
        <v>92</v>
      </c>
      <c r="K6" s="2562" t="s">
        <v>94</v>
      </c>
      <c r="L6" s="2565" t="s">
        <v>80</v>
      </c>
    </row>
    <row r="7" spans="1:13" s="28" customFormat="1" ht="12" customHeight="1">
      <c r="A7" s="2569"/>
      <c r="B7" s="2570"/>
      <c r="C7" s="2573"/>
      <c r="D7" s="2573"/>
      <c r="E7" s="2563"/>
      <c r="F7" s="2563"/>
      <c r="G7" s="2573"/>
      <c r="H7" s="2563"/>
      <c r="I7" s="2563"/>
      <c r="J7" s="2563"/>
      <c r="K7" s="2563"/>
      <c r="L7" s="2566"/>
    </row>
    <row r="8" spans="1:13" s="28" customFormat="1" ht="123.75" customHeight="1" thickBot="1">
      <c r="A8" s="2553"/>
      <c r="B8" s="2554"/>
      <c r="C8" s="2574"/>
      <c r="D8" s="2574"/>
      <c r="E8" s="2564"/>
      <c r="F8" s="2564"/>
      <c r="G8" s="2574"/>
      <c r="H8" s="2564"/>
      <c r="I8" s="2564"/>
      <c r="J8" s="2564"/>
      <c r="K8" s="2564"/>
      <c r="L8" s="2567"/>
    </row>
    <row r="9" spans="1:13" s="28" customFormat="1" ht="18.75" customHeight="1">
      <c r="A9" s="2558" t="s">
        <v>331</v>
      </c>
      <c r="B9" s="2558"/>
      <c r="C9" s="2558"/>
      <c r="D9" s="2558"/>
      <c r="E9" s="2558"/>
      <c r="F9" s="2558"/>
      <c r="G9" s="2558"/>
      <c r="H9" s="2558"/>
      <c r="I9" s="2558"/>
      <c r="J9" s="2558"/>
      <c r="K9" s="2558"/>
      <c r="L9" s="2558"/>
      <c r="M9" s="848"/>
    </row>
    <row r="10" spans="1:13" s="28" customFormat="1" ht="18.75" customHeight="1">
      <c r="A10" s="2571" t="s">
        <v>373</v>
      </c>
      <c r="B10" s="2571"/>
      <c r="C10" s="2571"/>
      <c r="D10" s="2571"/>
      <c r="E10" s="2571"/>
      <c r="F10" s="2571"/>
      <c r="G10" s="2571"/>
      <c r="H10" s="2571"/>
      <c r="I10" s="2571"/>
      <c r="J10" s="2571"/>
      <c r="K10" s="2571"/>
      <c r="L10" s="2571"/>
    </row>
    <row r="11" spans="1:13" s="28" customFormat="1" ht="12.75" customHeight="1">
      <c r="A11" s="136">
        <v>2013</v>
      </c>
      <c r="B11" s="1308" t="s">
        <v>285</v>
      </c>
      <c r="C11" s="1440">
        <v>11315.3</v>
      </c>
      <c r="D11" s="255">
        <v>4752.0640000000003</v>
      </c>
      <c r="E11" s="255">
        <v>204.364</v>
      </c>
      <c r="F11" s="255">
        <v>102.39100000000001</v>
      </c>
      <c r="G11" s="255">
        <v>211.39500000000001</v>
      </c>
      <c r="H11" s="255">
        <v>730.86599999999999</v>
      </c>
      <c r="I11" s="255">
        <v>85.066999999999993</v>
      </c>
      <c r="J11" s="255">
        <v>118.75700000000001</v>
      </c>
      <c r="K11" s="255">
        <v>190.672</v>
      </c>
      <c r="L11" s="257">
        <v>63.061</v>
      </c>
    </row>
    <row r="12" spans="1:13" s="28" customFormat="1" ht="12.75" customHeight="1">
      <c r="A12" s="136"/>
      <c r="B12" s="1308"/>
      <c r="C12" s="1440"/>
      <c r="D12" s="255"/>
      <c r="E12" s="255"/>
      <c r="F12" s="255"/>
      <c r="G12" s="255"/>
      <c r="H12" s="255"/>
      <c r="I12" s="255"/>
      <c r="J12" s="255"/>
      <c r="K12" s="255"/>
      <c r="L12" s="257"/>
    </row>
    <row r="13" spans="1:13" s="28" customFormat="1" ht="12.75" customHeight="1">
      <c r="A13" s="193" t="s">
        <v>425</v>
      </c>
      <c r="B13" s="1308" t="s">
        <v>156</v>
      </c>
      <c r="C13" s="1440">
        <v>2695.087</v>
      </c>
      <c r="D13" s="255">
        <v>1319.6569999999999</v>
      </c>
      <c r="E13" s="255">
        <v>115.97799999999999</v>
      </c>
      <c r="F13" s="255">
        <v>39.372999999999998</v>
      </c>
      <c r="G13" s="255">
        <v>29.768999999999998</v>
      </c>
      <c r="H13" s="255">
        <v>164.93</v>
      </c>
      <c r="I13" s="255">
        <v>31.548999999999999</v>
      </c>
      <c r="J13" s="255">
        <v>6.85</v>
      </c>
      <c r="K13" s="255">
        <v>60.892000000000003</v>
      </c>
      <c r="L13" s="257">
        <v>14.755000000000001</v>
      </c>
    </row>
    <row r="14" spans="1:13" s="28" customFormat="1" ht="12.75" customHeight="1">
      <c r="A14" s="193"/>
      <c r="B14" s="1308" t="s">
        <v>318</v>
      </c>
      <c r="C14" s="1440">
        <v>5676.3630000000003</v>
      </c>
      <c r="D14" s="255">
        <v>2547.6640000000002</v>
      </c>
      <c r="E14" s="255">
        <v>281.24200000000002</v>
      </c>
      <c r="F14" s="255">
        <v>74.242000000000004</v>
      </c>
      <c r="G14" s="255">
        <v>79.796000000000006</v>
      </c>
      <c r="H14" s="255">
        <v>445.00200000000001</v>
      </c>
      <c r="I14" s="255">
        <v>70.644999999999996</v>
      </c>
      <c r="J14" s="255">
        <v>22.791</v>
      </c>
      <c r="K14" s="255">
        <v>95.515000000000001</v>
      </c>
      <c r="L14" s="256">
        <v>31.466999999999999</v>
      </c>
    </row>
    <row r="15" spans="1:13" s="28" customFormat="1" ht="12.75" customHeight="1">
      <c r="A15" s="193"/>
      <c r="B15" s="1308" t="s">
        <v>321</v>
      </c>
      <c r="C15" s="1440">
        <v>8265.2990000000009</v>
      </c>
      <c r="D15" s="255">
        <v>3735.6190000000001</v>
      </c>
      <c r="E15" s="255">
        <v>244.059</v>
      </c>
      <c r="F15" s="255">
        <v>115.238</v>
      </c>
      <c r="G15" s="255">
        <v>148.40899999999999</v>
      </c>
      <c r="H15" s="255">
        <v>545.25300000000004</v>
      </c>
      <c r="I15" s="255">
        <v>96.741</v>
      </c>
      <c r="J15" s="255">
        <v>44.710999999999999</v>
      </c>
      <c r="K15" s="255">
        <v>142.785</v>
      </c>
      <c r="L15" s="256">
        <v>59.685000000000002</v>
      </c>
    </row>
    <row r="16" spans="1:13" s="28" customFormat="1" ht="12.75" customHeight="1">
      <c r="A16" s="136"/>
      <c r="B16" s="1308" t="s">
        <v>285</v>
      </c>
      <c r="C16" s="1440">
        <v>10897.825000000001</v>
      </c>
      <c r="D16" s="255">
        <v>4465.63</v>
      </c>
      <c r="E16" s="255">
        <v>257.33800000000002</v>
      </c>
      <c r="F16" s="255">
        <v>119.23399999999999</v>
      </c>
      <c r="G16" s="255">
        <v>196.69</v>
      </c>
      <c r="H16" s="255">
        <v>1035.4780000000001</v>
      </c>
      <c r="I16" s="255">
        <v>114.937</v>
      </c>
      <c r="J16" s="255">
        <v>78.611999999999995</v>
      </c>
      <c r="K16" s="255">
        <v>216.52799999999999</v>
      </c>
      <c r="L16" s="257">
        <v>56.284999999999997</v>
      </c>
    </row>
    <row r="17" spans="1:12" s="28" customFormat="1" ht="12.75" customHeight="1">
      <c r="A17" s="136"/>
      <c r="B17" s="1308"/>
      <c r="C17" s="1440"/>
      <c r="D17" s="255"/>
      <c r="E17" s="255"/>
      <c r="F17" s="255"/>
      <c r="G17" s="255"/>
      <c r="H17" s="255"/>
      <c r="I17" s="255"/>
      <c r="J17" s="255"/>
      <c r="K17" s="255"/>
      <c r="L17" s="257"/>
    </row>
    <row r="18" spans="1:12" s="28" customFormat="1" ht="12.75" customHeight="1">
      <c r="A18" s="193" t="s">
        <v>708</v>
      </c>
      <c r="B18" s="1308" t="s">
        <v>156</v>
      </c>
      <c r="C18" s="1440">
        <v>2868.0830000000001</v>
      </c>
      <c r="D18" s="255">
        <v>1346.001</v>
      </c>
      <c r="E18" s="255">
        <v>146.43299999999999</v>
      </c>
      <c r="F18" s="255">
        <v>46.631</v>
      </c>
      <c r="G18" s="255">
        <v>53.808999999999997</v>
      </c>
      <c r="H18" s="255">
        <v>167.929</v>
      </c>
      <c r="I18" s="255">
        <v>57.262999999999998</v>
      </c>
      <c r="J18" s="255">
        <v>45.381</v>
      </c>
      <c r="K18" s="255">
        <v>60.058999999999997</v>
      </c>
      <c r="L18" s="257">
        <v>20.04</v>
      </c>
    </row>
    <row r="19" spans="1:12" s="28" customFormat="1" ht="12.75" customHeight="1">
      <c r="A19" s="193"/>
      <c r="B19" s="1308" t="s">
        <v>318</v>
      </c>
      <c r="C19" s="2104">
        <v>5990.5169999999998</v>
      </c>
      <c r="D19" s="2105">
        <v>2459.0160000000001</v>
      </c>
      <c r="E19" s="2105">
        <v>245.721</v>
      </c>
      <c r="F19" s="2105">
        <v>86.031000000000006</v>
      </c>
      <c r="G19" s="2105">
        <v>89.864000000000004</v>
      </c>
      <c r="H19" s="2105">
        <v>435.089</v>
      </c>
      <c r="I19" s="2105">
        <v>121.19799999999999</v>
      </c>
      <c r="J19" s="2105">
        <v>96.394999999999996</v>
      </c>
      <c r="K19" s="2105">
        <v>135.911</v>
      </c>
      <c r="L19" s="2106">
        <v>50.023000000000003</v>
      </c>
    </row>
    <row r="20" spans="1:12" s="28" customFormat="1" ht="7.5" customHeight="1">
      <c r="A20" s="193"/>
      <c r="B20" s="1308"/>
      <c r="C20" s="1440"/>
      <c r="D20" s="255"/>
      <c r="E20" s="255"/>
      <c r="F20" s="255"/>
      <c r="G20" s="255"/>
      <c r="H20" s="255"/>
      <c r="I20" s="255"/>
      <c r="J20" s="255"/>
      <c r="K20" s="255"/>
      <c r="L20" s="256"/>
    </row>
    <row r="21" spans="1:12" s="28" customFormat="1" ht="15.75" customHeight="1">
      <c r="A21" s="2558" t="s">
        <v>332</v>
      </c>
      <c r="B21" s="2558"/>
      <c r="C21" s="2558"/>
      <c r="D21" s="2558"/>
      <c r="E21" s="2558"/>
      <c r="F21" s="2558"/>
      <c r="G21" s="2558"/>
      <c r="H21" s="2558"/>
      <c r="I21" s="2558"/>
      <c r="J21" s="2558"/>
      <c r="K21" s="2558"/>
      <c r="L21" s="2558"/>
    </row>
    <row r="22" spans="1:12" s="28" customFormat="1" ht="15.75" customHeight="1">
      <c r="A22" s="2571" t="s">
        <v>374</v>
      </c>
      <c r="B22" s="2571"/>
      <c r="C22" s="2571"/>
      <c r="D22" s="2571"/>
      <c r="E22" s="2571"/>
      <c r="F22" s="2571"/>
      <c r="G22" s="2571"/>
      <c r="H22" s="2571"/>
      <c r="I22" s="2571"/>
      <c r="J22" s="2571"/>
      <c r="K22" s="2571"/>
      <c r="L22" s="2571"/>
    </row>
    <row r="23" spans="1:12" s="28" customFormat="1" ht="12.75" customHeight="1">
      <c r="A23" s="136">
        <v>2013</v>
      </c>
      <c r="B23" s="1308" t="s">
        <v>285</v>
      </c>
      <c r="C23" s="1440">
        <v>1841.886</v>
      </c>
      <c r="D23" s="255">
        <v>759.76800000000003</v>
      </c>
      <c r="E23" s="255">
        <v>2.3199999999999998</v>
      </c>
      <c r="F23" s="255">
        <v>31.359000000000002</v>
      </c>
      <c r="G23" s="255">
        <v>463.24299999999999</v>
      </c>
      <c r="H23" s="255">
        <v>210.524</v>
      </c>
      <c r="I23" s="255">
        <v>66.816000000000003</v>
      </c>
      <c r="J23" s="255">
        <v>22.853999999999999</v>
      </c>
      <c r="K23" s="255">
        <v>14.904</v>
      </c>
      <c r="L23" s="257">
        <v>62.515000000000001</v>
      </c>
    </row>
    <row r="24" spans="1:12" s="28" customFormat="1" ht="12.75" customHeight="1">
      <c r="A24" s="136"/>
      <c r="B24" s="1308"/>
      <c r="C24" s="1440"/>
      <c r="D24" s="255"/>
      <c r="E24" s="255"/>
      <c r="F24" s="255"/>
      <c r="G24" s="255"/>
      <c r="H24" s="255"/>
      <c r="I24" s="255"/>
      <c r="J24" s="255"/>
      <c r="K24" s="255"/>
      <c r="L24" s="257"/>
    </row>
    <row r="25" spans="1:12" s="28" customFormat="1" ht="12.75" customHeight="1">
      <c r="A25" s="193" t="s">
        <v>425</v>
      </c>
      <c r="B25" s="1308" t="s">
        <v>156</v>
      </c>
      <c r="C25" s="1440">
        <v>529.96199999999999</v>
      </c>
      <c r="D25" s="255">
        <v>234.173</v>
      </c>
      <c r="E25" s="255">
        <v>7.5999999999999998E-2</v>
      </c>
      <c r="F25" s="255">
        <v>13.231</v>
      </c>
      <c r="G25" s="255">
        <v>68.921999999999997</v>
      </c>
      <c r="H25" s="255">
        <v>97.54</v>
      </c>
      <c r="I25" s="255">
        <v>22.1</v>
      </c>
      <c r="J25" s="255">
        <v>3.9740000000000002</v>
      </c>
      <c r="K25" s="255">
        <v>2.71</v>
      </c>
      <c r="L25" s="257">
        <v>7.5609999999999999</v>
      </c>
    </row>
    <row r="26" spans="1:12" s="28" customFormat="1" ht="12.75" customHeight="1">
      <c r="A26" s="193"/>
      <c r="B26" s="1308" t="s">
        <v>318</v>
      </c>
      <c r="C26" s="1440">
        <v>699.87199999999996</v>
      </c>
      <c r="D26" s="255">
        <v>309.959</v>
      </c>
      <c r="E26" s="255">
        <v>1.42</v>
      </c>
      <c r="F26" s="255">
        <v>18.677</v>
      </c>
      <c r="G26" s="255">
        <v>89.49</v>
      </c>
      <c r="H26" s="255">
        <v>125.54600000000001</v>
      </c>
      <c r="I26" s="255">
        <v>20.937000000000001</v>
      </c>
      <c r="J26" s="255">
        <v>6.02</v>
      </c>
      <c r="K26" s="255">
        <v>7.3250000000000002</v>
      </c>
      <c r="L26" s="256">
        <v>5.9720000000000004</v>
      </c>
    </row>
    <row r="27" spans="1:12" s="28" customFormat="1" ht="12.75" customHeight="1">
      <c r="A27" s="193"/>
      <c r="B27" s="1308" t="s">
        <v>321</v>
      </c>
      <c r="C27" s="1440">
        <v>1022.102</v>
      </c>
      <c r="D27" s="255">
        <v>340.791</v>
      </c>
      <c r="E27" s="255">
        <v>10.391</v>
      </c>
      <c r="F27" s="255">
        <v>28.198</v>
      </c>
      <c r="G27" s="255">
        <v>64.516999999999996</v>
      </c>
      <c r="H27" s="255">
        <v>177.62</v>
      </c>
      <c r="I27" s="255">
        <v>24.934999999999999</v>
      </c>
      <c r="J27" s="255">
        <v>6.7290000000000001</v>
      </c>
      <c r="K27" s="255">
        <v>7.9939999999999998</v>
      </c>
      <c r="L27" s="256">
        <v>234.321</v>
      </c>
    </row>
    <row r="28" spans="1:12" s="28" customFormat="1" ht="12.75" customHeight="1">
      <c r="A28" s="136"/>
      <c r="B28" s="1308" t="s">
        <v>285</v>
      </c>
      <c r="C28" s="1440">
        <v>1405.5509999999999</v>
      </c>
      <c r="D28" s="255">
        <v>478.19499999999999</v>
      </c>
      <c r="E28" s="255">
        <v>5.7510000000000003</v>
      </c>
      <c r="F28" s="255">
        <v>34.131</v>
      </c>
      <c r="G28" s="255">
        <v>112.504</v>
      </c>
      <c r="H28" s="255">
        <v>212.04499999999999</v>
      </c>
      <c r="I28" s="255">
        <v>32.229999999999997</v>
      </c>
      <c r="J28" s="255">
        <v>14.016999999999999</v>
      </c>
      <c r="K28" s="255">
        <v>15.278</v>
      </c>
      <c r="L28" s="257">
        <v>240.322</v>
      </c>
    </row>
    <row r="29" spans="1:12" s="28" customFormat="1" ht="12.75" customHeight="1">
      <c r="A29" s="136"/>
      <c r="B29" s="1308"/>
      <c r="C29" s="1440"/>
      <c r="D29" s="255"/>
      <c r="E29" s="255"/>
      <c r="F29" s="255"/>
      <c r="G29" s="255"/>
      <c r="H29" s="255"/>
      <c r="I29" s="255"/>
      <c r="J29" s="255"/>
      <c r="K29" s="255"/>
      <c r="L29" s="257"/>
    </row>
    <row r="30" spans="1:12" s="28" customFormat="1" ht="12.75" customHeight="1">
      <c r="A30" s="193" t="s">
        <v>708</v>
      </c>
      <c r="B30" s="1308" t="s">
        <v>156</v>
      </c>
      <c r="C30" s="1440">
        <v>727.73900000000003</v>
      </c>
      <c r="D30" s="255">
        <v>360.37400000000002</v>
      </c>
      <c r="E30" s="68" t="s">
        <v>39</v>
      </c>
      <c r="F30" s="255">
        <v>9.2880000000000003</v>
      </c>
      <c r="G30" s="255">
        <v>56.848999999999997</v>
      </c>
      <c r="H30" s="255">
        <v>172.69800000000001</v>
      </c>
      <c r="I30" s="255">
        <v>20.885999999999999</v>
      </c>
      <c r="J30" s="255">
        <v>5.6660000000000004</v>
      </c>
      <c r="K30" s="255">
        <v>8.1920000000000002</v>
      </c>
      <c r="L30" s="257">
        <v>4.7409999999999997</v>
      </c>
    </row>
    <row r="31" spans="1:12" s="28" customFormat="1" ht="12.75" customHeight="1">
      <c r="A31" s="193"/>
      <c r="B31" s="1308" t="s">
        <v>318</v>
      </c>
      <c r="C31" s="2104">
        <v>994.07899999999995</v>
      </c>
      <c r="D31" s="2105">
        <v>429.95800000000003</v>
      </c>
      <c r="E31" s="2100" t="s">
        <v>39</v>
      </c>
      <c r="F31" s="2105">
        <v>11.603999999999999</v>
      </c>
      <c r="G31" s="2105">
        <v>46.445999999999998</v>
      </c>
      <c r="H31" s="2105">
        <v>327.20699999999999</v>
      </c>
      <c r="I31" s="2105">
        <v>24.18</v>
      </c>
      <c r="J31" s="2105">
        <v>5.9189999999999996</v>
      </c>
      <c r="K31" s="2105">
        <v>12.188000000000001</v>
      </c>
      <c r="L31" s="2106">
        <v>5.3310000000000004</v>
      </c>
    </row>
    <row r="32" spans="1:12" s="28" customFormat="1" ht="6" customHeight="1">
      <c r="A32" s="193"/>
      <c r="B32" s="1308"/>
      <c r="C32" s="1440"/>
      <c r="D32" s="255"/>
      <c r="E32" s="255"/>
      <c r="F32" s="255"/>
      <c r="G32" s="255"/>
      <c r="H32" s="255"/>
      <c r="I32" s="255"/>
      <c r="J32" s="255"/>
      <c r="K32" s="255"/>
      <c r="L32" s="256"/>
    </row>
    <row r="33" spans="1:13" s="28" customFormat="1" ht="16.5" customHeight="1">
      <c r="A33" s="2558" t="s">
        <v>333</v>
      </c>
      <c r="B33" s="2558"/>
      <c r="C33" s="2558"/>
      <c r="D33" s="2558"/>
      <c r="E33" s="2558"/>
      <c r="F33" s="2558"/>
      <c r="G33" s="2558"/>
      <c r="H33" s="2558"/>
      <c r="I33" s="2558"/>
      <c r="J33" s="2558"/>
      <c r="K33" s="2558"/>
      <c r="L33" s="2558"/>
    </row>
    <row r="34" spans="1:13" s="28" customFormat="1" ht="16.5" customHeight="1">
      <c r="A34" s="2548" t="s">
        <v>334</v>
      </c>
      <c r="B34" s="2571"/>
      <c r="C34" s="2571"/>
      <c r="D34" s="2571"/>
      <c r="E34" s="2571"/>
      <c r="F34" s="2571"/>
      <c r="G34" s="2571"/>
      <c r="H34" s="2571"/>
      <c r="I34" s="2571"/>
      <c r="J34" s="2571"/>
      <c r="K34" s="2571"/>
      <c r="L34" s="2571"/>
    </row>
    <row r="35" spans="1:13" s="28" customFormat="1" ht="12.75" customHeight="1">
      <c r="A35" s="136">
        <v>2013</v>
      </c>
      <c r="B35" s="1308" t="s">
        <v>285</v>
      </c>
      <c r="C35" s="1440">
        <v>9473.4150000000009</v>
      </c>
      <c r="D35" s="255">
        <v>3992.2959999999998</v>
      </c>
      <c r="E35" s="255">
        <v>202.04400000000001</v>
      </c>
      <c r="F35" s="255">
        <v>71.031999999999996</v>
      </c>
      <c r="G35" s="255">
        <v>-251.84800000000001</v>
      </c>
      <c r="H35" s="255">
        <v>520.34199999999998</v>
      </c>
      <c r="I35" s="255">
        <v>18.251000000000001</v>
      </c>
      <c r="J35" s="255">
        <v>95.903000000000006</v>
      </c>
      <c r="K35" s="255">
        <v>175.768</v>
      </c>
      <c r="L35" s="257">
        <v>0.54600000000000004</v>
      </c>
      <c r="M35" s="72"/>
    </row>
    <row r="36" spans="1:13" s="28" customFormat="1" ht="12.75" customHeight="1">
      <c r="A36" s="136"/>
      <c r="B36" s="1308"/>
      <c r="C36" s="1440"/>
      <c r="D36" s="255"/>
      <c r="E36" s="255"/>
      <c r="F36" s="255"/>
      <c r="G36" s="255"/>
      <c r="H36" s="255"/>
      <c r="I36" s="255"/>
      <c r="J36" s="255"/>
      <c r="K36" s="255"/>
      <c r="L36" s="257"/>
      <c r="M36" s="72"/>
    </row>
    <row r="37" spans="1:13" s="28" customFormat="1" ht="12.75" customHeight="1">
      <c r="A37" s="193" t="s">
        <v>425</v>
      </c>
      <c r="B37" s="1308" t="s">
        <v>156</v>
      </c>
      <c r="C37" s="1440">
        <v>2165.125</v>
      </c>
      <c r="D37" s="255">
        <v>1085.4839999999999</v>
      </c>
      <c r="E37" s="255">
        <v>115.902</v>
      </c>
      <c r="F37" s="255">
        <v>26.141999999999999</v>
      </c>
      <c r="G37" s="255">
        <v>-39.152999999999999</v>
      </c>
      <c r="H37" s="255">
        <v>67.39</v>
      </c>
      <c r="I37" s="255">
        <v>9.4489999999999998</v>
      </c>
      <c r="J37" s="255">
        <v>2.8759999999999999</v>
      </c>
      <c r="K37" s="255">
        <v>58.182000000000002</v>
      </c>
      <c r="L37" s="257">
        <v>7.194</v>
      </c>
      <c r="M37" s="72"/>
    </row>
    <row r="38" spans="1:13" s="28" customFormat="1" ht="12.75" customHeight="1">
      <c r="A38" s="193"/>
      <c r="B38" s="1308" t="s">
        <v>318</v>
      </c>
      <c r="C38" s="1440">
        <v>4976.491</v>
      </c>
      <c r="D38" s="255">
        <v>2237.7049999999999</v>
      </c>
      <c r="E38" s="255">
        <v>279.822</v>
      </c>
      <c r="F38" s="255">
        <v>55.564999999999998</v>
      </c>
      <c r="G38" s="255">
        <v>-9.6940000000000008</v>
      </c>
      <c r="H38" s="255">
        <v>319.45600000000002</v>
      </c>
      <c r="I38" s="255">
        <v>49.707999999999998</v>
      </c>
      <c r="J38" s="255">
        <v>16.771000000000001</v>
      </c>
      <c r="K38" s="255">
        <v>88.19</v>
      </c>
      <c r="L38" s="256">
        <v>25.495000000000001</v>
      </c>
      <c r="M38" s="72"/>
    </row>
    <row r="39" spans="1:13" s="28" customFormat="1" ht="12.75" customHeight="1">
      <c r="A39" s="193"/>
      <c r="B39" s="1308" t="s">
        <v>321</v>
      </c>
      <c r="C39" s="1435" t="s">
        <v>748</v>
      </c>
      <c r="D39" s="255">
        <v>3421.069</v>
      </c>
      <c r="E39" s="255">
        <v>126.065</v>
      </c>
      <c r="F39" s="255">
        <v>65.117999999999995</v>
      </c>
      <c r="G39" s="255">
        <v>81.293999999999997</v>
      </c>
      <c r="H39" s="255">
        <v>481.72699999999998</v>
      </c>
      <c r="I39" s="255">
        <v>12.552</v>
      </c>
      <c r="J39" s="255">
        <v>80.153999999999996</v>
      </c>
      <c r="K39" s="255">
        <v>71.759</v>
      </c>
      <c r="L39" s="256">
        <v>35.951999999999998</v>
      </c>
      <c r="M39" s="72"/>
    </row>
    <row r="40" spans="1:13" s="28" customFormat="1" ht="12.75" customHeight="1">
      <c r="A40" s="136"/>
      <c r="B40" s="1308" t="s">
        <v>285</v>
      </c>
      <c r="C40" s="1440">
        <v>9492.2739999999994</v>
      </c>
      <c r="D40" s="255">
        <v>3987.4349999999999</v>
      </c>
      <c r="E40" s="255">
        <v>251.58699999999999</v>
      </c>
      <c r="F40" s="255">
        <v>85.102999999999994</v>
      </c>
      <c r="G40" s="255">
        <v>84.186000000000007</v>
      </c>
      <c r="H40" s="255">
        <v>823.43299999999999</v>
      </c>
      <c r="I40" s="255">
        <v>82.706999999999994</v>
      </c>
      <c r="J40" s="255">
        <v>64.594999999999999</v>
      </c>
      <c r="K40" s="255">
        <v>201.25</v>
      </c>
      <c r="L40" s="257">
        <v>-184.03700000000001</v>
      </c>
    </row>
    <row r="41" spans="1:13" s="28" customFormat="1" ht="12.75" customHeight="1">
      <c r="A41" s="136"/>
      <c r="B41" s="1308"/>
      <c r="C41" s="1440"/>
      <c r="D41" s="255"/>
      <c r="E41" s="255"/>
      <c r="F41" s="255"/>
      <c r="G41" s="255"/>
      <c r="H41" s="255"/>
      <c r="I41" s="255"/>
      <c r="J41" s="255"/>
      <c r="K41" s="255"/>
      <c r="L41" s="257"/>
    </row>
    <row r="42" spans="1:13" s="28" customFormat="1" ht="12.75" customHeight="1">
      <c r="A42" s="193" t="s">
        <v>708</v>
      </c>
      <c r="B42" s="1308" t="s">
        <v>156</v>
      </c>
      <c r="C42" s="1440">
        <v>2140.3440000000001</v>
      </c>
      <c r="D42" s="255">
        <v>985.62699999999995</v>
      </c>
      <c r="E42" s="255">
        <v>146.43299999999999</v>
      </c>
      <c r="F42" s="255">
        <v>37.343000000000004</v>
      </c>
      <c r="G42" s="255">
        <v>-3.04</v>
      </c>
      <c r="H42" s="255">
        <v>-4.7690000000000001</v>
      </c>
      <c r="I42" s="255">
        <v>36.377000000000002</v>
      </c>
      <c r="J42" s="255">
        <v>39.715000000000003</v>
      </c>
      <c r="K42" s="255">
        <v>51.866999999999997</v>
      </c>
      <c r="L42" s="257">
        <v>15.298999999999999</v>
      </c>
    </row>
    <row r="43" spans="1:13" s="28" customFormat="1" ht="12.75" customHeight="1">
      <c r="A43" s="193"/>
      <c r="B43" s="1308" t="s">
        <v>318</v>
      </c>
      <c r="C43" s="2104">
        <v>4996.4380000000001</v>
      </c>
      <c r="D43" s="2105">
        <v>2029.058</v>
      </c>
      <c r="E43" s="2105">
        <v>245.721</v>
      </c>
      <c r="F43" s="2105">
        <v>74.427000000000007</v>
      </c>
      <c r="G43" s="2105">
        <v>43.417999999999999</v>
      </c>
      <c r="H43" s="2105">
        <v>107.88200000000001</v>
      </c>
      <c r="I43" s="2105">
        <v>97.018000000000001</v>
      </c>
      <c r="J43" s="2105">
        <v>90.475999999999999</v>
      </c>
      <c r="K43" s="2105">
        <v>123.723</v>
      </c>
      <c r="L43" s="2106">
        <v>44.692</v>
      </c>
    </row>
    <row r="44" spans="1:13" s="28" customFormat="1" ht="12.75" customHeight="1">
      <c r="A44" s="193"/>
      <c r="B44" s="779"/>
      <c r="C44" s="257"/>
      <c r="D44" s="257"/>
      <c r="E44" s="257"/>
      <c r="F44" s="257"/>
      <c r="G44" s="257"/>
      <c r="H44" s="257"/>
      <c r="I44" s="257"/>
      <c r="J44" s="257"/>
      <c r="K44" s="257"/>
      <c r="L44" s="257"/>
    </row>
    <row r="45" spans="1:13" ht="12.75" customHeight="1">
      <c r="A45" s="2568" t="s">
        <v>1347</v>
      </c>
      <c r="B45" s="2568"/>
      <c r="C45" s="2568"/>
      <c r="D45" s="2568"/>
      <c r="E45" s="2568"/>
      <c r="F45" s="2568"/>
      <c r="G45" s="2568"/>
      <c r="H45" s="2568"/>
      <c r="I45" s="2568"/>
    </row>
    <row r="46" spans="1:13" ht="12.75" customHeight="1">
      <c r="A46" s="2561" t="s">
        <v>1348</v>
      </c>
      <c r="B46" s="2561"/>
      <c r="C46" s="2561"/>
      <c r="D46" s="2561"/>
      <c r="E46" s="2561"/>
      <c r="F46" s="2561"/>
      <c r="G46" s="2561"/>
      <c r="H46" s="2561"/>
      <c r="I46" s="2561"/>
      <c r="J46" s="2561"/>
      <c r="K46" s="2561"/>
      <c r="L46" s="2561"/>
    </row>
    <row r="47" spans="1:13" ht="12.75" customHeight="1">
      <c r="C47" s="168"/>
      <c r="D47" s="168"/>
      <c r="E47" s="168"/>
      <c r="F47" s="168"/>
      <c r="G47" s="168"/>
      <c r="H47" s="168"/>
      <c r="I47" s="168"/>
      <c r="J47" s="168"/>
      <c r="K47" s="168"/>
      <c r="L47" s="168"/>
    </row>
    <row r="48" spans="1:13">
      <c r="C48" s="168"/>
      <c r="D48" s="168"/>
      <c r="E48" s="168"/>
      <c r="F48" s="168"/>
      <c r="G48" s="168"/>
      <c r="H48" s="168"/>
      <c r="I48" s="168"/>
      <c r="J48" s="168"/>
      <c r="K48" s="168"/>
      <c r="L48" s="168"/>
    </row>
    <row r="49" spans="3:6">
      <c r="C49" s="544"/>
    </row>
    <row r="50" spans="3:6" ht="12.75" customHeight="1">
      <c r="C50" s="544"/>
      <c r="E50" s="848"/>
      <c r="F50" s="848"/>
    </row>
    <row r="51" spans="3:6" ht="12.75" customHeight="1">
      <c r="C51" s="544"/>
      <c r="D51" s="848"/>
      <c r="E51" s="848"/>
      <c r="F51" s="848"/>
    </row>
    <row r="52" spans="3:6" ht="12.75" customHeight="1">
      <c r="C52" s="544"/>
      <c r="D52" s="848"/>
      <c r="E52" s="848"/>
      <c r="F52" s="848"/>
    </row>
    <row r="53" spans="3:6" ht="12.75" customHeight="1">
      <c r="D53" s="848"/>
      <c r="E53" s="848"/>
      <c r="F53" s="848"/>
    </row>
    <row r="54" spans="3:6" ht="12.75" customHeight="1">
      <c r="D54" s="848"/>
      <c r="E54" s="848"/>
      <c r="F54" s="848"/>
    </row>
  </sheetData>
  <mergeCells count="26">
    <mergeCell ref="A34:L34"/>
    <mergeCell ref="A33:L33"/>
    <mergeCell ref="A10:L10"/>
    <mergeCell ref="A9:L9"/>
    <mergeCell ref="C5:C8"/>
    <mergeCell ref="D6:D8"/>
    <mergeCell ref="A21:L21"/>
    <mergeCell ref="A22:L22"/>
    <mergeCell ref="J6:J8"/>
    <mergeCell ref="G6:G8"/>
    <mergeCell ref="A46:L46"/>
    <mergeCell ref="D5:L5"/>
    <mergeCell ref="A1:G1"/>
    <mergeCell ref="A3:H3"/>
    <mergeCell ref="F6:F8"/>
    <mergeCell ref="I6:I8"/>
    <mergeCell ref="K1:L1"/>
    <mergeCell ref="K2:L2"/>
    <mergeCell ref="H6:H8"/>
    <mergeCell ref="L6:L8"/>
    <mergeCell ref="E6:E8"/>
    <mergeCell ref="A4:H4"/>
    <mergeCell ref="A2:H2"/>
    <mergeCell ref="K6:K8"/>
    <mergeCell ref="A45:I45"/>
    <mergeCell ref="A5:B8"/>
  </mergeCells>
  <phoneticPr fontId="0" type="noConversion"/>
  <hyperlinks>
    <hyperlink ref="K1" location="'Spis tablic     List of tables'!A1" display="Powrót do spisu tablic"/>
    <hyperlink ref="K2" location="'Spis tablic     List of tables'!A1" display="Return to list tables"/>
    <hyperlink ref="K1:L1" location="'Spis tablic     List of tables'!A25" display="Powrót do spisu tablic"/>
    <hyperlink ref="K2:L2" location="'Spis tablic     List of tables'!A25" display="Return to list tables"/>
    <hyperlink ref="K1:L2" location="'Spis tablic     List of tables'!A41" display="Powrót do spisu tablic"/>
  </hyperlinks>
  <printOptions horizontalCentered="1" verticalCentered="1" gridLinesSet="0"/>
  <pageMargins left="0.24" right="0.24" top="0.19685039370078741" bottom="0.19685039370078741" header="0.31496062992125984" footer="0.31496062992125984"/>
  <pageSetup paperSize="9" scale="98" orientation="landscape" r:id="rId1"/>
  <headerFooter alignWithMargins="0"/>
  <ignoredErrors>
    <ignoredError sqref="A33:L33 A13:L18 A21:L30 A35:L42 B34:L34" numberStoredAsText="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9CCFF"/>
    <pageSetUpPr fitToPage="1"/>
  </sheetPr>
  <dimension ref="A1:L30"/>
  <sheetViews>
    <sheetView showGridLines="0" zoomScaleNormal="100" workbookViewId="0">
      <pane ySplit="5" topLeftCell="A6" activePane="bottomLeft" state="frozen"/>
      <selection activeCell="I42" sqref="I42"/>
      <selection pane="bottomLeft" activeCell="K3" sqref="K3"/>
    </sheetView>
  </sheetViews>
  <sheetFormatPr defaultColWidth="9" defaultRowHeight="14.25"/>
  <cols>
    <col min="1" max="1" width="6.625" style="130" customWidth="1"/>
    <col min="2" max="2" width="15.625" style="130" customWidth="1"/>
    <col min="3" max="10" width="10.875" style="130" customWidth="1"/>
    <col min="11" max="16384" width="9" style="130"/>
  </cols>
  <sheetData>
    <row r="1" spans="1:12">
      <c r="A1" s="2257" t="s">
        <v>484</v>
      </c>
      <c r="B1" s="2257"/>
      <c r="C1" s="2257"/>
      <c r="D1" s="2257"/>
      <c r="E1" s="2257"/>
      <c r="F1" s="2257"/>
      <c r="G1" s="2257"/>
      <c r="H1" s="2257"/>
      <c r="I1" s="1178" t="s">
        <v>138</v>
      </c>
      <c r="L1" s="635"/>
    </row>
    <row r="2" spans="1:12">
      <c r="A2" s="2262" t="s">
        <v>394</v>
      </c>
      <c r="B2" s="2262"/>
      <c r="C2" s="2262"/>
      <c r="D2" s="2262"/>
      <c r="E2" s="2262"/>
      <c r="F2" s="2262"/>
      <c r="G2" s="2262"/>
      <c r="H2" s="636"/>
      <c r="I2" s="1179" t="s">
        <v>139</v>
      </c>
      <c r="L2" s="637"/>
    </row>
    <row r="3" spans="1:12" ht="50.25" customHeight="1">
      <c r="A3" s="2258" t="s">
        <v>775</v>
      </c>
      <c r="B3" s="2259"/>
      <c r="C3" s="2243" t="s">
        <v>600</v>
      </c>
      <c r="D3" s="2263"/>
      <c r="E3" s="2264"/>
      <c r="F3" s="2249" t="s">
        <v>743</v>
      </c>
      <c r="G3" s="2243"/>
      <c r="H3" s="2252"/>
      <c r="I3" s="2249" t="s">
        <v>1268</v>
      </c>
      <c r="J3" s="2243"/>
    </row>
    <row r="4" spans="1:12" ht="54.75" customHeight="1">
      <c r="A4" s="2244" t="s">
        <v>1110</v>
      </c>
      <c r="B4" s="2260"/>
      <c r="C4" s="2265"/>
      <c r="D4" s="2265"/>
      <c r="E4" s="2266"/>
      <c r="F4" s="2250"/>
      <c r="G4" s="2244"/>
      <c r="H4" s="2253"/>
      <c r="I4" s="2250"/>
      <c r="J4" s="2244"/>
    </row>
    <row r="5" spans="1:12" ht="35.25" customHeight="1" thickBot="1">
      <c r="A5" s="2245"/>
      <c r="B5" s="2261"/>
      <c r="C5" s="1197" t="s">
        <v>601</v>
      </c>
      <c r="D5" s="1186" t="s">
        <v>140</v>
      </c>
      <c r="E5" s="1194" t="s">
        <v>141</v>
      </c>
      <c r="F5" s="1195" t="s">
        <v>602</v>
      </c>
      <c r="G5" s="1186" t="s">
        <v>140</v>
      </c>
      <c r="H5" s="1186" t="s">
        <v>141</v>
      </c>
      <c r="I5" s="1195" t="s">
        <v>602</v>
      </c>
      <c r="J5" s="1196" t="s">
        <v>140</v>
      </c>
    </row>
    <row r="6" spans="1:12">
      <c r="A6" s="1160"/>
      <c r="B6" s="1192"/>
      <c r="C6" s="1198"/>
      <c r="D6" s="317"/>
      <c r="E6" s="225"/>
      <c r="F6" s="317"/>
      <c r="G6" s="317"/>
      <c r="H6" s="317"/>
      <c r="I6" s="317"/>
      <c r="J6" s="318"/>
    </row>
    <row r="7" spans="1:12">
      <c r="A7" s="1160">
        <v>2013</v>
      </c>
      <c r="B7" s="1202" t="s">
        <v>285</v>
      </c>
      <c r="C7" s="1199">
        <v>438.00200000000001</v>
      </c>
      <c r="D7" s="320">
        <v>100.03265891531292</v>
      </c>
      <c r="E7" s="225" t="s">
        <v>38</v>
      </c>
      <c r="F7" s="589">
        <v>3827.13</v>
      </c>
      <c r="G7" s="320">
        <v>103.66541073348844</v>
      </c>
      <c r="H7" s="317" t="s">
        <v>38</v>
      </c>
      <c r="I7" s="319">
        <v>1877.72</v>
      </c>
      <c r="J7" s="321">
        <v>105.32657228118198</v>
      </c>
    </row>
    <row r="8" spans="1:12">
      <c r="A8" s="1160">
        <v>2014</v>
      </c>
      <c r="B8" s="1202" t="s">
        <v>285</v>
      </c>
      <c r="C8" s="1199">
        <v>441.5</v>
      </c>
      <c r="D8" s="320">
        <f>C8/C7*100</f>
        <v>100.79862649028999</v>
      </c>
      <c r="E8" s="225" t="s">
        <v>38</v>
      </c>
      <c r="F8" s="589">
        <v>4012.38</v>
      </c>
      <c r="G8" s="320">
        <f>F8/F7*100</f>
        <v>104.84044179319751</v>
      </c>
      <c r="H8" s="317" t="s">
        <v>38</v>
      </c>
      <c r="I8" s="319">
        <v>1944.03</v>
      </c>
      <c r="J8" s="321">
        <v>103.5314104339305</v>
      </c>
      <c r="K8" s="530"/>
    </row>
    <row r="9" spans="1:12">
      <c r="A9" s="315"/>
      <c r="B9" s="1193"/>
      <c r="C9" s="1191"/>
      <c r="D9" s="323"/>
      <c r="E9" s="323"/>
      <c r="F9" s="324"/>
      <c r="G9" s="323"/>
      <c r="H9" s="323"/>
      <c r="I9" s="328"/>
      <c r="J9" s="289"/>
    </row>
    <row r="10" spans="1:12">
      <c r="A10" s="454" t="s">
        <v>425</v>
      </c>
      <c r="B10" s="1192" t="s">
        <v>144</v>
      </c>
      <c r="C10" s="1200">
        <v>441.21600000000001</v>
      </c>
      <c r="D10" s="648">
        <v>100.53707455014025</v>
      </c>
      <c r="E10" s="648">
        <v>99.537523744207761</v>
      </c>
      <c r="F10" s="649">
        <v>3929.35</v>
      </c>
      <c r="G10" s="648">
        <v>105.25787086767725</v>
      </c>
      <c r="H10" s="650">
        <v>102.28979614150087</v>
      </c>
      <c r="I10" s="651" t="s">
        <v>37</v>
      </c>
      <c r="J10" s="652" t="s">
        <v>37</v>
      </c>
    </row>
    <row r="11" spans="1:12">
      <c r="A11" s="454"/>
      <c r="B11" s="1192" t="s">
        <v>145</v>
      </c>
      <c r="C11" s="1200">
        <v>441.03699999999998</v>
      </c>
      <c r="D11" s="648">
        <v>100.48346490778397</v>
      </c>
      <c r="E11" s="648">
        <v>99.959430301711635</v>
      </c>
      <c r="F11" s="649">
        <v>3808.39</v>
      </c>
      <c r="G11" s="648">
        <v>105.33391969111115</v>
      </c>
      <c r="H11" s="650">
        <v>96.92162825912682</v>
      </c>
      <c r="I11" s="651" t="s">
        <v>37</v>
      </c>
      <c r="J11" s="652" t="s">
        <v>37</v>
      </c>
    </row>
    <row r="12" spans="1:12">
      <c r="A12" s="454"/>
      <c r="B12" s="1192" t="s">
        <v>146</v>
      </c>
      <c r="C12" s="1200">
        <v>441.47399999999999</v>
      </c>
      <c r="D12" s="648">
        <v>100.38199702588031</v>
      </c>
      <c r="E12" s="648">
        <v>100.09908465729633</v>
      </c>
      <c r="F12" s="649">
        <v>4365.57</v>
      </c>
      <c r="G12" s="648">
        <v>101.95403909479437</v>
      </c>
      <c r="H12" s="650">
        <v>114.63032935177331</v>
      </c>
      <c r="I12" s="651">
        <v>1958.14</v>
      </c>
      <c r="J12" s="652">
        <v>105.20225002820595</v>
      </c>
    </row>
    <row r="13" spans="1:12">
      <c r="A13" s="454"/>
      <c r="B13" s="1193" t="s">
        <v>147</v>
      </c>
      <c r="C13" s="1191">
        <v>441.42399999999998</v>
      </c>
      <c r="D13" s="323">
        <v>100.37861646947532</v>
      </c>
      <c r="E13" s="323">
        <v>99.988674304715559</v>
      </c>
      <c r="F13" s="324">
        <v>3934.54</v>
      </c>
      <c r="G13" s="323">
        <v>105.821822015664</v>
      </c>
      <c r="H13" s="323">
        <v>90.126604315129526</v>
      </c>
      <c r="I13" s="651" t="s">
        <v>37</v>
      </c>
      <c r="J13" s="652" t="s">
        <v>37</v>
      </c>
    </row>
    <row r="14" spans="1:12">
      <c r="A14" s="454"/>
      <c r="B14" s="1193" t="s">
        <v>148</v>
      </c>
      <c r="C14" s="1191">
        <v>439.82900000000001</v>
      </c>
      <c r="D14" s="323">
        <v>99.84223334029474</v>
      </c>
      <c r="E14" s="323">
        <v>99.638669397223538</v>
      </c>
      <c r="F14" s="740">
        <v>4011.5</v>
      </c>
      <c r="G14" s="323">
        <v>109.04608124565067</v>
      </c>
      <c r="H14" s="323">
        <v>101.95601010537445</v>
      </c>
      <c r="I14" s="651" t="s">
        <v>37</v>
      </c>
      <c r="J14" s="652" t="s">
        <v>37</v>
      </c>
    </row>
    <row r="15" spans="1:12">
      <c r="A15" s="454"/>
      <c r="B15" s="1193" t="s">
        <v>149</v>
      </c>
      <c r="C15" s="1191">
        <v>439.73899999999998</v>
      </c>
      <c r="D15" s="323">
        <v>99.609480296196963</v>
      </c>
      <c r="E15" s="323">
        <v>99.979537502074663</v>
      </c>
      <c r="F15" s="324">
        <v>3842.12</v>
      </c>
      <c r="G15" s="323">
        <v>99.412650524474614</v>
      </c>
      <c r="H15" s="323">
        <v>95.777639287049738</v>
      </c>
      <c r="I15" s="325">
        <v>1940.7</v>
      </c>
      <c r="J15" s="289">
        <v>103.72195440017957</v>
      </c>
    </row>
    <row r="16" spans="1:12">
      <c r="A16" s="454"/>
      <c r="B16" s="1192" t="s">
        <v>150</v>
      </c>
      <c r="C16" s="1199">
        <v>440.81</v>
      </c>
      <c r="D16" s="320">
        <v>99.450642421234306</v>
      </c>
      <c r="E16" s="320">
        <v>100.2435535624541</v>
      </c>
      <c r="F16" s="589">
        <v>3898.9</v>
      </c>
      <c r="G16" s="320">
        <v>105.33382683096175</v>
      </c>
      <c r="H16" s="320">
        <v>101.47782994804953</v>
      </c>
      <c r="I16" s="325" t="s">
        <v>37</v>
      </c>
      <c r="J16" s="326" t="s">
        <v>37</v>
      </c>
    </row>
    <row r="17" spans="1:11">
      <c r="A17" s="454"/>
      <c r="B17" s="1192" t="s">
        <v>151</v>
      </c>
      <c r="C17" s="1199">
        <v>442.00799999999998</v>
      </c>
      <c r="D17" s="320">
        <v>99.454360949794463</v>
      </c>
      <c r="E17" s="320">
        <v>100.27177241895602</v>
      </c>
      <c r="F17" s="589">
        <v>4196.5</v>
      </c>
      <c r="G17" s="320">
        <v>104.22435867186898</v>
      </c>
      <c r="H17" s="320">
        <v>107.6329221062351</v>
      </c>
      <c r="I17" s="325" t="s">
        <v>37</v>
      </c>
      <c r="J17" s="326" t="s">
        <v>37</v>
      </c>
    </row>
    <row r="18" spans="1:11">
      <c r="A18" s="454"/>
      <c r="B18" s="1192" t="s">
        <v>152</v>
      </c>
      <c r="C18" s="1199">
        <v>441.74400000000003</v>
      </c>
      <c r="D18" s="320">
        <v>99.588789092089598</v>
      </c>
      <c r="E18" s="320">
        <v>99.940272574252049</v>
      </c>
      <c r="F18" s="589">
        <v>4491.01</v>
      </c>
      <c r="G18" s="320">
        <v>103.71679903558142</v>
      </c>
      <c r="H18" s="320">
        <v>107.0179911831288</v>
      </c>
      <c r="I18" s="327">
        <v>1944.03</v>
      </c>
      <c r="J18" s="388">
        <v>103.5314104339305</v>
      </c>
    </row>
    <row r="19" spans="1:11">
      <c r="A19" s="1160"/>
      <c r="B19" s="1202"/>
      <c r="C19" s="1199"/>
      <c r="D19" s="320"/>
      <c r="E19" s="320"/>
      <c r="F19" s="589"/>
      <c r="G19" s="320"/>
      <c r="H19" s="320"/>
      <c r="I19" s="322"/>
      <c r="J19" s="321"/>
    </row>
    <row r="20" spans="1:11">
      <c r="A20" s="453">
        <v>2015</v>
      </c>
      <c r="B20" s="1193" t="s">
        <v>153</v>
      </c>
      <c r="C20" s="1199">
        <v>445.12900000000002</v>
      </c>
      <c r="D20" s="320">
        <v>100.78909710083235</v>
      </c>
      <c r="E20" s="320">
        <v>100.76628092288746</v>
      </c>
      <c r="F20" s="589">
        <v>3914.56</v>
      </c>
      <c r="G20" s="320">
        <v>105.01274244172009</v>
      </c>
      <c r="H20" s="320">
        <v>87.164357238126826</v>
      </c>
      <c r="I20" s="325" t="s">
        <v>37</v>
      </c>
      <c r="J20" s="326" t="s">
        <v>37</v>
      </c>
    </row>
    <row r="21" spans="1:11">
      <c r="A21" s="315"/>
      <c r="B21" s="1193" t="s">
        <v>154</v>
      </c>
      <c r="C21" s="1199">
        <v>444.99700000000001</v>
      </c>
      <c r="D21" s="320">
        <v>100.46825294690048</v>
      </c>
      <c r="E21" s="320">
        <v>99.970345675073972</v>
      </c>
      <c r="F21" s="589">
        <v>3886.69</v>
      </c>
      <c r="G21" s="320">
        <v>105.34491216943265</v>
      </c>
      <c r="H21" s="320">
        <v>99.288042589716341</v>
      </c>
      <c r="I21" s="325" t="s">
        <v>37</v>
      </c>
      <c r="J21" s="326" t="s">
        <v>37</v>
      </c>
    </row>
    <row r="22" spans="1:11">
      <c r="A22" s="315"/>
      <c r="B22" s="1193" t="s">
        <v>143</v>
      </c>
      <c r="C22" s="1199">
        <v>445.452</v>
      </c>
      <c r="D22" s="320">
        <v>100.49315760739601</v>
      </c>
      <c r="E22" s="320">
        <v>100.1</v>
      </c>
      <c r="F22" s="589">
        <v>4078.89</v>
      </c>
      <c r="G22" s="320">
        <v>106.18265784000063</v>
      </c>
      <c r="H22" s="320">
        <v>104.9</v>
      </c>
      <c r="I22" s="327">
        <v>1973.12</v>
      </c>
      <c r="J22" s="388">
        <v>100.76501169477157</v>
      </c>
    </row>
    <row r="23" spans="1:11">
      <c r="A23" s="454"/>
      <c r="B23" s="1192" t="s">
        <v>144</v>
      </c>
      <c r="C23" s="1201">
        <v>445.08199999999999</v>
      </c>
      <c r="D23" s="648">
        <v>100.87621482448506</v>
      </c>
      <c r="E23" s="648">
        <v>99.916938300871934</v>
      </c>
      <c r="F23" s="649">
        <v>4586.7</v>
      </c>
      <c r="G23" s="648">
        <v>116.72923002532225</v>
      </c>
      <c r="H23" s="650">
        <v>112.44971058302626</v>
      </c>
      <c r="I23" s="651" t="s">
        <v>37</v>
      </c>
      <c r="J23" s="652" t="s">
        <v>37</v>
      </c>
      <c r="K23" s="530"/>
    </row>
    <row r="24" spans="1:11">
      <c r="A24" s="454"/>
      <c r="B24" s="1192" t="s">
        <v>145</v>
      </c>
      <c r="C24" s="1201">
        <v>443.94799999999998</v>
      </c>
      <c r="D24" s="648">
        <v>100.66003532583434</v>
      </c>
      <c r="E24" s="648">
        <v>99.745215488381916</v>
      </c>
      <c r="F24" s="649">
        <v>4024.79</v>
      </c>
      <c r="G24" s="648">
        <v>105.68219116214463</v>
      </c>
      <c r="H24" s="650">
        <v>87.749144264939943</v>
      </c>
      <c r="I24" s="651" t="s">
        <v>37</v>
      </c>
      <c r="J24" s="652" t="s">
        <v>37</v>
      </c>
    </row>
    <row r="25" spans="1:11">
      <c r="A25" s="454"/>
      <c r="B25" s="1192" t="s">
        <v>146</v>
      </c>
      <c r="C25" s="1201">
        <v>444.79300000000001</v>
      </c>
      <c r="D25" s="648">
        <v>100.75179965298071</v>
      </c>
      <c r="E25" s="648">
        <v>100.19033760710714</v>
      </c>
      <c r="F25" s="649">
        <v>4062.45</v>
      </c>
      <c r="G25" s="648">
        <v>93.056576804403548</v>
      </c>
      <c r="H25" s="650">
        <v>100.93570099309528</v>
      </c>
      <c r="I25" s="651">
        <v>1988.47</v>
      </c>
      <c r="J25" s="652">
        <v>101.54891887199075</v>
      </c>
    </row>
    <row r="26" spans="1:11">
      <c r="A26" s="315"/>
      <c r="B26" s="571"/>
      <c r="C26" s="308"/>
      <c r="D26" s="308"/>
      <c r="E26" s="308"/>
      <c r="F26" s="952"/>
      <c r="G26" s="308"/>
      <c r="H26" s="308"/>
      <c r="I26" s="953"/>
      <c r="J26" s="778"/>
    </row>
    <row r="27" spans="1:11">
      <c r="A27" s="1032" t="s">
        <v>1274</v>
      </c>
    </row>
    <row r="28" spans="1:11">
      <c r="A28" s="1149" t="s">
        <v>1275</v>
      </c>
    </row>
    <row r="30" spans="1:11" ht="18">
      <c r="D30" s="638"/>
    </row>
  </sheetData>
  <mergeCells count="7">
    <mergeCell ref="I3:J4"/>
    <mergeCell ref="F3:H4"/>
    <mergeCell ref="A1:H1"/>
    <mergeCell ref="A2:G2"/>
    <mergeCell ref="C3:E4"/>
    <mergeCell ref="A3:B3"/>
    <mergeCell ref="A4:B5"/>
  </mergeCells>
  <phoneticPr fontId="0" type="noConversion"/>
  <hyperlinks>
    <hyperlink ref="I1" location="'Spis tablic     List of tables'!A4" display="Powrót do spisu tablic"/>
    <hyperlink ref="I2" location="'Spis tablic     List of tables'!A4" display="Return to list tables"/>
    <hyperlink ref="I1:I2" location="'Spis tablic     List of tables'!A7"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horizontalDpi="4294967294" r:id="rId1"/>
  <ignoredErrors>
    <ignoredError sqref="A10" numberStoredAsText="1"/>
  </ignoredError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9CC00"/>
    <pageSetUpPr fitToPage="1"/>
  </sheetPr>
  <dimension ref="A1:M53"/>
  <sheetViews>
    <sheetView showGridLines="0" zoomScaleNormal="100" workbookViewId="0">
      <pane ySplit="8" topLeftCell="A9" activePane="bottomLeft" state="frozen"/>
      <selection activeCell="I42" sqref="I42"/>
      <selection pane="bottomLeft" activeCell="M1" sqref="M1"/>
    </sheetView>
  </sheetViews>
  <sheetFormatPr defaultColWidth="9" defaultRowHeight="12.75"/>
  <cols>
    <col min="1" max="1" width="6.625" style="10" customWidth="1"/>
    <col min="2" max="2" width="15.625" style="10" customWidth="1"/>
    <col min="3" max="4" width="11.625" style="10" customWidth="1"/>
    <col min="5" max="5" width="12.125" style="10" customWidth="1"/>
    <col min="6" max="6" width="13.125" style="10" customWidth="1"/>
    <col min="7" max="9" width="11.625" style="10" customWidth="1"/>
    <col min="10" max="10" width="12.875" style="10" customWidth="1"/>
    <col min="11" max="12" width="11.625" style="10" customWidth="1"/>
    <col min="13" max="38" width="13.625" style="10" customWidth="1"/>
    <col min="39" max="39" width="9" style="10"/>
    <col min="40" max="40" width="2.375" style="10" customWidth="1"/>
    <col min="41" max="41" width="9" style="10"/>
    <col min="42" max="42" width="2.375" style="10" customWidth="1"/>
    <col min="43" max="43" width="9" style="10"/>
    <col min="44" max="44" width="2.375" style="10" customWidth="1"/>
    <col min="45" max="45" width="9" style="10"/>
    <col min="46" max="46" width="2.375" style="10" customWidth="1"/>
    <col min="47" max="47" width="9" style="10"/>
    <col min="48" max="48" width="2.375" style="10" customWidth="1"/>
    <col min="49" max="49" width="9" style="10"/>
    <col min="50" max="50" width="2.375" style="10" customWidth="1"/>
    <col min="51" max="51" width="9" style="10"/>
    <col min="52" max="52" width="2.375" style="10" customWidth="1"/>
    <col min="53" max="53" width="9" style="10"/>
    <col min="54" max="54" width="2.375" style="10" customWidth="1"/>
    <col min="55" max="55" width="9" style="10"/>
    <col min="56" max="56" width="2.375" style="10" customWidth="1"/>
    <col min="57" max="16384" width="9" style="10"/>
  </cols>
  <sheetData>
    <row r="1" spans="1:13" s="462" customFormat="1">
      <c r="A1" s="2549" t="s">
        <v>124</v>
      </c>
      <c r="B1" s="2549"/>
      <c r="C1" s="2549"/>
      <c r="D1" s="2549"/>
      <c r="E1" s="2549"/>
      <c r="F1" s="2549"/>
      <c r="G1" s="2549"/>
      <c r="H1" s="467"/>
      <c r="I1" s="467"/>
      <c r="J1" s="467"/>
      <c r="K1" s="2246" t="s">
        <v>138</v>
      </c>
      <c r="L1" s="2246"/>
      <c r="M1" s="848"/>
    </row>
    <row r="2" spans="1:13" s="462" customFormat="1" ht="14.25">
      <c r="A2" s="2360" t="s">
        <v>1349</v>
      </c>
      <c r="B2" s="2360"/>
      <c r="C2" s="2360"/>
      <c r="D2" s="2360"/>
      <c r="E2" s="2360"/>
      <c r="J2" s="462" t="s">
        <v>161</v>
      </c>
      <c r="K2" s="2269" t="s">
        <v>139</v>
      </c>
      <c r="L2" s="2269"/>
      <c r="M2" s="2103"/>
    </row>
    <row r="3" spans="1:13">
      <c r="A3" s="2360" t="s">
        <v>662</v>
      </c>
      <c r="B3" s="2360"/>
      <c r="C3" s="2360"/>
      <c r="D3" s="2360"/>
      <c r="E3" s="2360"/>
      <c r="F3" s="2360"/>
      <c r="G3" s="2360"/>
      <c r="H3" s="462"/>
      <c r="I3" s="462"/>
      <c r="J3" s="462"/>
      <c r="K3" s="462"/>
      <c r="L3" s="462"/>
    </row>
    <row r="4" spans="1:13" ht="14.25">
      <c r="A4" s="2549" t="s">
        <v>663</v>
      </c>
      <c r="B4" s="2549"/>
      <c r="C4" s="2549"/>
      <c r="D4" s="2549"/>
      <c r="E4" s="2549"/>
      <c r="F4" s="462"/>
      <c r="G4" s="462"/>
    </row>
    <row r="5" spans="1:13" s="28" customFormat="1" ht="14.25" customHeight="1">
      <c r="A5" s="2551" t="s">
        <v>781</v>
      </c>
      <c r="B5" s="2552"/>
      <c r="C5" s="2572" t="s">
        <v>71</v>
      </c>
      <c r="D5" s="2559" t="s">
        <v>980</v>
      </c>
      <c r="E5" s="2560"/>
      <c r="F5" s="2560"/>
      <c r="G5" s="2560"/>
      <c r="H5" s="2560"/>
      <c r="I5" s="2560"/>
      <c r="J5" s="2560"/>
      <c r="K5" s="2560"/>
      <c r="L5" s="2560"/>
    </row>
    <row r="6" spans="1:13" s="28" customFormat="1" ht="12" customHeight="1">
      <c r="A6" s="2569"/>
      <c r="B6" s="2570"/>
      <c r="C6" s="2573"/>
      <c r="D6" s="2572" t="s">
        <v>91</v>
      </c>
      <c r="E6" s="2562" t="s">
        <v>931</v>
      </c>
      <c r="F6" s="2562" t="s">
        <v>932</v>
      </c>
      <c r="G6" s="2572" t="s">
        <v>377</v>
      </c>
      <c r="H6" s="2562" t="s">
        <v>367</v>
      </c>
      <c r="I6" s="2562" t="s">
        <v>93</v>
      </c>
      <c r="J6" s="2562" t="s">
        <v>92</v>
      </c>
      <c r="K6" s="2562" t="s">
        <v>81</v>
      </c>
      <c r="L6" s="2565" t="s">
        <v>80</v>
      </c>
    </row>
    <row r="7" spans="1:13" s="28" customFormat="1" ht="12" customHeight="1">
      <c r="A7" s="2569"/>
      <c r="B7" s="2570"/>
      <c r="C7" s="2573"/>
      <c r="D7" s="2573"/>
      <c r="E7" s="2563"/>
      <c r="F7" s="2563"/>
      <c r="G7" s="2573"/>
      <c r="H7" s="2563"/>
      <c r="I7" s="2563"/>
      <c r="J7" s="2563"/>
      <c r="K7" s="2563"/>
      <c r="L7" s="2566"/>
    </row>
    <row r="8" spans="1:13" s="28" customFormat="1" ht="124.5" customHeight="1" thickBot="1">
      <c r="A8" s="2553"/>
      <c r="B8" s="2554"/>
      <c r="C8" s="2574"/>
      <c r="D8" s="2574"/>
      <c r="E8" s="2564"/>
      <c r="F8" s="2564"/>
      <c r="G8" s="2574"/>
      <c r="H8" s="2564"/>
      <c r="I8" s="2564"/>
      <c r="J8" s="2564"/>
      <c r="K8" s="2564"/>
      <c r="L8" s="2567"/>
    </row>
    <row r="9" spans="1:13" s="28" customFormat="1" ht="17.25" customHeight="1">
      <c r="A9" s="2558" t="s">
        <v>335</v>
      </c>
      <c r="B9" s="2558"/>
      <c r="C9" s="2558"/>
      <c r="D9" s="2558"/>
      <c r="E9" s="2558"/>
      <c r="F9" s="2558"/>
      <c r="G9" s="2558"/>
      <c r="H9" s="2558"/>
      <c r="I9" s="2558"/>
      <c r="J9" s="2558"/>
      <c r="K9" s="2558"/>
      <c r="L9" s="2558"/>
      <c r="M9" s="848"/>
    </row>
    <row r="10" spans="1:13" s="28" customFormat="1" ht="17.25" customHeight="1">
      <c r="A10" s="2571" t="s">
        <v>371</v>
      </c>
      <c r="B10" s="2571"/>
      <c r="C10" s="2571"/>
      <c r="D10" s="2571"/>
      <c r="E10" s="2571"/>
      <c r="F10" s="2571"/>
      <c r="G10" s="2571"/>
      <c r="H10" s="2571"/>
      <c r="I10" s="2571"/>
      <c r="J10" s="2571"/>
      <c r="K10" s="2571"/>
      <c r="L10" s="2571"/>
    </row>
    <row r="11" spans="1:13" s="28" customFormat="1" ht="12.75" customHeight="1">
      <c r="A11" s="136">
        <v>2013</v>
      </c>
      <c r="B11" s="1308" t="s">
        <v>285</v>
      </c>
      <c r="C11" s="1440">
        <v>9496.6730000000007</v>
      </c>
      <c r="D11" s="255">
        <v>4426.3530000000001</v>
      </c>
      <c r="E11" s="255">
        <v>175.60599999999999</v>
      </c>
      <c r="F11" s="255">
        <v>82.972999999999999</v>
      </c>
      <c r="G11" s="255">
        <v>171.971</v>
      </c>
      <c r="H11" s="255">
        <v>638.41800000000001</v>
      </c>
      <c r="I11" s="255">
        <v>70</v>
      </c>
      <c r="J11" s="255">
        <v>120.151</v>
      </c>
      <c r="K11" s="255">
        <v>172.58</v>
      </c>
      <c r="L11" s="257">
        <v>51.018999999999998</v>
      </c>
    </row>
    <row r="12" spans="1:13" s="28" customFormat="1" ht="12.75" customHeight="1">
      <c r="A12" s="136"/>
      <c r="B12" s="1308"/>
      <c r="C12" s="1440"/>
      <c r="D12" s="255"/>
      <c r="E12" s="255"/>
      <c r="F12" s="255"/>
      <c r="G12" s="255"/>
      <c r="H12" s="255"/>
      <c r="I12" s="255"/>
      <c r="J12" s="255"/>
      <c r="K12" s="255"/>
      <c r="L12" s="257"/>
    </row>
    <row r="13" spans="1:13" s="28" customFormat="1" ht="12.75" customHeight="1">
      <c r="A13" s="193" t="s">
        <v>425</v>
      </c>
      <c r="B13" s="1308" t="s">
        <v>156</v>
      </c>
      <c r="C13" s="1440">
        <v>2297.7440000000001</v>
      </c>
      <c r="D13" s="255">
        <v>1204.2170000000001</v>
      </c>
      <c r="E13" s="255">
        <v>96.501999999999995</v>
      </c>
      <c r="F13" s="255">
        <v>32.65</v>
      </c>
      <c r="G13" s="255">
        <v>25.702000000000002</v>
      </c>
      <c r="H13" s="255">
        <v>144.036</v>
      </c>
      <c r="I13" s="255">
        <v>27.428999999999998</v>
      </c>
      <c r="J13" s="255">
        <v>6.4790000000000001</v>
      </c>
      <c r="K13" s="255">
        <v>55.494999999999997</v>
      </c>
      <c r="L13" s="257">
        <v>12.191000000000001</v>
      </c>
    </row>
    <row r="14" spans="1:13" s="28" customFormat="1" ht="12.75" customHeight="1">
      <c r="A14" s="193"/>
      <c r="B14" s="1308" t="s">
        <v>318</v>
      </c>
      <c r="C14" s="1440">
        <v>4878.3940000000002</v>
      </c>
      <c r="D14" s="255">
        <v>2317.759</v>
      </c>
      <c r="E14" s="255">
        <v>261.87599999999998</v>
      </c>
      <c r="F14" s="255">
        <v>60.228999999999999</v>
      </c>
      <c r="G14" s="255">
        <v>68.528000000000006</v>
      </c>
      <c r="H14" s="255">
        <v>391.678</v>
      </c>
      <c r="I14" s="255">
        <v>61.545000000000002</v>
      </c>
      <c r="J14" s="255">
        <v>19.559000000000001</v>
      </c>
      <c r="K14" s="255">
        <v>85.241</v>
      </c>
      <c r="L14" s="256">
        <v>26.064</v>
      </c>
    </row>
    <row r="15" spans="1:13" s="28" customFormat="1" ht="12.75" customHeight="1">
      <c r="A15" s="193"/>
      <c r="B15" s="1308" t="s">
        <v>321</v>
      </c>
      <c r="C15" s="1440">
        <v>7036.0649999999996</v>
      </c>
      <c r="D15" s="255">
        <v>3392.442</v>
      </c>
      <c r="E15" s="255">
        <v>229.23699999999999</v>
      </c>
      <c r="F15" s="255">
        <v>93.635000000000005</v>
      </c>
      <c r="G15" s="255">
        <v>132.12700000000001</v>
      </c>
      <c r="H15" s="255">
        <v>466.62400000000002</v>
      </c>
      <c r="I15" s="255">
        <v>83.733000000000004</v>
      </c>
      <c r="J15" s="255">
        <v>36.9</v>
      </c>
      <c r="K15" s="255">
        <v>128.14500000000001</v>
      </c>
      <c r="L15" s="256">
        <v>51.024999999999999</v>
      </c>
    </row>
    <row r="16" spans="1:13" s="28" customFormat="1" ht="12.75" customHeight="1">
      <c r="A16" s="136"/>
      <c r="B16" s="1308" t="s">
        <v>285</v>
      </c>
      <c r="C16" s="1440">
        <v>9337.9290000000001</v>
      </c>
      <c r="D16" s="255">
        <v>4176.491</v>
      </c>
      <c r="E16" s="255">
        <v>239.53100000000001</v>
      </c>
      <c r="F16" s="255">
        <v>94.194999999999993</v>
      </c>
      <c r="G16" s="255">
        <v>165.90700000000001</v>
      </c>
      <c r="H16" s="255">
        <v>926.81899999999996</v>
      </c>
      <c r="I16" s="255">
        <v>97.554000000000002</v>
      </c>
      <c r="J16" s="255">
        <v>72.403000000000006</v>
      </c>
      <c r="K16" s="255">
        <v>196.22</v>
      </c>
      <c r="L16" s="257">
        <v>44.186999999999998</v>
      </c>
    </row>
    <row r="17" spans="1:12" s="28" customFormat="1" ht="12.75" customHeight="1">
      <c r="A17" s="136"/>
      <c r="B17" s="1308"/>
      <c r="C17" s="1440"/>
      <c r="D17" s="255"/>
      <c r="E17" s="255"/>
      <c r="F17" s="255"/>
      <c r="G17" s="255"/>
      <c r="H17" s="255"/>
      <c r="I17" s="255"/>
      <c r="J17" s="255"/>
      <c r="K17" s="255"/>
      <c r="L17" s="257"/>
    </row>
    <row r="18" spans="1:12" s="28" customFormat="1" ht="12.75" customHeight="1">
      <c r="A18" s="193" t="s">
        <v>708</v>
      </c>
      <c r="B18" s="1308" t="s">
        <v>156</v>
      </c>
      <c r="C18" s="1440">
        <v>2452.451</v>
      </c>
      <c r="D18" s="255">
        <v>1244.4359999999999</v>
      </c>
      <c r="E18" s="255">
        <v>118.13800000000001</v>
      </c>
      <c r="F18" s="255">
        <v>39.070999999999998</v>
      </c>
      <c r="G18" s="255">
        <v>49.756</v>
      </c>
      <c r="H18" s="255">
        <v>146.596</v>
      </c>
      <c r="I18" s="255">
        <v>51.716000000000001</v>
      </c>
      <c r="J18" s="255">
        <v>40.356000000000002</v>
      </c>
      <c r="K18" s="255">
        <v>54.268999999999998</v>
      </c>
      <c r="L18" s="257">
        <v>16.722999999999999</v>
      </c>
    </row>
    <row r="19" spans="1:12" s="28" customFormat="1" ht="12.75" customHeight="1">
      <c r="A19" s="193"/>
      <c r="B19" s="1308" t="s">
        <v>318</v>
      </c>
      <c r="C19" s="2104">
        <v>5017.0789999999997</v>
      </c>
      <c r="D19" s="2105">
        <v>2221.761</v>
      </c>
      <c r="E19" s="2105">
        <v>218.85300000000001</v>
      </c>
      <c r="F19" s="2105">
        <v>71.275999999999996</v>
      </c>
      <c r="G19" s="2105">
        <v>80.638999999999996</v>
      </c>
      <c r="H19" s="2105">
        <v>379.49099999999999</v>
      </c>
      <c r="I19" s="2105">
        <v>106.61199999999999</v>
      </c>
      <c r="J19" s="2105">
        <v>90.066999999999993</v>
      </c>
      <c r="K19" s="2105">
        <v>141.94499999999999</v>
      </c>
      <c r="L19" s="2106">
        <v>42.53</v>
      </c>
    </row>
    <row r="20" spans="1:12" s="28" customFormat="1" ht="7.5" customHeight="1">
      <c r="A20" s="193"/>
      <c r="B20" s="1308"/>
      <c r="C20" s="1440"/>
      <c r="D20" s="255"/>
      <c r="E20" s="255"/>
      <c r="F20" s="255"/>
      <c r="G20" s="255"/>
      <c r="H20" s="255"/>
      <c r="I20" s="255"/>
      <c r="J20" s="255"/>
      <c r="K20" s="255"/>
      <c r="L20" s="256"/>
    </row>
    <row r="21" spans="1:12" s="28" customFormat="1" ht="15" customHeight="1">
      <c r="A21" s="2558" t="s">
        <v>336</v>
      </c>
      <c r="B21" s="2558"/>
      <c r="C21" s="2558"/>
      <c r="D21" s="2558"/>
      <c r="E21" s="2558"/>
      <c r="F21" s="2558"/>
      <c r="G21" s="2558"/>
      <c r="H21" s="2558"/>
      <c r="I21" s="2558"/>
      <c r="J21" s="2558"/>
      <c r="K21" s="2558"/>
      <c r="L21" s="2558"/>
    </row>
    <row r="22" spans="1:12" s="28" customFormat="1" ht="15" customHeight="1">
      <c r="A22" s="2571" t="s">
        <v>372</v>
      </c>
      <c r="B22" s="2571"/>
      <c r="C22" s="2571"/>
      <c r="D22" s="2571"/>
      <c r="E22" s="2571"/>
      <c r="F22" s="2571"/>
      <c r="G22" s="2571"/>
      <c r="H22" s="2571"/>
      <c r="I22" s="2571"/>
      <c r="J22" s="2571"/>
      <c r="K22" s="2571"/>
      <c r="L22" s="2571"/>
    </row>
    <row r="23" spans="1:12" s="28" customFormat="1" ht="12.75" customHeight="1">
      <c r="A23" s="136">
        <v>2013</v>
      </c>
      <c r="B23" s="1308" t="s">
        <v>285</v>
      </c>
      <c r="C23" s="1440">
        <v>1809.067</v>
      </c>
      <c r="D23" s="255">
        <v>748.39300000000003</v>
      </c>
      <c r="E23" s="255">
        <v>1.956</v>
      </c>
      <c r="F23" s="255">
        <v>28.713999999999999</v>
      </c>
      <c r="G23" s="255">
        <v>458.47300000000001</v>
      </c>
      <c r="H23" s="255">
        <v>207.08500000000001</v>
      </c>
      <c r="I23" s="255">
        <v>66.956000000000003</v>
      </c>
      <c r="J23" s="255">
        <v>22.943999999999999</v>
      </c>
      <c r="K23" s="255">
        <v>14.919</v>
      </c>
      <c r="L23" s="257">
        <v>59.154000000000003</v>
      </c>
    </row>
    <row r="24" spans="1:12" s="28" customFormat="1" ht="12.75" customHeight="1">
      <c r="A24" s="136"/>
      <c r="B24" s="1308"/>
      <c r="C24" s="1440"/>
      <c r="D24" s="255"/>
      <c r="E24" s="255"/>
      <c r="F24" s="255"/>
      <c r="G24" s="255"/>
      <c r="H24" s="255"/>
      <c r="I24" s="255"/>
      <c r="J24" s="255"/>
      <c r="K24" s="255"/>
      <c r="L24" s="257"/>
    </row>
    <row r="25" spans="1:12" s="28" customFormat="1" ht="12.75" customHeight="1">
      <c r="A25" s="193" t="s">
        <v>425</v>
      </c>
      <c r="B25" s="1308" t="s">
        <v>156</v>
      </c>
      <c r="C25" s="1440">
        <v>542.86</v>
      </c>
      <c r="D25" s="255">
        <v>251.358</v>
      </c>
      <c r="E25" s="255">
        <v>7.5999999999999998E-2</v>
      </c>
      <c r="F25" s="255">
        <v>12.298</v>
      </c>
      <c r="G25" s="255">
        <v>64.683999999999997</v>
      </c>
      <c r="H25" s="255">
        <v>97.629000000000005</v>
      </c>
      <c r="I25" s="255">
        <v>22.001000000000001</v>
      </c>
      <c r="J25" s="255">
        <v>3.621</v>
      </c>
      <c r="K25" s="255">
        <v>3.2130000000000001</v>
      </c>
      <c r="L25" s="257">
        <v>7.8449999999999998</v>
      </c>
    </row>
    <row r="26" spans="1:12" s="28" customFormat="1" ht="12.75" customHeight="1">
      <c r="A26" s="193"/>
      <c r="B26" s="1308" t="s">
        <v>318</v>
      </c>
      <c r="C26" s="1440">
        <v>701.01900000000001</v>
      </c>
      <c r="D26" s="255">
        <v>316.173</v>
      </c>
      <c r="E26" s="255">
        <v>1.718</v>
      </c>
      <c r="F26" s="255">
        <v>18.420000000000002</v>
      </c>
      <c r="G26" s="255">
        <v>82.245000000000005</v>
      </c>
      <c r="H26" s="255">
        <v>129.648</v>
      </c>
      <c r="I26" s="255">
        <v>18.585999999999999</v>
      </c>
      <c r="J26" s="255">
        <v>5.7809999999999997</v>
      </c>
      <c r="K26" s="255">
        <v>7.3449999999999998</v>
      </c>
      <c r="L26" s="256">
        <v>6.101</v>
      </c>
    </row>
    <row r="27" spans="1:12" s="28" customFormat="1" ht="12.75" customHeight="1">
      <c r="A27" s="193"/>
      <c r="B27" s="1308" t="s">
        <v>321</v>
      </c>
      <c r="C27" s="1440">
        <v>1033.808</v>
      </c>
      <c r="D27" s="255">
        <v>355.959</v>
      </c>
      <c r="E27" s="255">
        <v>10.778</v>
      </c>
      <c r="F27" s="255">
        <v>26.654</v>
      </c>
      <c r="G27" s="255">
        <v>57.671999999999997</v>
      </c>
      <c r="H27" s="255">
        <v>180.4</v>
      </c>
      <c r="I27" s="255">
        <v>21.683</v>
      </c>
      <c r="J27" s="255">
        <v>6.7290000000000001</v>
      </c>
      <c r="K27" s="255">
        <v>8.2910000000000004</v>
      </c>
      <c r="L27" s="256">
        <v>236.733</v>
      </c>
    </row>
    <row r="28" spans="1:12" s="28" customFormat="1" ht="12.75" customHeight="1">
      <c r="A28" s="136"/>
      <c r="B28" s="1308" t="s">
        <v>285</v>
      </c>
      <c r="C28" s="1440">
        <v>1408.6279999999999</v>
      </c>
      <c r="D28" s="255">
        <v>481.93299999999999</v>
      </c>
      <c r="E28" s="255">
        <v>6.22</v>
      </c>
      <c r="F28" s="255">
        <v>35.462000000000003</v>
      </c>
      <c r="G28" s="255">
        <v>101.045</v>
      </c>
      <c r="H28" s="255">
        <v>204.43</v>
      </c>
      <c r="I28" s="255">
        <v>35.963000000000001</v>
      </c>
      <c r="J28" s="255">
        <v>14.016999999999999</v>
      </c>
      <c r="K28" s="255">
        <v>14.342000000000001</v>
      </c>
      <c r="L28" s="257">
        <v>242.51</v>
      </c>
    </row>
    <row r="29" spans="1:12" s="28" customFormat="1" ht="12.75" customHeight="1">
      <c r="A29" s="136"/>
      <c r="B29" s="1308"/>
      <c r="C29" s="1440"/>
      <c r="D29" s="255"/>
      <c r="E29" s="255"/>
      <c r="F29" s="255"/>
      <c r="G29" s="255"/>
      <c r="H29" s="255"/>
      <c r="I29" s="255"/>
      <c r="J29" s="255"/>
      <c r="K29" s="255"/>
      <c r="L29" s="257"/>
    </row>
    <row r="30" spans="1:12" s="28" customFormat="1" ht="12.75" customHeight="1">
      <c r="A30" s="193" t="s">
        <v>708</v>
      </c>
      <c r="B30" s="1308" t="s">
        <v>156</v>
      </c>
      <c r="C30" s="1440">
        <v>754.33</v>
      </c>
      <c r="D30" s="255">
        <v>389.541</v>
      </c>
      <c r="E30" s="68" t="s">
        <v>39</v>
      </c>
      <c r="F30" s="255">
        <v>96.66</v>
      </c>
      <c r="G30" s="255">
        <v>52.402000000000001</v>
      </c>
      <c r="H30" s="255">
        <v>173.846</v>
      </c>
      <c r="I30" s="255">
        <v>20.498000000000001</v>
      </c>
      <c r="J30" s="255">
        <v>5.6660000000000004</v>
      </c>
      <c r="K30" s="255">
        <v>8.1809999999999992</v>
      </c>
      <c r="L30" s="257">
        <v>5.0659999999999998</v>
      </c>
    </row>
    <row r="31" spans="1:12" s="28" customFormat="1" ht="12.75" customHeight="1">
      <c r="A31" s="193"/>
      <c r="B31" s="1308" t="s">
        <v>318</v>
      </c>
      <c r="C31" s="2104">
        <v>1026.259</v>
      </c>
      <c r="D31" s="2105">
        <v>460.97800000000001</v>
      </c>
      <c r="E31" s="2100" t="s">
        <v>39</v>
      </c>
      <c r="F31" s="2105">
        <v>11.706</v>
      </c>
      <c r="G31" s="2105">
        <v>43.780999999999999</v>
      </c>
      <c r="H31" s="2105">
        <v>332.86599999999999</v>
      </c>
      <c r="I31" s="2105">
        <v>22.777000000000001</v>
      </c>
      <c r="J31" s="2105">
        <v>5.9189999999999996</v>
      </c>
      <c r="K31" s="2105">
        <v>11.518000000000001</v>
      </c>
      <c r="L31" s="2106">
        <v>5.2969999999999997</v>
      </c>
    </row>
    <row r="32" spans="1:12" s="28" customFormat="1" ht="7.5" customHeight="1">
      <c r="A32" s="193"/>
      <c r="B32" s="1308"/>
      <c r="C32" s="1440"/>
      <c r="D32" s="255"/>
      <c r="E32" s="255"/>
      <c r="F32" s="255"/>
      <c r="G32" s="255"/>
      <c r="H32" s="255"/>
      <c r="I32" s="255"/>
      <c r="J32" s="255"/>
      <c r="K32" s="255"/>
      <c r="L32" s="256"/>
    </row>
    <row r="33" spans="1:12" s="28" customFormat="1" ht="15" customHeight="1">
      <c r="A33" s="2558" t="s">
        <v>337</v>
      </c>
      <c r="B33" s="2558"/>
      <c r="C33" s="2558"/>
      <c r="D33" s="2558"/>
      <c r="E33" s="2558"/>
      <c r="F33" s="2558"/>
      <c r="G33" s="2558"/>
      <c r="H33" s="2558"/>
      <c r="I33" s="2558"/>
      <c r="J33" s="2558"/>
      <c r="K33" s="2558"/>
      <c r="L33" s="2558"/>
    </row>
    <row r="34" spans="1:12" s="28" customFormat="1" ht="15" customHeight="1">
      <c r="A34" s="2548" t="s">
        <v>338</v>
      </c>
      <c r="B34" s="2571"/>
      <c r="C34" s="2571"/>
      <c r="D34" s="2571"/>
      <c r="E34" s="2571"/>
      <c r="F34" s="2571"/>
      <c r="G34" s="2571"/>
      <c r="H34" s="2571"/>
      <c r="I34" s="2571"/>
      <c r="J34" s="2571"/>
      <c r="K34" s="2571"/>
      <c r="L34" s="2571"/>
    </row>
    <row r="35" spans="1:12" s="28" customFormat="1" ht="12.75" customHeight="1">
      <c r="A35" s="136">
        <v>2013</v>
      </c>
      <c r="B35" s="1308" t="s">
        <v>285</v>
      </c>
      <c r="C35" s="1440">
        <v>7687.6059999999998</v>
      </c>
      <c r="D35" s="255">
        <v>3677.96</v>
      </c>
      <c r="E35" s="255">
        <v>173.65</v>
      </c>
      <c r="F35" s="255">
        <v>54.259</v>
      </c>
      <c r="G35" s="255">
        <v>-286.50200000000001</v>
      </c>
      <c r="H35" s="255">
        <v>431.33300000000003</v>
      </c>
      <c r="I35" s="255">
        <v>3.044</v>
      </c>
      <c r="J35" s="255">
        <v>97.206999999999994</v>
      </c>
      <c r="K35" s="255">
        <v>157.661</v>
      </c>
      <c r="L35" s="257">
        <v>-8.1349999999999998</v>
      </c>
    </row>
    <row r="36" spans="1:12" s="28" customFormat="1" ht="12.75" customHeight="1">
      <c r="A36" s="136"/>
      <c r="B36" s="1308"/>
      <c r="C36" s="1440"/>
      <c r="D36" s="255"/>
      <c r="E36" s="255"/>
      <c r="F36" s="255"/>
      <c r="G36" s="255"/>
      <c r="H36" s="255"/>
      <c r="I36" s="255"/>
      <c r="J36" s="255"/>
      <c r="K36" s="255"/>
      <c r="L36" s="257"/>
    </row>
    <row r="37" spans="1:12" s="28" customFormat="1" ht="12.75" customHeight="1">
      <c r="A37" s="193" t="s">
        <v>425</v>
      </c>
      <c r="B37" s="1308" t="s">
        <v>156</v>
      </c>
      <c r="C37" s="1440">
        <v>1754.884</v>
      </c>
      <c r="D37" s="255">
        <v>952.85900000000004</v>
      </c>
      <c r="E37" s="255">
        <v>96.426000000000002</v>
      </c>
      <c r="F37" s="255">
        <v>20.352</v>
      </c>
      <c r="G37" s="255">
        <v>-38.981999999999999</v>
      </c>
      <c r="H37" s="255">
        <v>46.406999999999996</v>
      </c>
      <c r="I37" s="255">
        <v>5.4279999999999999</v>
      </c>
      <c r="J37" s="255">
        <v>2.8580000000000001</v>
      </c>
      <c r="K37" s="255">
        <v>52.281999999999996</v>
      </c>
      <c r="L37" s="257">
        <v>4.3460000000000001</v>
      </c>
    </row>
    <row r="38" spans="1:12" s="28" customFormat="1" ht="12.75" customHeight="1">
      <c r="A38" s="193"/>
      <c r="B38" s="1308" t="s">
        <v>318</v>
      </c>
      <c r="C38" s="1440">
        <v>4177.375</v>
      </c>
      <c r="D38" s="255">
        <v>2001.586</v>
      </c>
      <c r="E38" s="255">
        <v>260.15800000000002</v>
      </c>
      <c r="F38" s="255">
        <v>41.808999999999997</v>
      </c>
      <c r="G38" s="255">
        <v>-13.717000000000001</v>
      </c>
      <c r="H38" s="255">
        <v>262.02999999999997</v>
      </c>
      <c r="I38" s="255">
        <v>42.959000000000003</v>
      </c>
      <c r="J38" s="255">
        <v>13.778</v>
      </c>
      <c r="K38" s="255">
        <v>77.896000000000001</v>
      </c>
      <c r="L38" s="256">
        <v>19.963000000000001</v>
      </c>
    </row>
    <row r="39" spans="1:12" s="28" customFormat="1" ht="12.75" customHeight="1">
      <c r="A39" s="193"/>
      <c r="B39" s="1308" t="s">
        <v>321</v>
      </c>
      <c r="C39" s="1440">
        <v>6002.2569999999996</v>
      </c>
      <c r="D39" s="255">
        <v>3036.4830000000002</v>
      </c>
      <c r="E39" s="255">
        <v>218.459</v>
      </c>
      <c r="F39" s="255">
        <v>66.980999999999995</v>
      </c>
      <c r="G39" s="255">
        <v>74.454999999999998</v>
      </c>
      <c r="H39" s="255">
        <v>286.22399999999999</v>
      </c>
      <c r="I39" s="255">
        <v>62.05</v>
      </c>
      <c r="J39" s="255">
        <v>30.170999999999999</v>
      </c>
      <c r="K39" s="255">
        <v>119.854</v>
      </c>
      <c r="L39" s="256">
        <v>-185.708</v>
      </c>
    </row>
    <row r="40" spans="1:12" s="28" customFormat="1" ht="12.75" customHeight="1">
      <c r="A40" s="136"/>
      <c r="B40" s="1308" t="s">
        <v>285</v>
      </c>
      <c r="C40" s="1440">
        <v>7929.3010000000004</v>
      </c>
      <c r="D40" s="255">
        <v>3694.558</v>
      </c>
      <c r="E40" s="255">
        <v>233.31100000000001</v>
      </c>
      <c r="F40" s="255">
        <v>58.732999999999997</v>
      </c>
      <c r="G40" s="255">
        <v>64.861999999999995</v>
      </c>
      <c r="H40" s="255">
        <v>722.38900000000001</v>
      </c>
      <c r="I40" s="255">
        <v>61.591000000000001</v>
      </c>
      <c r="J40" s="255">
        <v>58.386000000000003</v>
      </c>
      <c r="K40" s="255">
        <v>181.87799999999999</v>
      </c>
      <c r="L40" s="257">
        <v>-198.32300000000001</v>
      </c>
    </row>
    <row r="41" spans="1:12" s="28" customFormat="1" ht="12.75" customHeight="1">
      <c r="A41" s="136"/>
      <c r="B41" s="1308"/>
      <c r="C41" s="1440"/>
      <c r="D41" s="255"/>
      <c r="E41" s="255"/>
      <c r="F41" s="255"/>
      <c r="G41" s="255"/>
      <c r="H41" s="255"/>
      <c r="I41" s="255"/>
      <c r="J41" s="255"/>
      <c r="K41" s="255"/>
      <c r="L41" s="257"/>
    </row>
    <row r="42" spans="1:12" s="28" customFormat="1" ht="12.75" customHeight="1">
      <c r="A42" s="193" t="s">
        <v>708</v>
      </c>
      <c r="B42" s="1308" t="s">
        <v>156</v>
      </c>
      <c r="C42" s="1440">
        <v>1698.1210000000001</v>
      </c>
      <c r="D42" s="255">
        <v>854.89499999999998</v>
      </c>
      <c r="E42" s="255">
        <v>118.13800000000001</v>
      </c>
      <c r="F42" s="255">
        <v>29.405000000000001</v>
      </c>
      <c r="G42" s="255">
        <v>-2.6459999999999999</v>
      </c>
      <c r="H42" s="255">
        <v>-27.25</v>
      </c>
      <c r="I42" s="255">
        <v>31.218</v>
      </c>
      <c r="J42" s="255">
        <v>34.69</v>
      </c>
      <c r="K42" s="255">
        <v>46.088000000000001</v>
      </c>
      <c r="L42" s="257">
        <v>11.657</v>
      </c>
    </row>
    <row r="43" spans="1:12" s="28" customFormat="1" ht="12.75" customHeight="1">
      <c r="A43" s="193"/>
      <c r="B43" s="1308" t="s">
        <v>318</v>
      </c>
      <c r="C43" s="2104">
        <v>3990.82</v>
      </c>
      <c r="D43" s="2105">
        <v>1760.7829999999999</v>
      </c>
      <c r="E43" s="2105">
        <v>218.85300000000001</v>
      </c>
      <c r="F43" s="2105">
        <v>59.57</v>
      </c>
      <c r="G43" s="2105">
        <v>36.857999999999997</v>
      </c>
      <c r="H43" s="2105">
        <v>46.625</v>
      </c>
      <c r="I43" s="2105">
        <v>83.834999999999994</v>
      </c>
      <c r="J43" s="2105">
        <v>84.147999999999996</v>
      </c>
      <c r="K43" s="2105">
        <v>130.42699999999999</v>
      </c>
      <c r="L43" s="2106">
        <v>37.232999999999997</v>
      </c>
    </row>
    <row r="44" spans="1:12" s="28" customFormat="1" ht="12.75" customHeight="1">
      <c r="A44" s="193"/>
      <c r="B44" s="779"/>
      <c r="C44" s="257"/>
      <c r="D44" s="257"/>
      <c r="E44" s="257"/>
      <c r="F44" s="257"/>
      <c r="G44" s="257"/>
      <c r="H44" s="257"/>
      <c r="I44" s="257"/>
      <c r="J44" s="257"/>
      <c r="K44" s="257"/>
      <c r="L44" s="257"/>
    </row>
    <row r="45" spans="1:12" ht="12" customHeight="1">
      <c r="A45" s="2575" t="s">
        <v>1350</v>
      </c>
      <c r="B45" s="2575"/>
      <c r="C45" s="2575"/>
      <c r="D45" s="2575"/>
      <c r="E45" s="2575"/>
      <c r="F45" s="2575"/>
      <c r="G45" s="2575"/>
      <c r="H45" s="2575"/>
      <c r="I45" s="2575"/>
      <c r="J45" s="2575"/>
      <c r="K45" s="2575"/>
      <c r="L45" s="2575"/>
    </row>
    <row r="46" spans="1:12">
      <c r="A46" s="2561" t="s">
        <v>979</v>
      </c>
      <c r="B46" s="2561"/>
      <c r="C46" s="2561"/>
      <c r="D46" s="2561"/>
      <c r="E46" s="2561"/>
      <c r="F46" s="2561"/>
      <c r="G46" s="2561"/>
      <c r="H46" s="2561"/>
      <c r="I46" s="2561"/>
      <c r="J46" s="2561"/>
      <c r="K46" s="2561"/>
      <c r="L46" s="2561"/>
    </row>
    <row r="48" spans="1:12">
      <c r="C48" s="168"/>
      <c r="D48" s="168"/>
      <c r="E48" s="168"/>
      <c r="F48" s="168"/>
      <c r="G48" s="168"/>
      <c r="H48" s="168"/>
      <c r="I48" s="168"/>
      <c r="J48" s="168"/>
      <c r="K48" s="168"/>
      <c r="L48" s="168"/>
    </row>
    <row r="49" spans="4:6" ht="12.75" customHeight="1">
      <c r="E49" s="848"/>
      <c r="F49" s="848"/>
    </row>
    <row r="50" spans="4:6" ht="12.75" customHeight="1">
      <c r="D50" s="848"/>
      <c r="E50" s="848"/>
      <c r="F50" s="848"/>
    </row>
    <row r="51" spans="4:6" ht="12.75" customHeight="1">
      <c r="D51" s="848"/>
      <c r="E51" s="848"/>
      <c r="F51" s="848"/>
    </row>
    <row r="52" spans="4:6" ht="12.75" customHeight="1">
      <c r="D52" s="848"/>
      <c r="E52" s="848"/>
      <c r="F52" s="848"/>
    </row>
    <row r="53" spans="4:6" ht="12.75" customHeight="1">
      <c r="D53" s="848"/>
      <c r="E53" s="848"/>
      <c r="F53" s="848"/>
    </row>
  </sheetData>
  <mergeCells count="26">
    <mergeCell ref="K1:L1"/>
    <mergeCell ref="A1:G1"/>
    <mergeCell ref="I6:I8"/>
    <mergeCell ref="A2:E2"/>
    <mergeCell ref="A5:B8"/>
    <mergeCell ref="C5:C8"/>
    <mergeCell ref="A3:G3"/>
    <mergeCell ref="A4:E4"/>
    <mergeCell ref="D5:L5"/>
    <mergeCell ref="E6:E8"/>
    <mergeCell ref="G6:G8"/>
    <mergeCell ref="L6:L8"/>
    <mergeCell ref="D6:D8"/>
    <mergeCell ref="H6:H8"/>
    <mergeCell ref="A46:L46"/>
    <mergeCell ref="K2:L2"/>
    <mergeCell ref="F6:F8"/>
    <mergeCell ref="J6:J8"/>
    <mergeCell ref="K6:K8"/>
    <mergeCell ref="A45:L45"/>
    <mergeCell ref="A22:L22"/>
    <mergeCell ref="A33:L33"/>
    <mergeCell ref="A10:L10"/>
    <mergeCell ref="A21:L21"/>
    <mergeCell ref="A34:L34"/>
    <mergeCell ref="A9:L9"/>
  </mergeCells>
  <phoneticPr fontId="0" type="noConversion"/>
  <hyperlinks>
    <hyperlink ref="K1" location="'Spis tablic     List of tables'!A1" display="Powrót do spisu tablic"/>
    <hyperlink ref="K2" location="'Spis tablic     List of tables'!A1" display="Return to list tables"/>
    <hyperlink ref="K1:L1" location="'Spis tablic     List of tables'!A25" display="Powrót do spisu tablic"/>
    <hyperlink ref="K2:L2" location="'Spis tablic     List of tables'!A25" display="Return to list tables"/>
    <hyperlink ref="K1:L2" location="'Spis tablic     List of tables'!A42" display="Powrót do spisu tablic"/>
  </hyperlinks>
  <printOptions horizontalCentered="1" verticalCentered="1" gridLinesSet="0"/>
  <pageMargins left="0.39370078740157483" right="0.39370078740157483" top="0.19685039370078741" bottom="0.19685039370078741" header="0.31496062992125984" footer="0.31496062992125984"/>
  <pageSetup paperSize="9" scale="94" orientation="landscape" r:id="rId1"/>
  <headerFooter scaleWithDoc="0"/>
  <ignoredErrors>
    <ignoredError sqref="A33:L42 A13:L18 A21:L30" numberStoredAsText="1"/>
  </ignoredErrors>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9CC00"/>
    <pageSetUpPr fitToPage="1"/>
  </sheetPr>
  <dimension ref="A1:O44"/>
  <sheetViews>
    <sheetView showGridLines="0" zoomScaleNormal="100" workbookViewId="0">
      <pane ySplit="6" topLeftCell="A7" activePane="bottomLeft" state="frozen"/>
      <selection pane="bottomLeft" activeCell="K1" sqref="K1:L1"/>
    </sheetView>
  </sheetViews>
  <sheetFormatPr defaultColWidth="9" defaultRowHeight="12.75"/>
  <cols>
    <col min="1" max="1" width="6.625" style="10" customWidth="1"/>
    <col min="2" max="2" width="15.625" style="10" customWidth="1"/>
    <col min="3" max="4" width="11.625" style="10" customWidth="1"/>
    <col min="5" max="5" width="12.125" style="10" customWidth="1"/>
    <col min="6" max="9" width="11.625" style="10" customWidth="1"/>
    <col min="10" max="10" width="12.5" style="10" customWidth="1"/>
    <col min="11" max="12" width="11.625" style="10" customWidth="1"/>
    <col min="13" max="13" width="9" style="10"/>
    <col min="14" max="14" width="2.375" style="10" customWidth="1"/>
    <col min="15" max="15" width="9" style="10"/>
    <col min="16" max="16" width="2.375" style="10" customWidth="1"/>
    <col min="17" max="17" width="9" style="10"/>
    <col min="18" max="18" width="2.375" style="10" customWidth="1"/>
    <col min="19" max="19" width="9" style="10"/>
    <col min="20" max="20" width="2.375" style="10" customWidth="1"/>
    <col min="21" max="21" width="9" style="10"/>
    <col min="22" max="22" width="2.375" style="10" customWidth="1"/>
    <col min="23" max="23" width="9" style="10"/>
    <col min="24" max="24" width="2.375" style="10" customWidth="1"/>
    <col min="25" max="25" width="9" style="10"/>
    <col min="26" max="26" width="2.375" style="10" customWidth="1"/>
    <col min="27" max="27" width="9" style="10"/>
    <col min="28" max="28" width="2.375" style="10" customWidth="1"/>
    <col min="29" max="29" width="9" style="10"/>
    <col min="30" max="30" width="2.375" style="10" customWidth="1"/>
    <col min="31" max="16384" width="9" style="10"/>
  </cols>
  <sheetData>
    <row r="1" spans="1:15" ht="14.25">
      <c r="A1" s="2272" t="s">
        <v>1351</v>
      </c>
      <c r="B1" s="2272"/>
      <c r="C1" s="2272"/>
      <c r="D1" s="2272"/>
      <c r="E1" s="2272"/>
      <c r="F1" s="2272"/>
      <c r="G1" s="2272"/>
      <c r="H1" s="2272"/>
      <c r="I1" s="2272"/>
      <c r="J1" s="2272"/>
      <c r="K1" s="2246" t="s">
        <v>138</v>
      </c>
      <c r="L1" s="2246"/>
      <c r="M1" s="865"/>
    </row>
    <row r="2" spans="1:15" ht="14.25">
      <c r="A2" s="2300" t="s">
        <v>664</v>
      </c>
      <c r="B2" s="2300"/>
      <c r="C2" s="2300"/>
      <c r="D2" s="2300"/>
      <c r="E2" s="2300"/>
      <c r="F2" s="2300"/>
      <c r="G2" s="2300"/>
      <c r="H2" s="2300"/>
      <c r="I2" s="2300"/>
      <c r="J2" s="2300"/>
      <c r="K2" s="2269" t="s">
        <v>139</v>
      </c>
      <c r="L2" s="2269"/>
      <c r="M2" s="2103"/>
    </row>
    <row r="3" spans="1:15" s="18" customFormat="1" ht="18.75" customHeight="1">
      <c r="A3" s="2551" t="s">
        <v>781</v>
      </c>
      <c r="B3" s="2552"/>
      <c r="C3" s="2551" t="s">
        <v>71</v>
      </c>
      <c r="D3" s="2559" t="s">
        <v>949</v>
      </c>
      <c r="E3" s="2560"/>
      <c r="F3" s="2560"/>
      <c r="G3" s="2560"/>
      <c r="H3" s="2560"/>
      <c r="I3" s="2560"/>
      <c r="J3" s="2560"/>
      <c r="K3" s="2560"/>
      <c r="L3" s="2560"/>
    </row>
    <row r="4" spans="1:15" s="18" customFormat="1" ht="12" customHeight="1">
      <c r="A4" s="2569"/>
      <c r="B4" s="2570"/>
      <c r="C4" s="2569"/>
      <c r="D4" s="2562" t="s">
        <v>91</v>
      </c>
      <c r="E4" s="2562" t="s">
        <v>97</v>
      </c>
      <c r="F4" s="2562" t="s">
        <v>933</v>
      </c>
      <c r="G4" s="2572" t="s">
        <v>377</v>
      </c>
      <c r="H4" s="2562" t="s">
        <v>367</v>
      </c>
      <c r="I4" s="2562" t="s">
        <v>93</v>
      </c>
      <c r="J4" s="2562" t="s">
        <v>92</v>
      </c>
      <c r="K4" s="2562" t="s">
        <v>81</v>
      </c>
      <c r="L4" s="2565" t="s">
        <v>80</v>
      </c>
    </row>
    <row r="5" spans="1:15" s="18" customFormat="1" ht="11.25" customHeight="1">
      <c r="A5" s="2569"/>
      <c r="B5" s="2570"/>
      <c r="C5" s="2569"/>
      <c r="D5" s="2563"/>
      <c r="E5" s="2563"/>
      <c r="F5" s="2563"/>
      <c r="G5" s="2573"/>
      <c r="H5" s="2563"/>
      <c r="I5" s="2563"/>
      <c r="J5" s="2563"/>
      <c r="K5" s="2563"/>
      <c r="L5" s="2566"/>
    </row>
    <row r="6" spans="1:15" s="18" customFormat="1" ht="123.75" customHeight="1" thickBot="1">
      <c r="A6" s="2553"/>
      <c r="B6" s="2554"/>
      <c r="C6" s="2553"/>
      <c r="D6" s="2564"/>
      <c r="E6" s="2564"/>
      <c r="F6" s="2564"/>
      <c r="G6" s="2574"/>
      <c r="H6" s="2564"/>
      <c r="I6" s="2564"/>
      <c r="J6" s="2564"/>
      <c r="K6" s="2564"/>
      <c r="L6" s="2567"/>
    </row>
    <row r="7" spans="1:15" s="18" customFormat="1" ht="15" customHeight="1">
      <c r="A7" s="2558" t="s">
        <v>339</v>
      </c>
      <c r="B7" s="2558"/>
      <c r="C7" s="2558"/>
      <c r="D7" s="2558"/>
      <c r="E7" s="2558"/>
      <c r="F7" s="2558"/>
      <c r="G7" s="2558"/>
      <c r="H7" s="2558"/>
      <c r="I7" s="2558"/>
      <c r="J7" s="2558"/>
      <c r="K7" s="2558"/>
      <c r="L7" s="2558"/>
      <c r="M7" s="865"/>
    </row>
    <row r="8" spans="1:15" s="18" customFormat="1" ht="15" customHeight="1">
      <c r="A8" s="2548" t="s">
        <v>340</v>
      </c>
      <c r="B8" s="2548"/>
      <c r="C8" s="2548"/>
      <c r="D8" s="2548"/>
      <c r="E8" s="2548"/>
      <c r="F8" s="2548"/>
      <c r="G8" s="2548"/>
      <c r="H8" s="2548"/>
      <c r="I8" s="2548"/>
      <c r="J8" s="2548"/>
      <c r="K8" s="2548"/>
      <c r="L8" s="2548"/>
    </row>
    <row r="9" spans="1:15" s="18" customFormat="1" ht="12.75" customHeight="1">
      <c r="A9" s="136">
        <v>2013</v>
      </c>
      <c r="B9" s="1308" t="s">
        <v>285</v>
      </c>
      <c r="C9" s="1439">
        <v>6.3</v>
      </c>
      <c r="D9" s="68">
        <v>5.8</v>
      </c>
      <c r="E9" s="68">
        <v>7.6</v>
      </c>
      <c r="F9" s="68">
        <v>2.7</v>
      </c>
      <c r="G9" s="870" t="s">
        <v>1115</v>
      </c>
      <c r="H9" s="68">
        <v>1.8</v>
      </c>
      <c r="I9" s="870" t="s">
        <v>1116</v>
      </c>
      <c r="J9" s="68">
        <v>2.8</v>
      </c>
      <c r="K9" s="68">
        <v>6.1</v>
      </c>
      <c r="L9" s="338">
        <v>1.4</v>
      </c>
    </row>
    <row r="10" spans="1:15" s="18" customFormat="1" ht="12.75" customHeight="1">
      <c r="A10" s="136"/>
      <c r="B10" s="1308"/>
      <c r="C10" s="1439"/>
      <c r="D10" s="68"/>
      <c r="E10" s="68"/>
      <c r="F10" s="68"/>
      <c r="G10" s="68"/>
      <c r="H10" s="68"/>
      <c r="I10" s="68"/>
      <c r="J10" s="68"/>
      <c r="K10" s="68"/>
      <c r="L10" s="338"/>
    </row>
    <row r="11" spans="1:15" s="18" customFormat="1" ht="12.75" customHeight="1">
      <c r="A11" s="193" t="s">
        <v>425</v>
      </c>
      <c r="B11" s="1308" t="s">
        <v>156</v>
      </c>
      <c r="C11" s="1439">
        <v>5.4</v>
      </c>
      <c r="D11" s="68">
        <v>5.6</v>
      </c>
      <c r="E11" s="68">
        <v>20.100000000000001</v>
      </c>
      <c r="F11" s="68">
        <v>3.5</v>
      </c>
      <c r="G11" s="68">
        <v>-4.5</v>
      </c>
      <c r="H11" s="68">
        <v>0.7</v>
      </c>
      <c r="I11" s="68">
        <v>-0.5</v>
      </c>
      <c r="J11" s="68">
        <v>4.5</v>
      </c>
      <c r="K11" s="68">
        <v>4.8</v>
      </c>
      <c r="L11" s="338">
        <v>1.8</v>
      </c>
    </row>
    <row r="12" spans="1:15" s="18" customFormat="1" ht="12.75" customHeight="1">
      <c r="A12" s="193"/>
      <c r="B12" s="1308" t="s">
        <v>318</v>
      </c>
      <c r="C12" s="1435">
        <v>5.8</v>
      </c>
      <c r="D12" s="283">
        <v>5.7</v>
      </c>
      <c r="E12" s="283">
        <v>14.2</v>
      </c>
      <c r="F12" s="283">
        <v>3.8</v>
      </c>
      <c r="G12" s="283">
        <v>-0.3</v>
      </c>
      <c r="H12" s="283">
        <v>1.9</v>
      </c>
      <c r="I12" s="283">
        <v>0.7</v>
      </c>
      <c r="J12" s="283">
        <v>5</v>
      </c>
      <c r="K12" s="283">
        <v>4.5999999999999996</v>
      </c>
      <c r="L12" s="289">
        <v>3.3</v>
      </c>
    </row>
    <row r="13" spans="1:15" s="18" customFormat="1" ht="12.75" customHeight="1">
      <c r="A13" s="193"/>
      <c r="B13" s="1308" t="s">
        <v>321</v>
      </c>
      <c r="C13" s="1435">
        <v>5.9</v>
      </c>
      <c r="D13" s="283">
        <v>5.9</v>
      </c>
      <c r="E13" s="283">
        <v>8.6999999999999993</v>
      </c>
      <c r="F13" s="283">
        <v>3.5</v>
      </c>
      <c r="G13" s="283">
        <v>2.1</v>
      </c>
      <c r="H13" s="283">
        <v>1.6</v>
      </c>
      <c r="I13" s="283">
        <v>0.5</v>
      </c>
      <c r="J13" s="283">
        <v>6.6</v>
      </c>
      <c r="K13" s="283">
        <v>4.7</v>
      </c>
      <c r="L13" s="289">
        <v>4.8</v>
      </c>
    </row>
    <row r="14" spans="1:15" s="28" customFormat="1" ht="12.75" customHeight="1">
      <c r="A14" s="136"/>
      <c r="B14" s="1308" t="s">
        <v>285</v>
      </c>
      <c r="C14" s="1440">
        <v>5.8</v>
      </c>
      <c r="D14" s="255">
        <v>5.2</v>
      </c>
      <c r="E14" s="255">
        <v>8.9</v>
      </c>
      <c r="F14" s="255">
        <v>2.8</v>
      </c>
      <c r="G14" s="255">
        <v>2.9</v>
      </c>
      <c r="H14" s="255">
        <v>2.4</v>
      </c>
      <c r="I14" s="255">
        <v>0.1</v>
      </c>
      <c r="J14" s="255">
        <v>5.6</v>
      </c>
      <c r="K14" s="255">
        <v>5.8</v>
      </c>
      <c r="L14" s="257">
        <v>2.2000000000000002</v>
      </c>
      <c r="M14" s="18"/>
      <c r="N14" s="18"/>
      <c r="O14" s="18"/>
    </row>
    <row r="15" spans="1:15" s="28" customFormat="1" ht="12.75" customHeight="1">
      <c r="A15" s="136"/>
      <c r="B15" s="1308"/>
      <c r="C15" s="1440"/>
      <c r="D15" s="255"/>
      <c r="E15" s="255"/>
      <c r="F15" s="255"/>
      <c r="G15" s="255"/>
      <c r="H15" s="255"/>
      <c r="I15" s="255"/>
      <c r="J15" s="255"/>
      <c r="K15" s="255"/>
      <c r="L15" s="257"/>
      <c r="M15" s="18"/>
      <c r="N15" s="18"/>
      <c r="O15" s="18"/>
    </row>
    <row r="16" spans="1:15" s="28" customFormat="1" ht="12.75" customHeight="1">
      <c r="A16" s="193" t="s">
        <v>708</v>
      </c>
      <c r="B16" s="1308" t="s">
        <v>156</v>
      </c>
      <c r="C16" s="1440">
        <v>6</v>
      </c>
      <c r="D16" s="255">
        <v>5.7</v>
      </c>
      <c r="E16" s="255">
        <v>22.3</v>
      </c>
      <c r="F16" s="255">
        <v>5</v>
      </c>
      <c r="G16" s="255">
        <v>-0.5</v>
      </c>
      <c r="H16" s="255">
        <v>0.6</v>
      </c>
      <c r="I16" s="255">
        <v>1.2</v>
      </c>
      <c r="J16" s="255">
        <v>5.8</v>
      </c>
      <c r="K16" s="255">
        <v>7.7</v>
      </c>
      <c r="L16" s="257">
        <v>2.2999999999999998</v>
      </c>
      <c r="M16" s="18"/>
      <c r="N16" s="18"/>
      <c r="O16" s="18"/>
    </row>
    <row r="17" spans="1:15" s="18" customFormat="1" ht="12.75" customHeight="1">
      <c r="A17" s="193"/>
      <c r="B17" s="1308" t="s">
        <v>318</v>
      </c>
      <c r="C17" s="2094">
        <v>5.9730761032214099</v>
      </c>
      <c r="D17" s="2095">
        <v>5.3598922269048597</v>
      </c>
      <c r="E17" s="2095">
        <v>16.207913240661295</v>
      </c>
      <c r="F17" s="2095">
        <v>5.1208609819137694</v>
      </c>
      <c r="G17" s="2095">
        <v>1.3189755553635401</v>
      </c>
      <c r="H17" s="2095">
        <v>0.84004725054102103</v>
      </c>
      <c r="I17" s="2095">
        <v>3.70641976878298E-2</v>
      </c>
      <c r="J17" s="2095">
        <v>6.0838421894135299</v>
      </c>
      <c r="K17" s="2095">
        <v>10.288791528447501</v>
      </c>
      <c r="L17" s="2096">
        <v>2.8552266327002402</v>
      </c>
    </row>
    <row r="18" spans="1:15" s="18" customFormat="1" ht="7.5" customHeight="1">
      <c r="A18" s="193"/>
      <c r="B18" s="1308"/>
      <c r="C18" s="1435"/>
      <c r="D18" s="283"/>
      <c r="E18" s="283"/>
      <c r="F18" s="283"/>
      <c r="G18" s="283"/>
      <c r="H18" s="283"/>
      <c r="I18" s="283"/>
      <c r="J18" s="283"/>
      <c r="K18" s="283"/>
      <c r="L18" s="289"/>
    </row>
    <row r="19" spans="1:15" s="18" customFormat="1" ht="15" customHeight="1">
      <c r="A19" s="2557" t="s">
        <v>341</v>
      </c>
      <c r="B19" s="2557"/>
      <c r="C19" s="2557"/>
      <c r="D19" s="2557"/>
      <c r="E19" s="2557"/>
      <c r="F19" s="2557"/>
      <c r="G19" s="2557"/>
      <c r="H19" s="2557"/>
      <c r="I19" s="2557"/>
      <c r="J19" s="2557"/>
      <c r="K19" s="2557"/>
      <c r="L19" s="2557"/>
      <c r="O19" s="865"/>
    </row>
    <row r="20" spans="1:15" s="18" customFormat="1" ht="15" customHeight="1">
      <c r="A20" s="2548" t="s">
        <v>343</v>
      </c>
      <c r="B20" s="2548"/>
      <c r="C20" s="2548"/>
      <c r="D20" s="2548"/>
      <c r="E20" s="2548"/>
      <c r="F20" s="2548"/>
      <c r="G20" s="2548"/>
      <c r="H20" s="2548"/>
      <c r="I20" s="2548"/>
      <c r="J20" s="2548"/>
      <c r="K20" s="2548"/>
      <c r="L20" s="2548"/>
    </row>
    <row r="21" spans="1:15" s="18" customFormat="1" ht="12.75" customHeight="1">
      <c r="A21" s="136">
        <v>2013</v>
      </c>
      <c r="B21" s="1308" t="s">
        <v>285</v>
      </c>
      <c r="C21" s="1439">
        <v>5.6</v>
      </c>
      <c r="D21" s="68">
        <v>5.0999999999999996</v>
      </c>
      <c r="E21" s="68">
        <v>8.9</v>
      </c>
      <c r="F21" s="68">
        <v>2.6</v>
      </c>
      <c r="G21" s="870" t="s">
        <v>1117</v>
      </c>
      <c r="H21" s="68">
        <v>1.2</v>
      </c>
      <c r="I21" s="68">
        <v>0.5</v>
      </c>
      <c r="J21" s="68">
        <v>5.5</v>
      </c>
      <c r="K21" s="68">
        <v>8.5</v>
      </c>
      <c r="L21" s="338">
        <v>0</v>
      </c>
      <c r="M21" s="815"/>
    </row>
    <row r="22" spans="1:15" s="18" customFormat="1" ht="12.75" customHeight="1">
      <c r="A22" s="136"/>
      <c r="B22" s="1308"/>
      <c r="C22" s="1439"/>
      <c r="D22" s="68"/>
      <c r="E22" s="68"/>
      <c r="F22" s="68"/>
      <c r="G22" s="68"/>
      <c r="H22" s="68"/>
      <c r="I22" s="68"/>
      <c r="J22" s="68"/>
      <c r="K22" s="68"/>
      <c r="L22" s="338"/>
    </row>
    <row r="23" spans="1:15" s="18" customFormat="1" ht="12.75" customHeight="1">
      <c r="A23" s="193" t="s">
        <v>425</v>
      </c>
      <c r="B23" s="1308" t="s">
        <v>156</v>
      </c>
      <c r="C23" s="1439">
        <v>5.4</v>
      </c>
      <c r="D23" s="68">
        <v>5.6</v>
      </c>
      <c r="E23" s="68">
        <v>15.8</v>
      </c>
      <c r="F23" s="68">
        <v>4.4000000000000004</v>
      </c>
      <c r="G23" s="68">
        <v>-4.5</v>
      </c>
      <c r="H23" s="68">
        <v>0.6</v>
      </c>
      <c r="I23" s="68">
        <v>1.1000000000000001</v>
      </c>
      <c r="J23" s="68">
        <v>0.7</v>
      </c>
      <c r="K23" s="68">
        <v>11</v>
      </c>
      <c r="L23" s="338">
        <v>2.6</v>
      </c>
    </row>
    <row r="24" spans="1:15" s="18" customFormat="1" ht="12.75" customHeight="1">
      <c r="A24" s="193"/>
      <c r="B24" s="1308" t="s">
        <v>318</v>
      </c>
      <c r="C24" s="1435">
        <v>6.2</v>
      </c>
      <c r="D24" s="283">
        <v>5.7</v>
      </c>
      <c r="E24" s="283">
        <v>21</v>
      </c>
      <c r="F24" s="283">
        <v>4.5</v>
      </c>
      <c r="G24" s="283">
        <v>-0.4</v>
      </c>
      <c r="H24" s="283">
        <v>1.6</v>
      </c>
      <c r="I24" s="283">
        <v>2.8</v>
      </c>
      <c r="J24" s="283">
        <v>2.1</v>
      </c>
      <c r="K24" s="283">
        <v>8.3000000000000007</v>
      </c>
      <c r="L24" s="289">
        <v>4.7</v>
      </c>
    </row>
    <row r="25" spans="1:15" s="18" customFormat="1" ht="12.75" customHeight="1">
      <c r="A25" s="193"/>
      <c r="B25" s="1308" t="s">
        <v>321</v>
      </c>
      <c r="C25" s="1435">
        <v>5.9</v>
      </c>
      <c r="D25" s="283">
        <v>5.8</v>
      </c>
      <c r="E25" s="283">
        <v>14</v>
      </c>
      <c r="F25" s="283">
        <v>4.5999999999999996</v>
      </c>
      <c r="G25" s="283">
        <v>2.1</v>
      </c>
      <c r="H25" s="283">
        <v>1.2</v>
      </c>
      <c r="I25" s="283">
        <v>2.7</v>
      </c>
      <c r="J25" s="283">
        <v>3</v>
      </c>
      <c r="K25" s="283">
        <v>8.3000000000000007</v>
      </c>
      <c r="L25" s="289">
        <v>-21.5</v>
      </c>
    </row>
    <row r="26" spans="1:15" s="28" customFormat="1" ht="12.75" customHeight="1">
      <c r="A26" s="136"/>
      <c r="B26" s="1308" t="s">
        <v>285</v>
      </c>
      <c r="C26" s="1440">
        <v>5.6</v>
      </c>
      <c r="D26" s="255">
        <v>4.9000000000000004</v>
      </c>
      <c r="E26" s="255">
        <v>10.8</v>
      </c>
      <c r="F26" s="255">
        <v>3.3</v>
      </c>
      <c r="G26" s="255">
        <v>1.5</v>
      </c>
      <c r="H26" s="255">
        <v>1.9</v>
      </c>
      <c r="I26" s="255">
        <v>2.2999999999999998</v>
      </c>
      <c r="J26" s="255">
        <v>3.4</v>
      </c>
      <c r="K26" s="255">
        <v>9.1</v>
      </c>
      <c r="L26" s="257">
        <v>-17</v>
      </c>
      <c r="M26" s="18"/>
      <c r="N26" s="18"/>
      <c r="O26" s="18"/>
    </row>
    <row r="27" spans="1:15" s="28" customFormat="1" ht="12.75" customHeight="1">
      <c r="A27" s="136"/>
      <c r="B27" s="1308"/>
      <c r="C27" s="1440"/>
      <c r="D27" s="255"/>
      <c r="E27" s="255"/>
      <c r="F27" s="255"/>
      <c r="G27" s="255"/>
      <c r="H27" s="255"/>
      <c r="I27" s="255"/>
      <c r="J27" s="255"/>
      <c r="K27" s="255"/>
      <c r="L27" s="257"/>
      <c r="M27" s="18"/>
      <c r="N27" s="18"/>
      <c r="O27" s="18"/>
    </row>
    <row r="28" spans="1:15" s="28" customFormat="1" ht="12.75" customHeight="1">
      <c r="A28" s="193" t="s">
        <v>708</v>
      </c>
      <c r="B28" s="1308" t="s">
        <v>156</v>
      </c>
      <c r="C28" s="1440">
        <v>5.0999999999999996</v>
      </c>
      <c r="D28" s="255">
        <v>4.5999999999999996</v>
      </c>
      <c r="E28" s="255">
        <v>18.899999999999999</v>
      </c>
      <c r="F28" s="255">
        <v>5.9</v>
      </c>
      <c r="G28" s="255">
        <v>-0.4</v>
      </c>
      <c r="H28" s="255">
        <v>0</v>
      </c>
      <c r="I28" s="255">
        <v>3.9</v>
      </c>
      <c r="J28" s="255">
        <v>8.1</v>
      </c>
      <c r="K28" s="255">
        <v>9.6999999999999993</v>
      </c>
      <c r="L28" s="257">
        <v>5.4</v>
      </c>
      <c r="M28" s="18"/>
      <c r="N28" s="18"/>
      <c r="O28" s="18"/>
    </row>
    <row r="29" spans="1:15" s="18" customFormat="1" ht="12.75" customHeight="1">
      <c r="A29" s="193"/>
      <c r="B29" s="1308" t="s">
        <v>318</v>
      </c>
      <c r="C29" s="2094">
        <v>5.9315461285321698</v>
      </c>
      <c r="D29" s="2095">
        <v>4.8409432941813497</v>
      </c>
      <c r="E29" s="2095">
        <v>19.004973200405303</v>
      </c>
      <c r="F29" s="2095">
        <v>5.6830511800652195</v>
      </c>
      <c r="G29" s="2095">
        <v>2.1776376107677202</v>
      </c>
      <c r="H29" s="2095">
        <v>0.54532117244507006</v>
      </c>
      <c r="I29" s="2095">
        <v>5.1256962653286697</v>
      </c>
      <c r="J29" s="2095">
        <v>8.8575783712025906</v>
      </c>
      <c r="K29" s="2095">
        <v>10.755304500219101</v>
      </c>
      <c r="L29" s="2096">
        <v>7.4401848559309096</v>
      </c>
    </row>
    <row r="30" spans="1:15" s="18" customFormat="1" ht="8.25" customHeight="1">
      <c r="A30" s="193"/>
      <c r="B30" s="1308"/>
      <c r="C30" s="1435"/>
      <c r="D30" s="283"/>
      <c r="E30" s="283"/>
      <c r="F30" s="283"/>
      <c r="G30" s="283"/>
      <c r="H30" s="283"/>
      <c r="I30" s="283"/>
      <c r="J30" s="283"/>
      <c r="K30" s="283"/>
      <c r="L30" s="289"/>
    </row>
    <row r="31" spans="1:15" s="18" customFormat="1" ht="15.75" customHeight="1">
      <c r="A31" s="2557" t="s">
        <v>344</v>
      </c>
      <c r="B31" s="2557"/>
      <c r="C31" s="2557"/>
      <c r="D31" s="2557"/>
      <c r="E31" s="2557"/>
      <c r="F31" s="2557"/>
      <c r="G31" s="2557"/>
      <c r="H31" s="2557"/>
      <c r="I31" s="2557"/>
      <c r="J31" s="2557"/>
      <c r="K31" s="2557"/>
      <c r="L31" s="2557"/>
      <c r="O31" s="865"/>
    </row>
    <row r="32" spans="1:15" s="18" customFormat="1" ht="15.75" customHeight="1">
      <c r="A32" s="2555" t="s">
        <v>345</v>
      </c>
      <c r="B32" s="2555"/>
      <c r="C32" s="2555"/>
      <c r="D32" s="2555"/>
      <c r="E32" s="2555"/>
      <c r="F32" s="2555"/>
      <c r="G32" s="2555"/>
      <c r="H32" s="2555"/>
      <c r="I32" s="2555"/>
      <c r="J32" s="2555"/>
      <c r="K32" s="2555"/>
      <c r="L32" s="2555"/>
    </row>
    <row r="33" spans="1:13" s="18" customFormat="1" ht="12.75" customHeight="1">
      <c r="A33" s="136">
        <v>2013</v>
      </c>
      <c r="B33" s="1308" t="s">
        <v>285</v>
      </c>
      <c r="C33" s="1439">
        <v>4.5999999999999996</v>
      </c>
      <c r="D33" s="68">
        <v>4.7</v>
      </c>
      <c r="E33" s="68">
        <v>7.7</v>
      </c>
      <c r="F33" s="68">
        <v>2</v>
      </c>
      <c r="G33" s="870" t="s">
        <v>1118</v>
      </c>
      <c r="H33" s="68">
        <v>1</v>
      </c>
      <c r="I33" s="68">
        <v>0.1</v>
      </c>
      <c r="J33" s="68">
        <v>5.6</v>
      </c>
      <c r="K33" s="68">
        <v>7.6</v>
      </c>
      <c r="L33" s="871" t="s">
        <v>1119</v>
      </c>
    </row>
    <row r="34" spans="1:13" s="18" customFormat="1" ht="12.75" customHeight="1">
      <c r="A34" s="136"/>
      <c r="B34" s="1308"/>
      <c r="C34" s="1439"/>
      <c r="D34" s="68"/>
      <c r="E34" s="68"/>
      <c r="F34" s="68"/>
      <c r="G34" s="68"/>
      <c r="H34" s="68"/>
      <c r="I34" s="68"/>
      <c r="J34" s="68"/>
      <c r="K34" s="68"/>
      <c r="L34" s="338"/>
    </row>
    <row r="35" spans="1:13" s="18" customFormat="1" ht="12.75" customHeight="1">
      <c r="A35" s="193" t="s">
        <v>425</v>
      </c>
      <c r="B35" s="1308" t="s">
        <v>156</v>
      </c>
      <c r="C35" s="1439">
        <v>4.3</v>
      </c>
      <c r="D35" s="68">
        <v>4.9000000000000004</v>
      </c>
      <c r="E35" s="68">
        <v>13.1</v>
      </c>
      <c r="F35" s="68">
        <v>3.4</v>
      </c>
      <c r="G35" s="68">
        <v>-4.5</v>
      </c>
      <c r="H35" s="68">
        <v>0.4</v>
      </c>
      <c r="I35" s="68">
        <v>0.6</v>
      </c>
      <c r="J35" s="68">
        <v>0.7</v>
      </c>
      <c r="K35" s="68">
        <v>9.9</v>
      </c>
      <c r="L35" s="332">
        <v>1.5</v>
      </c>
    </row>
    <row r="36" spans="1:13" s="18" customFormat="1" ht="12.75" customHeight="1">
      <c r="A36" s="193"/>
      <c r="B36" s="1308" t="s">
        <v>318</v>
      </c>
      <c r="C36" s="1435">
        <v>5.2</v>
      </c>
      <c r="D36" s="283">
        <v>5.0999999999999996</v>
      </c>
      <c r="E36" s="283">
        <v>19.5</v>
      </c>
      <c r="F36" s="283">
        <v>3.4</v>
      </c>
      <c r="G36" s="283">
        <v>-0.6</v>
      </c>
      <c r="H36" s="283">
        <v>1.3</v>
      </c>
      <c r="I36" s="283">
        <v>2.4</v>
      </c>
      <c r="J36" s="283">
        <v>1.7</v>
      </c>
      <c r="K36" s="283">
        <v>7.3</v>
      </c>
      <c r="L36" s="289">
        <v>3.7</v>
      </c>
      <c r="M36" s="116"/>
    </row>
    <row r="37" spans="1:13" s="18" customFormat="1" ht="12.75" customHeight="1">
      <c r="A37" s="193"/>
      <c r="B37" s="1308" t="s">
        <v>321</v>
      </c>
      <c r="C37" s="1435">
        <v>4.9000000000000004</v>
      </c>
      <c r="D37" s="283">
        <v>5.0999999999999996</v>
      </c>
      <c r="E37" s="283">
        <v>13.1</v>
      </c>
      <c r="F37" s="283">
        <v>3.5</v>
      </c>
      <c r="G37" s="283">
        <v>1.9</v>
      </c>
      <c r="H37" s="283">
        <v>0.9</v>
      </c>
      <c r="I37" s="283">
        <v>2.2999999999999998</v>
      </c>
      <c r="J37" s="283">
        <v>2.4</v>
      </c>
      <c r="K37" s="283">
        <v>7.4</v>
      </c>
      <c r="L37" s="289">
        <v>-22.8</v>
      </c>
      <c r="M37" s="116"/>
    </row>
    <row r="38" spans="1:13" s="28" customFormat="1" ht="12.75" customHeight="1">
      <c r="A38" s="136"/>
      <c r="B38" s="1308" t="s">
        <v>285</v>
      </c>
      <c r="C38" s="1440">
        <v>4.7</v>
      </c>
      <c r="D38" s="255">
        <v>4.5999999999999996</v>
      </c>
      <c r="E38" s="255">
        <v>10</v>
      </c>
      <c r="F38" s="255">
        <v>2.2999999999999998</v>
      </c>
      <c r="G38" s="255">
        <v>1.2</v>
      </c>
      <c r="H38" s="255">
        <v>1.7</v>
      </c>
      <c r="I38" s="255">
        <v>1.7</v>
      </c>
      <c r="J38" s="255">
        <v>3.1</v>
      </c>
      <c r="K38" s="255">
        <v>8.1999999999999993</v>
      </c>
      <c r="L38" s="257">
        <v>-18.3</v>
      </c>
    </row>
    <row r="39" spans="1:13" s="28" customFormat="1" ht="12.75" customHeight="1">
      <c r="A39" s="136"/>
      <c r="B39" s="1308"/>
      <c r="C39" s="1440"/>
      <c r="D39" s="255"/>
      <c r="E39" s="255"/>
      <c r="F39" s="255"/>
      <c r="G39" s="255"/>
      <c r="H39" s="255"/>
      <c r="I39" s="255"/>
      <c r="J39" s="255"/>
      <c r="K39" s="255"/>
      <c r="L39" s="257"/>
    </row>
    <row r="40" spans="1:13" s="28" customFormat="1" ht="12.75" customHeight="1">
      <c r="A40" s="193" t="s">
        <v>708</v>
      </c>
      <c r="B40" s="1308" t="s">
        <v>156</v>
      </c>
      <c r="C40" s="1440">
        <v>4</v>
      </c>
      <c r="D40" s="255">
        <v>4</v>
      </c>
      <c r="E40" s="255">
        <v>15.3</v>
      </c>
      <c r="F40" s="255">
        <v>4.7</v>
      </c>
      <c r="G40" s="255">
        <v>-0.3</v>
      </c>
      <c r="H40" s="255">
        <v>-0.3</v>
      </c>
      <c r="I40" s="255">
        <v>3.4</v>
      </c>
      <c r="J40" s="255">
        <v>7.1</v>
      </c>
      <c r="K40" s="255">
        <v>8.6</v>
      </c>
      <c r="L40" s="257">
        <v>4.0999999999999996</v>
      </c>
    </row>
    <row r="41" spans="1:13" s="18" customFormat="1" ht="12.75" customHeight="1">
      <c r="A41" s="193"/>
      <c r="B41" s="1308" t="s">
        <v>318</v>
      </c>
      <c r="C41" s="2094">
        <v>4.7377217370992595</v>
      </c>
      <c r="D41" s="2095">
        <v>4.2008905888143699</v>
      </c>
      <c r="E41" s="2095">
        <v>16.926902461850197</v>
      </c>
      <c r="F41" s="2095">
        <v>4.5486094938192503</v>
      </c>
      <c r="G41" s="2095">
        <v>1.8486196291325401</v>
      </c>
      <c r="H41" s="2095">
        <v>0.23567972104013099</v>
      </c>
      <c r="I41" s="2095">
        <v>4.4292063988520596</v>
      </c>
      <c r="J41" s="2095">
        <v>8.2380687119231109</v>
      </c>
      <c r="K41" s="2095">
        <v>11.338086694067199</v>
      </c>
      <c r="L41" s="2096">
        <v>6.198433785484549</v>
      </c>
    </row>
    <row r="42" spans="1:13" s="28" customFormat="1" ht="12.75" customHeight="1">
      <c r="A42" s="193"/>
      <c r="B42" s="779"/>
      <c r="C42" s="257"/>
      <c r="D42" s="257"/>
      <c r="E42" s="257"/>
      <c r="F42" s="257"/>
      <c r="G42" s="257"/>
      <c r="H42" s="257"/>
      <c r="I42" s="257"/>
      <c r="J42" s="257"/>
      <c r="K42" s="257"/>
      <c r="L42" s="257"/>
    </row>
    <row r="43" spans="1:13" ht="12" customHeight="1">
      <c r="A43" s="2577" t="s">
        <v>1352</v>
      </c>
      <c r="B43" s="2577"/>
      <c r="C43" s="2577"/>
      <c r="D43" s="2577"/>
      <c r="E43" s="2577"/>
      <c r="F43" s="2577"/>
      <c r="G43" s="2577"/>
      <c r="H43" s="2577"/>
      <c r="I43" s="2577"/>
      <c r="J43" s="2577"/>
      <c r="K43" s="2577"/>
      <c r="L43" s="2577"/>
    </row>
    <row r="44" spans="1:13" ht="12" customHeight="1">
      <c r="A44" s="2576" t="s">
        <v>981</v>
      </c>
      <c r="B44" s="2576"/>
      <c r="C44" s="2576"/>
      <c r="D44" s="2576"/>
      <c r="E44" s="2576"/>
      <c r="F44" s="2576"/>
      <c r="G44" s="2576"/>
      <c r="H44" s="2576"/>
      <c r="I44" s="2576"/>
      <c r="J44" s="2576"/>
      <c r="K44" s="2576"/>
      <c r="L44" s="2576"/>
    </row>
  </sheetData>
  <mergeCells count="24">
    <mergeCell ref="K1:L1"/>
    <mergeCell ref="K2:L2"/>
    <mergeCell ref="A1:J1"/>
    <mergeCell ref="A2:J2"/>
    <mergeCell ref="D3:L3"/>
    <mergeCell ref="J4:J6"/>
    <mergeCell ref="G4:G6"/>
    <mergeCell ref="A19:L19"/>
    <mergeCell ref="F4:F6"/>
    <mergeCell ref="D4:D6"/>
    <mergeCell ref="L4:L6"/>
    <mergeCell ref="E4:E6"/>
    <mergeCell ref="A7:L7"/>
    <mergeCell ref="A8:L8"/>
    <mergeCell ref="K4:K6"/>
    <mergeCell ref="H4:H6"/>
    <mergeCell ref="I4:I6"/>
    <mergeCell ref="A3:B6"/>
    <mergeCell ref="C3:C6"/>
    <mergeCell ref="A44:L44"/>
    <mergeCell ref="A43:L43"/>
    <mergeCell ref="A31:L31"/>
    <mergeCell ref="A32:L32"/>
    <mergeCell ref="A20:L20"/>
  </mergeCells>
  <phoneticPr fontId="0" type="noConversion"/>
  <hyperlinks>
    <hyperlink ref="K1" location="'Spis tablic     List of tables'!A1" display="Powrót do spisu tablic"/>
    <hyperlink ref="K2" location="'Spis tablic     List of tables'!A1" display="Return to list tables"/>
    <hyperlink ref="K1:L1" location="'Spis tablic     List of tables'!A25" display="Powrót do spisu tablic"/>
    <hyperlink ref="K2:L2" location="'Spis tablic     List of tables'!A25" display="Return to list tables"/>
    <hyperlink ref="K1:L2" location="'Spis tablic     List of tables'!A44" display="Powrót do spisu tablic"/>
  </hyperlinks>
  <printOptions horizontalCentered="1" verticalCentered="1" gridLinesSet="0"/>
  <pageMargins left="0.39370078740157483" right="0.39370078740157483" top="0.19685039370078741" bottom="0.19685039370078741" header="0.31496062992125984" footer="0.31496062992125984"/>
  <pageSetup paperSize="9" scale="95" orientation="landscape" r:id="rId1"/>
  <headerFooter alignWithMargins="0"/>
  <ignoredErrors>
    <ignoredError sqref="A31:L40 G9 I9 A11:L16 A19:L28" numberStoredAsText="1"/>
  </ignoredError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9CC00"/>
    <pageSetUpPr fitToPage="1"/>
  </sheetPr>
  <dimension ref="A1:M48"/>
  <sheetViews>
    <sheetView showGridLines="0" zoomScaleNormal="100" workbookViewId="0">
      <pane ySplit="4" topLeftCell="A5" activePane="bottomLeft" state="frozen"/>
      <selection activeCell="I42" sqref="I42"/>
      <selection pane="bottomLeft" activeCell="M1" sqref="M1"/>
    </sheetView>
  </sheetViews>
  <sheetFormatPr defaultColWidth="9" defaultRowHeight="12.75"/>
  <cols>
    <col min="1" max="1" width="6.625" style="10" customWidth="1"/>
    <col min="2" max="2" width="15.625" style="10" customWidth="1"/>
    <col min="3" max="5" width="11.625" style="10" customWidth="1"/>
    <col min="6" max="6" width="12.625" style="10" customWidth="1"/>
    <col min="7" max="9" width="11.625" style="10" customWidth="1"/>
    <col min="10" max="10" width="13" style="10" customWidth="1"/>
    <col min="11" max="12" width="11.625" style="10" customWidth="1"/>
    <col min="13" max="13" width="9" style="10"/>
    <col min="14" max="14" width="2.375" style="10" customWidth="1"/>
    <col min="15" max="15" width="9" style="10"/>
    <col min="16" max="16" width="2.375" style="10" customWidth="1"/>
    <col min="17" max="17" width="9" style="10"/>
    <col min="18" max="18" width="2.375" style="10" customWidth="1"/>
    <col min="19" max="19" width="9" style="10"/>
    <col min="20" max="20" width="2.375" style="10" customWidth="1"/>
    <col min="21" max="21" width="9" style="10"/>
    <col min="22" max="22" width="2.375" style="10" customWidth="1"/>
    <col min="23" max="23" width="9" style="10"/>
    <col min="24" max="24" width="2.375" style="10" customWidth="1"/>
    <col min="25" max="25" width="9" style="10"/>
    <col min="26" max="26" width="2.375" style="10" customWidth="1"/>
    <col min="27" max="27" width="9" style="10"/>
    <col min="28" max="28" width="2.375" style="10" customWidth="1"/>
    <col min="29" max="29" width="9" style="10"/>
    <col min="30" max="30" width="2.375" style="10" customWidth="1"/>
    <col min="31" max="16384" width="9" style="10"/>
  </cols>
  <sheetData>
    <row r="1" spans="1:13" s="38" customFormat="1" ht="15">
      <c r="A1" s="2272" t="s">
        <v>1353</v>
      </c>
      <c r="B1" s="2272"/>
      <c r="C1" s="2272"/>
      <c r="D1" s="2272"/>
      <c r="E1" s="2272"/>
      <c r="F1" s="2272"/>
      <c r="G1" s="2272"/>
      <c r="H1" s="2272"/>
      <c r="I1" s="2272"/>
      <c r="J1" s="2272"/>
      <c r="K1" s="2246" t="s">
        <v>138</v>
      </c>
      <c r="L1" s="2246"/>
      <c r="M1" s="848"/>
    </row>
    <row r="2" spans="1:13" ht="15">
      <c r="A2" s="2300" t="s">
        <v>665</v>
      </c>
      <c r="B2" s="2578"/>
      <c r="C2" s="2578"/>
      <c r="D2" s="2578"/>
      <c r="E2" s="2578"/>
      <c r="F2" s="2578"/>
      <c r="G2" s="2578"/>
      <c r="H2" s="2578"/>
      <c r="I2" s="2578"/>
      <c r="J2" s="2578"/>
      <c r="K2" s="2269" t="s">
        <v>139</v>
      </c>
      <c r="L2" s="2269"/>
      <c r="M2" s="2103"/>
    </row>
    <row r="3" spans="1:13" s="18" customFormat="1" ht="18.75" customHeight="1">
      <c r="A3" s="2551" t="s">
        <v>781</v>
      </c>
      <c r="B3" s="2552"/>
      <c r="C3" s="2572" t="s">
        <v>71</v>
      </c>
      <c r="D3" s="2559" t="s">
        <v>949</v>
      </c>
      <c r="E3" s="2560"/>
      <c r="F3" s="2560"/>
      <c r="G3" s="2560"/>
      <c r="H3" s="2560"/>
      <c r="I3" s="2560"/>
      <c r="J3" s="2560"/>
      <c r="K3" s="2560"/>
      <c r="L3" s="2560"/>
    </row>
    <row r="4" spans="1:13" s="18" customFormat="1" ht="129" customHeight="1" thickBot="1">
      <c r="A4" s="2553"/>
      <c r="B4" s="2554"/>
      <c r="C4" s="2574"/>
      <c r="D4" s="1437" t="s">
        <v>91</v>
      </c>
      <c r="E4" s="1436" t="s">
        <v>97</v>
      </c>
      <c r="F4" s="1436" t="s">
        <v>934</v>
      </c>
      <c r="G4" s="1437" t="s">
        <v>377</v>
      </c>
      <c r="H4" s="1436" t="s">
        <v>367</v>
      </c>
      <c r="I4" s="1436" t="s">
        <v>93</v>
      </c>
      <c r="J4" s="1436" t="s">
        <v>92</v>
      </c>
      <c r="K4" s="1436" t="s">
        <v>81</v>
      </c>
      <c r="L4" s="1438" t="s">
        <v>80</v>
      </c>
    </row>
    <row r="5" spans="1:13" s="18" customFormat="1" ht="20.25" customHeight="1">
      <c r="A5" s="2558" t="s">
        <v>342</v>
      </c>
      <c r="B5" s="2558"/>
      <c r="C5" s="2558"/>
      <c r="D5" s="2558"/>
      <c r="E5" s="2558"/>
      <c r="F5" s="2558"/>
      <c r="G5" s="2558"/>
      <c r="H5" s="2558"/>
      <c r="I5" s="2558"/>
      <c r="J5" s="2558"/>
      <c r="K5" s="2558"/>
      <c r="L5" s="2558"/>
      <c r="M5" s="848"/>
    </row>
    <row r="6" spans="1:13" s="18" customFormat="1" ht="16.5" customHeight="1">
      <c r="A6" s="2548" t="s">
        <v>1355</v>
      </c>
      <c r="B6" s="2548"/>
      <c r="C6" s="2548"/>
      <c r="D6" s="2548"/>
      <c r="E6" s="2548"/>
      <c r="F6" s="2548"/>
      <c r="G6" s="2548"/>
      <c r="H6" s="2548"/>
      <c r="I6" s="2548"/>
      <c r="J6" s="2548"/>
      <c r="K6" s="2548"/>
      <c r="L6" s="2548"/>
    </row>
    <row r="7" spans="1:13" s="18" customFormat="1" ht="12.75" customHeight="1">
      <c r="A7" s="136">
        <v>2013</v>
      </c>
      <c r="B7" s="1308" t="s">
        <v>285</v>
      </c>
      <c r="C7" s="1439">
        <v>94.4</v>
      </c>
      <c r="D7" s="68">
        <v>94.9</v>
      </c>
      <c r="E7" s="68">
        <v>91.1</v>
      </c>
      <c r="F7" s="68">
        <v>97.4</v>
      </c>
      <c r="G7" s="68">
        <v>104.5</v>
      </c>
      <c r="H7" s="68">
        <v>98.8</v>
      </c>
      <c r="I7" s="68">
        <v>99.5</v>
      </c>
      <c r="J7" s="68">
        <v>94.5</v>
      </c>
      <c r="K7" s="68">
        <v>91.5</v>
      </c>
      <c r="L7" s="338">
        <v>99.9</v>
      </c>
    </row>
    <row r="8" spans="1:13" s="18" customFormat="1" ht="12.75" customHeight="1">
      <c r="A8" s="136"/>
      <c r="B8" s="1308"/>
      <c r="C8" s="1439"/>
      <c r="D8" s="68"/>
      <c r="E8" s="68"/>
      <c r="F8" s="68"/>
      <c r="G8" s="68"/>
      <c r="H8" s="68"/>
      <c r="I8" s="68"/>
      <c r="J8" s="68"/>
      <c r="K8" s="68"/>
      <c r="L8" s="338"/>
    </row>
    <row r="9" spans="1:13" s="18" customFormat="1" ht="12.75" customHeight="1">
      <c r="A9" s="193" t="s">
        <v>425</v>
      </c>
      <c r="B9" s="1308" t="s">
        <v>156</v>
      </c>
      <c r="C9" s="1439">
        <v>94.6</v>
      </c>
      <c r="D9" s="68">
        <v>94.4</v>
      </c>
      <c r="E9" s="68">
        <v>84.2</v>
      </c>
      <c r="F9" s="68">
        <v>95.6</v>
      </c>
      <c r="G9" s="68">
        <v>104.5</v>
      </c>
      <c r="H9" s="68">
        <v>99.3</v>
      </c>
      <c r="I9" s="68">
        <v>98.9</v>
      </c>
      <c r="J9" s="68">
        <v>99.3</v>
      </c>
      <c r="K9" s="68">
        <v>89</v>
      </c>
      <c r="L9" s="338">
        <v>97.5</v>
      </c>
    </row>
    <row r="10" spans="1:13" s="18" customFormat="1" ht="12.75" customHeight="1">
      <c r="A10" s="136"/>
      <c r="B10" s="1308" t="s">
        <v>318</v>
      </c>
      <c r="C10" s="1435">
        <v>93.9</v>
      </c>
      <c r="D10" s="283">
        <v>94.4</v>
      </c>
      <c r="E10" s="283">
        <v>79</v>
      </c>
      <c r="F10" s="283">
        <v>95.5</v>
      </c>
      <c r="G10" s="283">
        <v>100.4</v>
      </c>
      <c r="H10" s="283">
        <v>98.4</v>
      </c>
      <c r="I10" s="283">
        <v>97.2</v>
      </c>
      <c r="J10" s="283">
        <v>97.9</v>
      </c>
      <c r="K10" s="283">
        <v>91.7</v>
      </c>
      <c r="L10" s="289">
        <v>95.3</v>
      </c>
    </row>
    <row r="11" spans="1:13" s="18" customFormat="1" ht="12.75" customHeight="1">
      <c r="A11" s="136"/>
      <c r="B11" s="1308" t="s">
        <v>321</v>
      </c>
      <c r="C11" s="1435">
        <v>94.1</v>
      </c>
      <c r="D11" s="283">
        <v>94.3</v>
      </c>
      <c r="E11" s="283">
        <v>86</v>
      </c>
      <c r="F11" s="283">
        <v>95.4</v>
      </c>
      <c r="G11" s="283">
        <v>97.9</v>
      </c>
      <c r="H11" s="283">
        <v>98.8</v>
      </c>
      <c r="I11" s="283">
        <v>97.3</v>
      </c>
      <c r="J11" s="283">
        <v>97</v>
      </c>
      <c r="K11" s="283">
        <v>91.7</v>
      </c>
      <c r="L11" s="289">
        <v>121.5</v>
      </c>
    </row>
    <row r="12" spans="1:13" s="28" customFormat="1" ht="12.75" customHeight="1">
      <c r="A12" s="136"/>
      <c r="B12" s="1308" t="s">
        <v>285</v>
      </c>
      <c r="C12" s="1440">
        <v>94.4</v>
      </c>
      <c r="D12" s="255">
        <v>95.1</v>
      </c>
      <c r="E12" s="255">
        <v>89.2</v>
      </c>
      <c r="F12" s="255">
        <v>96.7</v>
      </c>
      <c r="G12" s="255">
        <v>98.5</v>
      </c>
      <c r="H12" s="255">
        <v>98.1</v>
      </c>
      <c r="I12" s="255">
        <v>97.7</v>
      </c>
      <c r="J12" s="255">
        <v>96.6</v>
      </c>
      <c r="K12" s="255">
        <v>90.9</v>
      </c>
      <c r="L12" s="257">
        <v>117</v>
      </c>
    </row>
    <row r="13" spans="1:13" s="28" customFormat="1" ht="12.75" customHeight="1">
      <c r="A13" s="136"/>
      <c r="B13" s="1308"/>
      <c r="C13" s="1440"/>
      <c r="D13" s="255"/>
      <c r="E13" s="255"/>
      <c r="F13" s="255"/>
      <c r="G13" s="255"/>
      <c r="H13" s="255"/>
      <c r="I13" s="255"/>
      <c r="J13" s="255"/>
      <c r="K13" s="255"/>
      <c r="L13" s="257"/>
    </row>
    <row r="14" spans="1:13" s="28" customFormat="1" ht="12.75" customHeight="1">
      <c r="A14" s="193" t="s">
        <v>708</v>
      </c>
      <c r="B14" s="1308" t="s">
        <v>156</v>
      </c>
      <c r="C14" s="1440">
        <v>94.8</v>
      </c>
      <c r="D14" s="255">
        <v>95.1</v>
      </c>
      <c r="E14" s="255">
        <v>81.099999999999994</v>
      </c>
      <c r="F14" s="255">
        <v>94.1</v>
      </c>
      <c r="G14" s="255">
        <v>100.4</v>
      </c>
      <c r="H14" s="255">
        <v>100</v>
      </c>
      <c r="I14" s="255">
        <v>96.1</v>
      </c>
      <c r="J14" s="68">
        <v>91.9</v>
      </c>
      <c r="K14" s="68">
        <v>90.3</v>
      </c>
      <c r="L14" s="257">
        <v>94.6</v>
      </c>
    </row>
    <row r="15" spans="1:13" s="18" customFormat="1" ht="12.75" customHeight="1">
      <c r="A15" s="136"/>
      <c r="B15" s="1308" t="s">
        <v>318</v>
      </c>
      <c r="C15" s="2094">
        <v>93.994046560359791</v>
      </c>
      <c r="D15" s="2095">
        <v>95.011866652310502</v>
      </c>
      <c r="E15" s="2095">
        <v>80.995026799594697</v>
      </c>
      <c r="F15" s="2095">
        <v>94.315727101756096</v>
      </c>
      <c r="G15" s="2095">
        <v>97.822362389232296</v>
      </c>
      <c r="H15" s="2095">
        <v>99.45671590911158</v>
      </c>
      <c r="I15" s="2095">
        <v>94.894697050946789</v>
      </c>
      <c r="J15" s="2095">
        <v>91.142421628797393</v>
      </c>
      <c r="K15" s="2095">
        <v>89.244695499780889</v>
      </c>
      <c r="L15" s="2096">
        <v>92.560481051601201</v>
      </c>
    </row>
    <row r="16" spans="1:13" s="18" customFormat="1" ht="9" customHeight="1">
      <c r="A16" s="136"/>
      <c r="B16" s="1308"/>
      <c r="C16" s="1435"/>
      <c r="D16" s="283"/>
      <c r="E16" s="283"/>
      <c r="F16" s="283"/>
      <c r="G16" s="283"/>
      <c r="H16" s="283"/>
      <c r="I16" s="283"/>
      <c r="J16" s="283"/>
      <c r="K16" s="283"/>
      <c r="L16" s="289"/>
    </row>
    <row r="17" spans="1:13" s="18" customFormat="1" ht="16.5" customHeight="1">
      <c r="A17" s="2557" t="s">
        <v>346</v>
      </c>
      <c r="B17" s="2557"/>
      <c r="C17" s="2557"/>
      <c r="D17" s="2557"/>
      <c r="E17" s="2557"/>
      <c r="F17" s="2557"/>
      <c r="G17" s="2557"/>
      <c r="H17" s="2557"/>
      <c r="I17" s="2557"/>
      <c r="J17" s="2557"/>
      <c r="K17" s="2557"/>
      <c r="L17" s="2557"/>
    </row>
    <row r="18" spans="1:13" s="18" customFormat="1" ht="16.5" customHeight="1">
      <c r="A18" s="2548" t="s">
        <v>347</v>
      </c>
      <c r="B18" s="2548"/>
      <c r="C18" s="2548"/>
      <c r="D18" s="2548"/>
      <c r="E18" s="2548"/>
      <c r="F18" s="2548"/>
      <c r="G18" s="2548"/>
      <c r="H18" s="2548"/>
      <c r="I18" s="2548"/>
      <c r="J18" s="2548"/>
      <c r="K18" s="2548"/>
      <c r="L18" s="2548"/>
    </row>
    <row r="19" spans="1:13" s="18" customFormat="1" ht="12.75" customHeight="1">
      <c r="A19" s="136">
        <v>2013</v>
      </c>
      <c r="B19" s="1308" t="s">
        <v>285</v>
      </c>
      <c r="C19" s="1439">
        <v>30.1</v>
      </c>
      <c r="D19" s="68">
        <v>34.799999999999997</v>
      </c>
      <c r="E19" s="68">
        <v>15.8</v>
      </c>
      <c r="F19" s="68">
        <v>51.5</v>
      </c>
      <c r="G19" s="68">
        <v>37.5</v>
      </c>
      <c r="H19" s="68">
        <v>14.7</v>
      </c>
      <c r="I19" s="68">
        <v>27.4</v>
      </c>
      <c r="J19" s="68">
        <v>65.2</v>
      </c>
      <c r="K19" s="68">
        <v>55.2</v>
      </c>
      <c r="L19" s="338">
        <v>118.5</v>
      </c>
      <c r="M19" s="116"/>
    </row>
    <row r="20" spans="1:13" s="18" customFormat="1" ht="12.75" customHeight="1">
      <c r="A20" s="136"/>
      <c r="B20" s="1308"/>
      <c r="C20" s="1439"/>
      <c r="D20" s="68"/>
      <c r="E20" s="68"/>
      <c r="F20" s="68"/>
      <c r="G20" s="68"/>
      <c r="H20" s="68"/>
      <c r="I20" s="68"/>
      <c r="J20" s="68"/>
      <c r="K20" s="68"/>
      <c r="L20" s="338"/>
      <c r="M20" s="116"/>
    </row>
    <row r="21" spans="1:13" s="18" customFormat="1" ht="12.75" customHeight="1">
      <c r="A21" s="193" t="s">
        <v>425</v>
      </c>
      <c r="B21" s="1308" t="s">
        <v>156</v>
      </c>
      <c r="C21" s="1439">
        <v>31.7</v>
      </c>
      <c r="D21" s="68">
        <v>34.4</v>
      </c>
      <c r="E21" s="68">
        <v>26.8</v>
      </c>
      <c r="F21" s="68">
        <v>77.8</v>
      </c>
      <c r="G21" s="68">
        <v>30</v>
      </c>
      <c r="H21" s="68">
        <v>17.899999999999999</v>
      </c>
      <c r="I21" s="68">
        <v>24</v>
      </c>
      <c r="J21" s="68">
        <v>89.9</v>
      </c>
      <c r="K21" s="68">
        <v>109</v>
      </c>
      <c r="L21" s="338">
        <v>116.4</v>
      </c>
      <c r="M21" s="116"/>
    </row>
    <row r="22" spans="1:13" s="18" customFormat="1" ht="12.75" customHeight="1">
      <c r="A22" s="136"/>
      <c r="B22" s="1308" t="s">
        <v>318</v>
      </c>
      <c r="C22" s="1435">
        <v>31.6</v>
      </c>
      <c r="D22" s="283">
        <v>35.700000000000003</v>
      </c>
      <c r="E22" s="283">
        <v>25.9</v>
      </c>
      <c r="F22" s="283">
        <v>67.3</v>
      </c>
      <c r="G22" s="283">
        <v>19.2</v>
      </c>
      <c r="H22" s="283">
        <v>24.4</v>
      </c>
      <c r="I22" s="283">
        <v>24.2</v>
      </c>
      <c r="J22" s="283">
        <v>65.3</v>
      </c>
      <c r="K22" s="283">
        <v>93.2</v>
      </c>
      <c r="L22" s="289">
        <v>125.6</v>
      </c>
      <c r="M22" s="116"/>
    </row>
    <row r="23" spans="1:13" s="18" customFormat="1" ht="12.75" customHeight="1">
      <c r="A23" s="136"/>
      <c r="B23" s="1308" t="s">
        <v>321</v>
      </c>
      <c r="C23" s="1435">
        <v>31.4</v>
      </c>
      <c r="D23" s="283">
        <v>34.9</v>
      </c>
      <c r="E23" s="283">
        <v>22.6</v>
      </c>
      <c r="F23" s="283">
        <v>68.7</v>
      </c>
      <c r="G23" s="283">
        <v>22.5</v>
      </c>
      <c r="H23" s="283">
        <v>23.9</v>
      </c>
      <c r="I23" s="283">
        <v>26.2</v>
      </c>
      <c r="J23" s="283">
        <v>80.2</v>
      </c>
      <c r="K23" s="283">
        <v>104.9</v>
      </c>
      <c r="L23" s="289">
        <v>115.6</v>
      </c>
      <c r="M23" s="116"/>
    </row>
    <row r="24" spans="1:13" s="28" customFormat="1" ht="12.75" customHeight="1">
      <c r="A24" s="136"/>
      <c r="B24" s="1308" t="s">
        <v>285</v>
      </c>
      <c r="C24" s="1440">
        <v>31.8</v>
      </c>
      <c r="D24" s="255">
        <v>35.700000000000003</v>
      </c>
      <c r="E24" s="255">
        <v>5.4</v>
      </c>
      <c r="F24" s="255">
        <v>58.7</v>
      </c>
      <c r="G24" s="255">
        <v>51.5</v>
      </c>
      <c r="H24" s="255">
        <v>21.1</v>
      </c>
      <c r="I24" s="255">
        <v>26.1</v>
      </c>
      <c r="J24" s="255">
        <v>88.8</v>
      </c>
      <c r="K24" s="255">
        <v>124.4</v>
      </c>
      <c r="L24" s="257">
        <v>109.7</v>
      </c>
    </row>
    <row r="25" spans="1:13" s="28" customFormat="1" ht="12.75" customHeight="1">
      <c r="A25" s="136"/>
      <c r="B25" s="1308"/>
      <c r="C25" s="1440"/>
      <c r="D25" s="255"/>
      <c r="E25" s="255"/>
      <c r="F25" s="255"/>
      <c r="G25" s="255"/>
      <c r="H25" s="255"/>
      <c r="I25" s="255"/>
      <c r="J25" s="255"/>
      <c r="K25" s="255"/>
      <c r="L25" s="257"/>
    </row>
    <row r="26" spans="1:13" s="28" customFormat="1" ht="12.75" customHeight="1">
      <c r="A26" s="193" t="s">
        <v>708</v>
      </c>
      <c r="B26" s="1308" t="s">
        <v>156</v>
      </c>
      <c r="C26" s="1440">
        <v>29.4</v>
      </c>
      <c r="D26" s="255">
        <v>34.5</v>
      </c>
      <c r="E26" s="255">
        <v>8</v>
      </c>
      <c r="F26" s="255">
        <v>63.3</v>
      </c>
      <c r="G26" s="255">
        <v>52.3</v>
      </c>
      <c r="H26" s="255">
        <v>15.6</v>
      </c>
      <c r="I26" s="255">
        <v>28.4</v>
      </c>
      <c r="J26" s="255">
        <v>78.5</v>
      </c>
      <c r="K26" s="255">
        <v>112.3</v>
      </c>
      <c r="L26" s="257">
        <v>163.19999999999999</v>
      </c>
    </row>
    <row r="27" spans="1:13" s="18" customFormat="1" ht="12.75" customHeight="1">
      <c r="A27" s="136"/>
      <c r="B27" s="1308" t="s">
        <v>318</v>
      </c>
      <c r="C27" s="2094">
        <v>27.352179570898901</v>
      </c>
      <c r="D27" s="2095">
        <v>31.230875337686598</v>
      </c>
      <c r="E27" s="2095">
        <v>13.9942670642096</v>
      </c>
      <c r="F27" s="2095">
        <v>60.253956595738693</v>
      </c>
      <c r="G27" s="2095">
        <v>45.451704176350901</v>
      </c>
      <c r="H27" s="2095">
        <v>14.868762947619398</v>
      </c>
      <c r="I27" s="2095">
        <v>28.701128607557497</v>
      </c>
      <c r="J27" s="2095">
        <v>49.245350558039895</v>
      </c>
      <c r="K27" s="2095">
        <v>84.374678105272508</v>
      </c>
      <c r="L27" s="2096">
        <v>176.83154405146101</v>
      </c>
    </row>
    <row r="28" spans="1:13" s="18" customFormat="1" ht="7.5" customHeight="1">
      <c r="A28" s="136"/>
      <c r="B28" s="1308"/>
      <c r="C28" s="1435"/>
      <c r="D28" s="283"/>
      <c r="E28" s="283"/>
      <c r="F28" s="283"/>
      <c r="G28" s="283"/>
      <c r="H28" s="283"/>
      <c r="I28" s="283"/>
      <c r="J28" s="283"/>
      <c r="K28" s="283"/>
      <c r="L28" s="289"/>
    </row>
    <row r="29" spans="1:13" s="18" customFormat="1" ht="16.5" customHeight="1">
      <c r="A29" s="2557" t="s">
        <v>348</v>
      </c>
      <c r="B29" s="2557"/>
      <c r="C29" s="2557"/>
      <c r="D29" s="2557"/>
      <c r="E29" s="2557"/>
      <c r="F29" s="2557"/>
      <c r="G29" s="2557"/>
      <c r="H29" s="2557"/>
      <c r="I29" s="2557"/>
      <c r="J29" s="2557"/>
      <c r="K29" s="2557"/>
      <c r="L29" s="2557"/>
    </row>
    <row r="30" spans="1:13" s="18" customFormat="1" ht="16.5" customHeight="1">
      <c r="A30" s="2555" t="s">
        <v>349</v>
      </c>
      <c r="B30" s="2555"/>
      <c r="C30" s="2555"/>
      <c r="D30" s="2555"/>
      <c r="E30" s="2555"/>
      <c r="F30" s="2555"/>
      <c r="G30" s="2555"/>
      <c r="H30" s="2555"/>
      <c r="I30" s="2555"/>
      <c r="J30" s="2555"/>
      <c r="K30" s="2555"/>
      <c r="L30" s="2555"/>
    </row>
    <row r="31" spans="1:13" s="18" customFormat="1" ht="12.75" customHeight="1">
      <c r="A31" s="137">
        <v>2013</v>
      </c>
      <c r="B31" s="1308" t="s">
        <v>285</v>
      </c>
      <c r="C31" s="1439">
        <v>98.6</v>
      </c>
      <c r="D31" s="68">
        <v>108.3</v>
      </c>
      <c r="E31" s="68">
        <v>78</v>
      </c>
      <c r="F31" s="68">
        <v>147.9</v>
      </c>
      <c r="G31" s="68">
        <v>100.9</v>
      </c>
      <c r="H31" s="68">
        <v>61.6</v>
      </c>
      <c r="I31" s="68">
        <v>104.7</v>
      </c>
      <c r="J31" s="68">
        <v>111.2</v>
      </c>
      <c r="K31" s="68">
        <v>131.19999999999999</v>
      </c>
      <c r="L31" s="338">
        <v>141.30000000000001</v>
      </c>
    </row>
    <row r="32" spans="1:13" s="18" customFormat="1" ht="12.75" customHeight="1">
      <c r="A32" s="136"/>
      <c r="B32" s="1308"/>
      <c r="C32" s="1439"/>
      <c r="D32" s="68"/>
      <c r="E32" s="68"/>
      <c r="F32" s="68"/>
      <c r="G32" s="68"/>
      <c r="H32" s="68"/>
      <c r="I32" s="68"/>
      <c r="J32" s="68"/>
      <c r="K32" s="68"/>
      <c r="L32" s="338"/>
    </row>
    <row r="33" spans="1:12" s="18" customFormat="1" ht="12.75" customHeight="1">
      <c r="A33" s="193" t="s">
        <v>425</v>
      </c>
      <c r="B33" s="1308" t="s">
        <v>156</v>
      </c>
      <c r="C33" s="1439">
        <v>101.7</v>
      </c>
      <c r="D33" s="68">
        <v>113.7</v>
      </c>
      <c r="E33" s="68">
        <v>92.2</v>
      </c>
      <c r="F33" s="68">
        <v>181.9</v>
      </c>
      <c r="G33" s="68">
        <v>86.9</v>
      </c>
      <c r="H33" s="68">
        <v>68.5</v>
      </c>
      <c r="I33" s="68">
        <v>93.8</v>
      </c>
      <c r="J33" s="68">
        <v>155.1</v>
      </c>
      <c r="K33" s="68">
        <v>248.8</v>
      </c>
      <c r="L33" s="338">
        <v>139.9</v>
      </c>
    </row>
    <row r="34" spans="1:12" s="18" customFormat="1" ht="12.75" customHeight="1">
      <c r="A34" s="193"/>
      <c r="B34" s="1308" t="s">
        <v>318</v>
      </c>
      <c r="C34" s="1439">
        <v>98.8</v>
      </c>
      <c r="D34" s="68">
        <v>112.2</v>
      </c>
      <c r="E34" s="68">
        <v>127</v>
      </c>
      <c r="F34" s="68">
        <v>170.7</v>
      </c>
      <c r="G34" s="68">
        <v>86.3</v>
      </c>
      <c r="H34" s="68">
        <v>73.3</v>
      </c>
      <c r="I34" s="68">
        <v>96.3</v>
      </c>
      <c r="J34" s="68">
        <v>121.6</v>
      </c>
      <c r="K34" s="68">
        <v>224.3</v>
      </c>
      <c r="L34" s="338">
        <v>148.4</v>
      </c>
    </row>
    <row r="35" spans="1:12" s="18" customFormat="1" ht="12.75" customHeight="1">
      <c r="A35" s="193"/>
      <c r="B35" s="1308" t="s">
        <v>321</v>
      </c>
      <c r="C35" s="1435">
        <v>99.6</v>
      </c>
      <c r="D35" s="283">
        <v>110.3</v>
      </c>
      <c r="E35" s="283">
        <v>95.2</v>
      </c>
      <c r="F35" s="283">
        <v>172.2</v>
      </c>
      <c r="G35" s="283">
        <v>88</v>
      </c>
      <c r="H35" s="283">
        <v>74.7</v>
      </c>
      <c r="I35" s="283">
        <v>101.2</v>
      </c>
      <c r="J35" s="283">
        <v>133.69999999999999</v>
      </c>
      <c r="K35" s="283">
        <v>258.89999999999998</v>
      </c>
      <c r="L35" s="289">
        <v>137.19999999999999</v>
      </c>
    </row>
    <row r="36" spans="1:12" s="28" customFormat="1" ht="12.75" customHeight="1">
      <c r="A36" s="136"/>
      <c r="B36" s="1308" t="s">
        <v>285</v>
      </c>
      <c r="C36" s="1440">
        <v>98</v>
      </c>
      <c r="D36" s="255">
        <v>107.5</v>
      </c>
      <c r="E36" s="255">
        <v>29.3</v>
      </c>
      <c r="F36" s="255">
        <v>147.19999999999999</v>
      </c>
      <c r="G36" s="255">
        <v>114.9</v>
      </c>
      <c r="H36" s="255">
        <v>67.900000000000006</v>
      </c>
      <c r="I36" s="255">
        <v>100.5</v>
      </c>
      <c r="J36" s="255">
        <v>132.5</v>
      </c>
      <c r="K36" s="255">
        <v>289.3</v>
      </c>
      <c r="L36" s="257">
        <v>129.5</v>
      </c>
    </row>
    <row r="37" spans="1:12" s="28" customFormat="1" ht="12.75" customHeight="1">
      <c r="A37" s="136"/>
      <c r="B37" s="1308"/>
      <c r="C37" s="1440"/>
      <c r="D37" s="255"/>
      <c r="E37" s="255"/>
      <c r="F37" s="255"/>
      <c r="G37" s="255"/>
      <c r="H37" s="255"/>
      <c r="I37" s="255"/>
      <c r="J37" s="255"/>
      <c r="K37" s="255"/>
      <c r="L37" s="257"/>
    </row>
    <row r="38" spans="1:12" s="28" customFormat="1" ht="12.75" customHeight="1">
      <c r="A38" s="193" t="s">
        <v>708</v>
      </c>
      <c r="B38" s="1308" t="s">
        <v>156</v>
      </c>
      <c r="C38" s="1440">
        <v>97.7</v>
      </c>
      <c r="D38" s="255">
        <v>112.3</v>
      </c>
      <c r="E38" s="255">
        <v>28.3</v>
      </c>
      <c r="F38" s="255">
        <v>164.7</v>
      </c>
      <c r="G38" s="255">
        <v>125.2</v>
      </c>
      <c r="H38" s="255">
        <v>65.2</v>
      </c>
      <c r="I38" s="255">
        <v>102</v>
      </c>
      <c r="J38" s="255">
        <v>133.4</v>
      </c>
      <c r="K38" s="255">
        <v>247.4</v>
      </c>
      <c r="L38" s="257">
        <v>216.6</v>
      </c>
    </row>
    <row r="39" spans="1:12" s="18" customFormat="1" ht="12.75" customHeight="1">
      <c r="A39" s="136"/>
      <c r="B39" s="1308" t="s">
        <v>318</v>
      </c>
      <c r="C39" s="2094">
        <v>91.951757956327199</v>
      </c>
      <c r="D39" s="2095">
        <v>107.674569958516</v>
      </c>
      <c r="E39" s="2095">
        <v>30.146120552550098</v>
      </c>
      <c r="F39" s="2095">
        <v>159.59317038491301</v>
      </c>
      <c r="G39" s="2095">
        <v>117.83892249281801</v>
      </c>
      <c r="H39" s="2095">
        <v>63.148569525556489</v>
      </c>
      <c r="I39" s="2095">
        <v>100.69020695248599</v>
      </c>
      <c r="J39" s="2095">
        <v>96.939729555010601</v>
      </c>
      <c r="K39" s="2095">
        <v>216.66605353385199</v>
      </c>
      <c r="L39" s="2096">
        <v>225.20289505075104</v>
      </c>
    </row>
    <row r="40" spans="1:12" s="72" customFormat="1" ht="12.75" customHeight="1">
      <c r="A40" s="193"/>
      <c r="B40" s="779"/>
      <c r="C40" s="257"/>
      <c r="D40" s="257"/>
      <c r="E40" s="257"/>
      <c r="F40" s="257"/>
      <c r="G40" s="257"/>
      <c r="H40" s="257"/>
      <c r="I40" s="257"/>
      <c r="J40" s="257"/>
      <c r="K40" s="257"/>
      <c r="L40" s="257"/>
    </row>
    <row r="41" spans="1:12" ht="12" customHeight="1">
      <c r="A41" s="2579" t="s">
        <v>1354</v>
      </c>
      <c r="B41" s="2579"/>
      <c r="C41" s="2579"/>
      <c r="D41" s="2579"/>
      <c r="E41" s="2579"/>
      <c r="F41" s="2579"/>
      <c r="G41" s="2579"/>
      <c r="H41" s="2579"/>
      <c r="I41" s="2579"/>
      <c r="J41" s="2579"/>
      <c r="K41" s="2579"/>
      <c r="L41" s="2580"/>
    </row>
    <row r="42" spans="1:12">
      <c r="A42" s="2561" t="s">
        <v>981</v>
      </c>
      <c r="B42" s="2561"/>
      <c r="C42" s="2561"/>
      <c r="D42" s="2561"/>
      <c r="E42" s="2561"/>
      <c r="F42" s="2561"/>
      <c r="G42" s="2561"/>
      <c r="H42" s="2561"/>
      <c r="I42" s="2561"/>
      <c r="J42" s="2561"/>
      <c r="K42" s="2561"/>
      <c r="L42" s="2561"/>
    </row>
    <row r="44" spans="1:12" ht="12.75" customHeight="1">
      <c r="F44" s="848"/>
      <c r="G44" s="848"/>
    </row>
    <row r="45" spans="1:12" ht="12.75" customHeight="1">
      <c r="E45" s="848"/>
      <c r="F45" s="848"/>
      <c r="G45" s="848"/>
    </row>
    <row r="46" spans="1:12" ht="12.75" customHeight="1">
      <c r="E46" s="848"/>
      <c r="F46" s="848"/>
      <c r="G46" s="848"/>
    </row>
    <row r="47" spans="1:12" ht="12.75" customHeight="1">
      <c r="E47" s="848"/>
      <c r="F47" s="848"/>
      <c r="G47" s="848"/>
    </row>
    <row r="48" spans="1:12" ht="12.75" customHeight="1">
      <c r="E48" s="848"/>
      <c r="F48" s="848"/>
      <c r="G48" s="848"/>
    </row>
  </sheetData>
  <mergeCells count="15">
    <mergeCell ref="A42:L42"/>
    <mergeCell ref="K1:L1"/>
    <mergeCell ref="K2:L2"/>
    <mergeCell ref="A2:J2"/>
    <mergeCell ref="A1:J1"/>
    <mergeCell ref="D3:L3"/>
    <mergeCell ref="A41:L41"/>
    <mergeCell ref="A6:L6"/>
    <mergeCell ref="A5:L5"/>
    <mergeCell ref="A30:L30"/>
    <mergeCell ref="A29:L29"/>
    <mergeCell ref="A18:L18"/>
    <mergeCell ref="A17:L17"/>
    <mergeCell ref="A3:B4"/>
    <mergeCell ref="C3:C4"/>
  </mergeCells>
  <phoneticPr fontId="0" type="noConversion"/>
  <hyperlinks>
    <hyperlink ref="K1" location="'Spis tablic     List of tables'!A1" display="Powrót do spisu tablic"/>
    <hyperlink ref="K2" location="'Spis tablic     List of tables'!A1" display="Return to list tables"/>
    <hyperlink ref="K1:L1" location="'Spis tablic     List of tables'!A25" display="Powrót do spisu tablic"/>
    <hyperlink ref="K2:L2" location="'Spis tablic     List of tables'!A25" display="Return to list tables"/>
    <hyperlink ref="K1:L2" location="'Spis tablic     List of tables'!A45" display="Powrót do spisu tablic"/>
  </hyperlinks>
  <printOptions horizontalCentered="1" verticalCentered="1" gridLinesSet="0"/>
  <pageMargins left="0.39370078740157483" right="0.39370078740157483" top="0.19685039370078741" bottom="0.19685039370078741" header="0.31496062992125984" footer="0.31496062992125984"/>
  <pageSetup paperSize="9" scale="95" orientation="landscape" r:id="rId1"/>
  <headerFooter alignWithMargins="0"/>
  <ignoredErrors>
    <ignoredError sqref="A29:L38 A9:L14 A17:L26" numberStoredAsText="1"/>
  </ignoredError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9CC00"/>
    <pageSetUpPr fitToPage="1"/>
  </sheetPr>
  <dimension ref="A1:P42"/>
  <sheetViews>
    <sheetView showGridLines="0" zoomScaleNormal="100" workbookViewId="0">
      <pane ySplit="4" topLeftCell="A5" activePane="bottomLeft" state="frozen"/>
      <selection activeCell="I42" sqref="I42"/>
      <selection pane="bottomLeft" activeCell="M1" sqref="M1"/>
    </sheetView>
  </sheetViews>
  <sheetFormatPr defaultColWidth="9" defaultRowHeight="12.75"/>
  <cols>
    <col min="1" max="1" width="6.625" style="10" customWidth="1"/>
    <col min="2" max="2" width="15.625" style="10" customWidth="1"/>
    <col min="3" max="5" width="11.625" style="10" customWidth="1"/>
    <col min="6" max="6" width="12.625" style="10" customWidth="1"/>
    <col min="7" max="9" width="11.625" style="10" customWidth="1"/>
    <col min="10" max="10" width="12.875" style="10" customWidth="1"/>
    <col min="11" max="12" width="11.625" style="10" customWidth="1"/>
    <col min="13" max="16384" width="9" style="10"/>
  </cols>
  <sheetData>
    <row r="1" spans="1:16" ht="14.25">
      <c r="A1" s="2272" t="s">
        <v>1358</v>
      </c>
      <c r="B1" s="2272"/>
      <c r="C1" s="2272"/>
      <c r="D1" s="2272"/>
      <c r="E1" s="2272"/>
      <c r="F1" s="2272"/>
      <c r="G1" s="2272"/>
      <c r="H1" s="2272"/>
      <c r="I1" s="2272"/>
      <c r="J1" s="2272"/>
      <c r="K1" s="2246" t="s">
        <v>138</v>
      </c>
      <c r="L1" s="2246"/>
      <c r="M1" s="865"/>
    </row>
    <row r="2" spans="1:16" ht="17.25" customHeight="1">
      <c r="A2" s="2300" t="s">
        <v>665</v>
      </c>
      <c r="B2" s="2300"/>
      <c r="C2" s="2300"/>
      <c r="D2" s="2300"/>
      <c r="E2" s="2300"/>
      <c r="F2" s="2300"/>
      <c r="G2" s="2300"/>
      <c r="H2" s="2300"/>
      <c r="I2" s="2300"/>
      <c r="J2" s="2300"/>
      <c r="K2" s="2269" t="s">
        <v>139</v>
      </c>
      <c r="L2" s="2269"/>
      <c r="M2" s="2103"/>
    </row>
    <row r="3" spans="1:16" s="18" customFormat="1" ht="17.25" customHeight="1">
      <c r="A3" s="2551" t="s">
        <v>781</v>
      </c>
      <c r="B3" s="2552"/>
      <c r="C3" s="2572" t="s">
        <v>71</v>
      </c>
      <c r="D3" s="2559" t="s">
        <v>949</v>
      </c>
      <c r="E3" s="2560"/>
      <c r="F3" s="2560"/>
      <c r="G3" s="2560"/>
      <c r="H3" s="2560"/>
      <c r="I3" s="2560"/>
      <c r="J3" s="2560"/>
      <c r="K3" s="2560"/>
      <c r="L3" s="2560"/>
    </row>
    <row r="4" spans="1:16" s="18" customFormat="1" ht="129.75" customHeight="1" thickBot="1">
      <c r="A4" s="2553"/>
      <c r="B4" s="2554"/>
      <c r="C4" s="2574"/>
      <c r="D4" s="1437" t="s">
        <v>91</v>
      </c>
      <c r="E4" s="1436" t="s">
        <v>97</v>
      </c>
      <c r="F4" s="1436" t="s">
        <v>98</v>
      </c>
      <c r="G4" s="1437" t="s">
        <v>377</v>
      </c>
      <c r="H4" s="1436" t="s">
        <v>367</v>
      </c>
      <c r="I4" s="1436" t="s">
        <v>93</v>
      </c>
      <c r="J4" s="1436" t="s">
        <v>92</v>
      </c>
      <c r="K4" s="1436" t="s">
        <v>94</v>
      </c>
      <c r="L4" s="1438" t="s">
        <v>80</v>
      </c>
    </row>
    <row r="5" spans="1:16" s="18" customFormat="1" ht="19.5" customHeight="1">
      <c r="A5" s="2558" t="s">
        <v>350</v>
      </c>
      <c r="B5" s="2558"/>
      <c r="C5" s="2558"/>
      <c r="D5" s="2558"/>
      <c r="E5" s="2558"/>
      <c r="F5" s="2558"/>
      <c r="G5" s="2558"/>
      <c r="H5" s="2558"/>
      <c r="I5" s="2558"/>
      <c r="J5" s="2558"/>
      <c r="K5" s="2558"/>
      <c r="L5" s="2558"/>
      <c r="M5" s="865"/>
    </row>
    <row r="6" spans="1:16" s="18" customFormat="1" ht="16.5" customHeight="1">
      <c r="A6" s="2548" t="s">
        <v>351</v>
      </c>
      <c r="B6" s="2548"/>
      <c r="C6" s="2548"/>
      <c r="D6" s="2548"/>
      <c r="E6" s="2548"/>
      <c r="F6" s="2548"/>
      <c r="G6" s="2548"/>
      <c r="H6" s="2548"/>
      <c r="I6" s="2548"/>
      <c r="J6" s="2548"/>
      <c r="K6" s="2548"/>
      <c r="L6" s="2548"/>
    </row>
    <row r="7" spans="1:16" s="18" customFormat="1">
      <c r="A7" s="136">
        <v>2013</v>
      </c>
      <c r="B7" s="1308" t="s">
        <v>285</v>
      </c>
      <c r="C7" s="1441">
        <v>1383</v>
      </c>
      <c r="D7" s="251">
        <v>585</v>
      </c>
      <c r="E7" s="251">
        <v>12</v>
      </c>
      <c r="F7" s="251">
        <v>58</v>
      </c>
      <c r="G7" s="251">
        <v>100</v>
      </c>
      <c r="H7" s="251">
        <v>198</v>
      </c>
      <c r="I7" s="251">
        <v>62</v>
      </c>
      <c r="J7" s="251">
        <v>31</v>
      </c>
      <c r="K7" s="251">
        <v>39</v>
      </c>
      <c r="L7" s="252">
        <v>39</v>
      </c>
      <c r="M7" s="116"/>
    </row>
    <row r="8" spans="1:16" s="18" customFormat="1">
      <c r="A8" s="136"/>
      <c r="B8" s="1308"/>
      <c r="C8" s="1441"/>
      <c r="D8" s="251"/>
      <c r="E8" s="251"/>
      <c r="F8" s="251"/>
      <c r="G8" s="251"/>
      <c r="H8" s="251"/>
      <c r="I8" s="251"/>
      <c r="J8" s="251"/>
      <c r="K8" s="251"/>
      <c r="L8" s="252"/>
      <c r="M8" s="116"/>
    </row>
    <row r="9" spans="1:16" s="18" customFormat="1">
      <c r="A9" s="193" t="s">
        <v>425</v>
      </c>
      <c r="B9" s="1308" t="s">
        <v>156</v>
      </c>
      <c r="C9" s="1441">
        <v>1309</v>
      </c>
      <c r="D9" s="251">
        <v>557</v>
      </c>
      <c r="E9" s="251">
        <v>12</v>
      </c>
      <c r="F9" s="251">
        <v>57</v>
      </c>
      <c r="G9" s="251">
        <v>84</v>
      </c>
      <c r="H9" s="251">
        <v>193</v>
      </c>
      <c r="I9" s="251">
        <v>58</v>
      </c>
      <c r="J9" s="251">
        <v>23</v>
      </c>
      <c r="K9" s="251">
        <v>38</v>
      </c>
      <c r="L9" s="252">
        <v>38</v>
      </c>
      <c r="M9" s="116"/>
    </row>
    <row r="10" spans="1:16" s="18" customFormat="1">
      <c r="A10" s="193"/>
      <c r="B10" s="1308" t="s">
        <v>318</v>
      </c>
      <c r="C10" s="1442">
        <v>1317</v>
      </c>
      <c r="D10" s="73">
        <v>559</v>
      </c>
      <c r="E10" s="73">
        <v>12</v>
      </c>
      <c r="F10" s="73">
        <v>57</v>
      </c>
      <c r="G10" s="73">
        <v>84</v>
      </c>
      <c r="H10" s="73">
        <v>194</v>
      </c>
      <c r="I10" s="73">
        <v>58</v>
      </c>
      <c r="J10" s="73">
        <v>23</v>
      </c>
      <c r="K10" s="73">
        <v>40</v>
      </c>
      <c r="L10" s="404">
        <v>38</v>
      </c>
      <c r="M10" s="116"/>
    </row>
    <row r="11" spans="1:16" s="18" customFormat="1">
      <c r="A11" s="193"/>
      <c r="B11" s="1308" t="s">
        <v>321</v>
      </c>
      <c r="C11" s="1442">
        <v>1323</v>
      </c>
      <c r="D11" s="73">
        <v>561</v>
      </c>
      <c r="E11" s="73">
        <v>12</v>
      </c>
      <c r="F11" s="73">
        <v>57</v>
      </c>
      <c r="G11" s="73">
        <v>86</v>
      </c>
      <c r="H11" s="73">
        <v>195</v>
      </c>
      <c r="I11" s="73">
        <v>58</v>
      </c>
      <c r="J11" s="73">
        <v>23</v>
      </c>
      <c r="K11" s="73">
        <v>39</v>
      </c>
      <c r="L11" s="404">
        <v>38</v>
      </c>
      <c r="M11" s="116"/>
    </row>
    <row r="12" spans="1:16" s="28" customFormat="1">
      <c r="A12" s="136"/>
      <c r="B12" s="1308" t="s">
        <v>285</v>
      </c>
      <c r="C12" s="1443">
        <v>1329</v>
      </c>
      <c r="D12" s="339">
        <v>563</v>
      </c>
      <c r="E12" s="339">
        <v>12</v>
      </c>
      <c r="F12" s="339">
        <v>57</v>
      </c>
      <c r="G12" s="339">
        <v>86</v>
      </c>
      <c r="H12" s="339">
        <v>197</v>
      </c>
      <c r="I12" s="339">
        <v>58</v>
      </c>
      <c r="J12" s="339">
        <v>24</v>
      </c>
      <c r="K12" s="339">
        <v>38</v>
      </c>
      <c r="L12" s="872">
        <v>38</v>
      </c>
      <c r="M12" s="116"/>
      <c r="N12" s="18"/>
      <c r="O12" s="18"/>
      <c r="P12" s="18"/>
    </row>
    <row r="13" spans="1:16" s="28" customFormat="1">
      <c r="A13" s="136"/>
      <c r="B13" s="1308"/>
      <c r="C13" s="1440"/>
      <c r="D13" s="255"/>
      <c r="E13" s="255"/>
      <c r="F13" s="255"/>
      <c r="G13" s="255"/>
      <c r="H13" s="255"/>
      <c r="I13" s="255"/>
      <c r="J13" s="255"/>
      <c r="K13" s="255"/>
      <c r="L13" s="257"/>
      <c r="M13" s="116"/>
      <c r="N13" s="18"/>
      <c r="O13" s="18"/>
      <c r="P13" s="18"/>
    </row>
    <row r="14" spans="1:16" s="28" customFormat="1">
      <c r="A14" s="193" t="s">
        <v>708</v>
      </c>
      <c r="B14" s="1308" t="s">
        <v>156</v>
      </c>
      <c r="C14" s="1441">
        <v>1315</v>
      </c>
      <c r="D14" s="251">
        <v>557</v>
      </c>
      <c r="E14" s="251">
        <v>11</v>
      </c>
      <c r="F14" s="251">
        <v>61</v>
      </c>
      <c r="G14" s="251">
        <v>79</v>
      </c>
      <c r="H14" s="251">
        <v>194</v>
      </c>
      <c r="I14" s="251">
        <v>59</v>
      </c>
      <c r="J14" s="251">
        <v>30</v>
      </c>
      <c r="K14" s="251">
        <v>35</v>
      </c>
      <c r="L14" s="987">
        <v>34</v>
      </c>
      <c r="M14" s="116"/>
      <c r="N14" s="18"/>
      <c r="O14" s="18"/>
      <c r="P14" s="18"/>
    </row>
    <row r="15" spans="1:16" s="18" customFormat="1">
      <c r="A15" s="193"/>
      <c r="B15" s="1308" t="s">
        <v>318</v>
      </c>
      <c r="C15" s="2097">
        <v>1332</v>
      </c>
      <c r="D15" s="2098">
        <v>563</v>
      </c>
      <c r="E15" s="2098">
        <v>11</v>
      </c>
      <c r="F15" s="2098">
        <v>61</v>
      </c>
      <c r="G15" s="2098">
        <v>80</v>
      </c>
      <c r="H15" s="2098">
        <v>198</v>
      </c>
      <c r="I15" s="2098">
        <v>60</v>
      </c>
      <c r="J15" s="2098">
        <v>30</v>
      </c>
      <c r="K15" s="2098">
        <v>36</v>
      </c>
      <c r="L15" s="2099">
        <v>35</v>
      </c>
      <c r="M15" s="116"/>
    </row>
    <row r="16" spans="1:16" s="18" customFormat="1" ht="7.5" customHeight="1">
      <c r="A16" s="193"/>
      <c r="B16" s="1308"/>
      <c r="C16" s="1442"/>
      <c r="D16" s="73"/>
      <c r="E16" s="73"/>
      <c r="F16" s="73"/>
      <c r="G16" s="73"/>
      <c r="H16" s="73"/>
      <c r="I16" s="73"/>
      <c r="J16" s="73"/>
      <c r="K16" s="73"/>
      <c r="L16" s="404"/>
      <c r="M16" s="116"/>
    </row>
    <row r="17" spans="1:16" s="18" customFormat="1" ht="17.25" customHeight="1">
      <c r="A17" s="2557" t="s">
        <v>1357</v>
      </c>
      <c r="B17" s="2557"/>
      <c r="C17" s="2557"/>
      <c r="D17" s="2557"/>
      <c r="E17" s="2557"/>
      <c r="F17" s="2557"/>
      <c r="G17" s="2557"/>
      <c r="H17" s="2557"/>
      <c r="I17" s="2557"/>
      <c r="J17" s="2557"/>
      <c r="K17" s="2557"/>
      <c r="L17" s="2557"/>
    </row>
    <row r="18" spans="1:16" s="18" customFormat="1" ht="17.25" customHeight="1">
      <c r="A18" s="2548" t="s">
        <v>935</v>
      </c>
      <c r="B18" s="2548"/>
      <c r="C18" s="2548"/>
      <c r="D18" s="2548"/>
      <c r="E18" s="2548"/>
      <c r="F18" s="2548"/>
      <c r="G18" s="2548"/>
      <c r="H18" s="2548"/>
      <c r="I18" s="2548"/>
      <c r="J18" s="2548"/>
      <c r="K18" s="2548"/>
      <c r="L18" s="2548"/>
    </row>
    <row r="19" spans="1:16" s="18" customFormat="1" ht="12.75" customHeight="1">
      <c r="A19" s="136">
        <v>2013</v>
      </c>
      <c r="B19" s="1308" t="s">
        <v>285</v>
      </c>
      <c r="C19" s="1440">
        <v>77.223427331887208</v>
      </c>
      <c r="D19" s="255">
        <v>80.854700854700852</v>
      </c>
      <c r="E19" s="255">
        <v>91.666666666666657</v>
      </c>
      <c r="F19" s="255">
        <v>70.689655172413794</v>
      </c>
      <c r="G19" s="255">
        <v>63</v>
      </c>
      <c r="H19" s="255">
        <v>80.808080808080803</v>
      </c>
      <c r="I19" s="255">
        <v>69.354838709677423</v>
      </c>
      <c r="J19" s="255">
        <v>58.064516129032263</v>
      </c>
      <c r="K19" s="255">
        <v>89.743589743589752</v>
      </c>
      <c r="L19" s="257">
        <v>84.615384615384613</v>
      </c>
    </row>
    <row r="20" spans="1:16" s="18" customFormat="1" ht="12.75" customHeight="1">
      <c r="A20" s="136"/>
      <c r="B20" s="1308"/>
      <c r="C20" s="1440"/>
      <c r="D20" s="255"/>
      <c r="E20" s="255"/>
      <c r="F20" s="255"/>
      <c r="G20" s="255"/>
      <c r="H20" s="255"/>
      <c r="I20" s="255"/>
      <c r="J20" s="255"/>
      <c r="K20" s="255"/>
      <c r="L20" s="257"/>
    </row>
    <row r="21" spans="1:16" s="18" customFormat="1" ht="12.75" customHeight="1">
      <c r="A21" s="193" t="s">
        <v>425</v>
      </c>
      <c r="B21" s="1308" t="s">
        <v>156</v>
      </c>
      <c r="C21" s="1440">
        <v>68.983957219251337</v>
      </c>
      <c r="D21" s="255">
        <v>75.224416517055658</v>
      </c>
      <c r="E21" s="255">
        <v>91.666666666666657</v>
      </c>
      <c r="F21" s="255">
        <v>64.912280701754383</v>
      </c>
      <c r="G21" s="255">
        <v>52.380952380952387</v>
      </c>
      <c r="H21" s="255">
        <v>65.284974093264253</v>
      </c>
      <c r="I21" s="255">
        <v>62.068965517241381</v>
      </c>
      <c r="J21" s="255">
        <v>73.91304347826086</v>
      </c>
      <c r="K21" s="255">
        <v>81.578947368421055</v>
      </c>
      <c r="L21" s="257">
        <v>71.05263157894737</v>
      </c>
    </row>
    <row r="22" spans="1:16" s="18" customFormat="1" ht="12.75" customHeight="1">
      <c r="A22" s="193"/>
      <c r="B22" s="1308" t="s">
        <v>318</v>
      </c>
      <c r="C22" s="1439">
        <v>73.120729999999995</v>
      </c>
      <c r="D22" s="68">
        <v>79.069770000000005</v>
      </c>
      <c r="E22" s="68">
        <v>75</v>
      </c>
      <c r="F22" s="68">
        <v>71.929820000000007</v>
      </c>
      <c r="G22" s="68">
        <v>58.333329999999997</v>
      </c>
      <c r="H22" s="68">
        <v>71.649479999999997</v>
      </c>
      <c r="I22" s="68">
        <v>68.965519999999998</v>
      </c>
      <c r="J22" s="68">
        <v>78.260869999999997</v>
      </c>
      <c r="K22" s="68">
        <v>85</v>
      </c>
      <c r="L22" s="338">
        <v>76.315790000000007</v>
      </c>
    </row>
    <row r="23" spans="1:16" s="18" customFormat="1" ht="12.75" customHeight="1">
      <c r="A23" s="193"/>
      <c r="B23" s="1308" t="s">
        <v>321</v>
      </c>
      <c r="C23" s="1439">
        <v>77.097505668934247</v>
      </c>
      <c r="D23" s="68">
        <v>80.035650623885928</v>
      </c>
      <c r="E23" s="68">
        <v>66.666666666666657</v>
      </c>
      <c r="F23" s="68">
        <v>75.438596491228068</v>
      </c>
      <c r="G23" s="68">
        <v>68.604651162790702</v>
      </c>
      <c r="H23" s="68">
        <v>77.435897435897445</v>
      </c>
      <c r="I23" s="68">
        <v>72.41379310344827</v>
      </c>
      <c r="J23" s="68">
        <v>91.304347826086953</v>
      </c>
      <c r="K23" s="68">
        <v>82.051282051282044</v>
      </c>
      <c r="L23" s="338">
        <v>84.210526315789465</v>
      </c>
    </row>
    <row r="24" spans="1:16" s="28" customFormat="1" ht="12.75" customHeight="1">
      <c r="A24" s="136"/>
      <c r="B24" s="1308" t="s">
        <v>285</v>
      </c>
      <c r="C24" s="1440">
        <v>79.75921745673439</v>
      </c>
      <c r="D24" s="255">
        <v>80.817051509769087</v>
      </c>
      <c r="E24" s="255">
        <v>75</v>
      </c>
      <c r="F24" s="255">
        <v>80.701754385964904</v>
      </c>
      <c r="G24" s="255">
        <v>79.069767441860463</v>
      </c>
      <c r="H24" s="255">
        <v>81.725888324873097</v>
      </c>
      <c r="I24" s="255">
        <v>75.862068965517238</v>
      </c>
      <c r="J24" s="255">
        <v>87.5</v>
      </c>
      <c r="K24" s="255">
        <v>89.473684210526315</v>
      </c>
      <c r="L24" s="257">
        <v>84.210526315789465</v>
      </c>
      <c r="M24" s="18"/>
      <c r="N24" s="18"/>
      <c r="O24" s="18"/>
      <c r="P24" s="18"/>
    </row>
    <row r="25" spans="1:16" s="28" customFormat="1" ht="12.75" customHeight="1">
      <c r="A25" s="136"/>
      <c r="B25" s="1308"/>
      <c r="C25" s="1440"/>
      <c r="D25" s="255"/>
      <c r="E25" s="255"/>
      <c r="F25" s="255"/>
      <c r="G25" s="255"/>
      <c r="H25" s="255"/>
      <c r="I25" s="255"/>
      <c r="J25" s="255"/>
      <c r="K25" s="255"/>
      <c r="L25" s="257"/>
      <c r="M25" s="18"/>
      <c r="N25" s="18"/>
      <c r="O25" s="18"/>
      <c r="P25" s="18"/>
    </row>
    <row r="26" spans="1:16" s="28" customFormat="1" ht="12.75" customHeight="1">
      <c r="A26" s="193" t="s">
        <v>708</v>
      </c>
      <c r="B26" s="1308" t="s">
        <v>156</v>
      </c>
      <c r="C26" s="1440">
        <v>67.376425855513304</v>
      </c>
      <c r="D26" s="255">
        <v>73.070017953321369</v>
      </c>
      <c r="E26" s="255">
        <v>100</v>
      </c>
      <c r="F26" s="255">
        <v>65.573770491803273</v>
      </c>
      <c r="G26" s="255">
        <v>56.962025316455701</v>
      </c>
      <c r="H26" s="255">
        <v>61.340206185567013</v>
      </c>
      <c r="I26" s="255">
        <v>69.491525423728817</v>
      </c>
      <c r="J26" s="255">
        <v>73.333333333333329</v>
      </c>
      <c r="K26" s="255">
        <v>71.428571428571431</v>
      </c>
      <c r="L26" s="257">
        <v>73.529411764705884</v>
      </c>
      <c r="M26" s="18"/>
      <c r="N26" s="18"/>
      <c r="O26" s="18"/>
      <c r="P26" s="18"/>
    </row>
    <row r="27" spans="1:16" s="18" customFormat="1" ht="12.75" customHeight="1">
      <c r="A27" s="193"/>
      <c r="B27" s="1308" t="s">
        <v>318</v>
      </c>
      <c r="C27" s="2102">
        <v>72.897897897897906</v>
      </c>
      <c r="D27" s="2100">
        <v>75.843694493783303</v>
      </c>
      <c r="E27" s="2100">
        <v>100</v>
      </c>
      <c r="F27" s="2100">
        <v>68.852459016393396</v>
      </c>
      <c r="G27" s="2100">
        <v>66.25</v>
      </c>
      <c r="H27" s="2100">
        <v>72.222222222222214</v>
      </c>
      <c r="I27" s="2100">
        <v>76.6666666666667</v>
      </c>
      <c r="J27" s="2100">
        <v>73.3333333333333</v>
      </c>
      <c r="K27" s="2100">
        <v>69.444444444444386</v>
      </c>
      <c r="L27" s="2101">
        <v>88.571428571428598</v>
      </c>
      <c r="M27" s="145"/>
    </row>
    <row r="28" spans="1:16" s="18" customFormat="1" ht="9" customHeight="1">
      <c r="A28" s="193"/>
      <c r="B28" s="1308"/>
      <c r="C28" s="1442"/>
      <c r="D28" s="2098"/>
      <c r="E28" s="2098"/>
      <c r="F28" s="2098"/>
      <c r="G28" s="2098"/>
      <c r="H28" s="2098"/>
      <c r="I28" s="2098"/>
      <c r="J28" s="2098"/>
      <c r="K28" s="2098"/>
      <c r="L28" s="2099"/>
      <c r="M28" s="116"/>
    </row>
    <row r="29" spans="1:16" s="18" customFormat="1" ht="15" customHeight="1">
      <c r="A29" s="2557" t="s">
        <v>1356</v>
      </c>
      <c r="B29" s="2557"/>
      <c r="C29" s="2557"/>
      <c r="D29" s="2557"/>
      <c r="E29" s="2557"/>
      <c r="F29" s="2557"/>
      <c r="G29" s="2557"/>
      <c r="H29" s="2557"/>
      <c r="I29" s="2557"/>
      <c r="J29" s="2557"/>
      <c r="K29" s="2557"/>
      <c r="L29" s="2557"/>
    </row>
    <row r="30" spans="1:16" s="18" customFormat="1" ht="15" customHeight="1">
      <c r="A30" s="2555" t="s">
        <v>941</v>
      </c>
      <c r="B30" s="2555"/>
      <c r="C30" s="2555"/>
      <c r="D30" s="2555"/>
      <c r="E30" s="2555"/>
      <c r="F30" s="2555"/>
      <c r="G30" s="2555"/>
      <c r="H30" s="2555"/>
      <c r="I30" s="2555"/>
      <c r="J30" s="2555"/>
      <c r="K30" s="2555"/>
      <c r="L30" s="2555"/>
    </row>
    <row r="31" spans="1:16" s="18" customFormat="1" ht="12.75" customHeight="1">
      <c r="A31" s="136">
        <v>2013</v>
      </c>
      <c r="B31" s="1308" t="s">
        <v>285</v>
      </c>
      <c r="C31" s="1440">
        <v>88.328630116799815</v>
      </c>
      <c r="D31" s="255">
        <v>88.976456927529711</v>
      </c>
      <c r="E31" s="255">
        <v>93.220021909273328</v>
      </c>
      <c r="F31" s="255">
        <v>55.276997958455269</v>
      </c>
      <c r="G31" s="255">
        <v>63.541722567964875</v>
      </c>
      <c r="H31" s="255">
        <v>88.539048102244237</v>
      </c>
      <c r="I31" s="255">
        <v>78.324966319305858</v>
      </c>
      <c r="J31" s="255">
        <v>91.223585343108269</v>
      </c>
      <c r="K31" s="255">
        <v>94.081028013084932</v>
      </c>
      <c r="L31" s="257">
        <v>91.017432257528796</v>
      </c>
    </row>
    <row r="32" spans="1:16" s="18" customFormat="1" ht="12.75" customHeight="1">
      <c r="A32" s="136"/>
      <c r="B32" s="1308"/>
      <c r="C32" s="1440"/>
      <c r="D32" s="255"/>
      <c r="E32" s="255"/>
      <c r="F32" s="255"/>
      <c r="G32" s="255"/>
      <c r="H32" s="255"/>
      <c r="I32" s="255"/>
      <c r="J32" s="255"/>
      <c r="K32" s="255"/>
      <c r="L32" s="257"/>
    </row>
    <row r="33" spans="1:13" s="18" customFormat="1" ht="12.75" customHeight="1">
      <c r="A33" s="193" t="s">
        <v>425</v>
      </c>
      <c r="B33" s="1308" t="s">
        <v>156</v>
      </c>
      <c r="C33" s="1440">
        <v>83.735161248821896</v>
      </c>
      <c r="D33" s="255">
        <v>88.722737808620423</v>
      </c>
      <c r="E33" s="255">
        <v>99.892793053860601</v>
      </c>
      <c r="F33" s="255">
        <v>54.131994309259532</v>
      </c>
      <c r="G33" s="255">
        <v>61.042301130109344</v>
      </c>
      <c r="H33" s="255">
        <v>75.668589225544125</v>
      </c>
      <c r="I33" s="255">
        <v>74.082292135457024</v>
      </c>
      <c r="J33" s="255">
        <v>92.087275780921971</v>
      </c>
      <c r="K33" s="255">
        <v>93.200706065955046</v>
      </c>
      <c r="L33" s="257">
        <v>77.239834290489483</v>
      </c>
    </row>
    <row r="34" spans="1:13" s="18" customFormat="1" ht="12.75" customHeight="1">
      <c r="A34" s="193"/>
      <c r="B34" s="1308" t="s">
        <v>318</v>
      </c>
      <c r="C34" s="1439">
        <v>83.714839999999995</v>
      </c>
      <c r="D34" s="68">
        <v>87.531450000000007</v>
      </c>
      <c r="E34" s="68">
        <v>93.764809999999997</v>
      </c>
      <c r="F34" s="68">
        <v>63.229640000000003</v>
      </c>
      <c r="G34" s="68">
        <v>75.113630000000001</v>
      </c>
      <c r="H34" s="68">
        <v>73.744249999999994</v>
      </c>
      <c r="I34" s="68">
        <v>79.001679999999993</v>
      </c>
      <c r="J34" s="68">
        <v>92.85145</v>
      </c>
      <c r="K34" s="68">
        <v>92.681340000000006</v>
      </c>
      <c r="L34" s="338">
        <v>86.798150000000007</v>
      </c>
    </row>
    <row r="35" spans="1:13" s="18" customFormat="1" ht="12.75" customHeight="1">
      <c r="A35" s="193"/>
      <c r="B35" s="1308" t="s">
        <v>321</v>
      </c>
      <c r="C35" s="1439">
        <v>87.28477728644755</v>
      </c>
      <c r="D35" s="68">
        <v>90.228991463187896</v>
      </c>
      <c r="E35" s="68">
        <v>93.58873502523484</v>
      </c>
      <c r="F35" s="68">
        <v>62.743210901452592</v>
      </c>
      <c r="G35" s="68">
        <v>77.650065048122514</v>
      </c>
      <c r="H35" s="68">
        <v>80.852373155527502</v>
      </c>
      <c r="I35" s="68">
        <v>83.416975460088096</v>
      </c>
      <c r="J35" s="68">
        <v>95.720427311084933</v>
      </c>
      <c r="K35" s="68">
        <v>90.498878440700167</v>
      </c>
      <c r="L35" s="338">
        <v>88.557280596181911</v>
      </c>
    </row>
    <row r="36" spans="1:13" s="28" customFormat="1" ht="12.75" customHeight="1">
      <c r="A36" s="136"/>
      <c r="B36" s="1308" t="s">
        <v>285</v>
      </c>
      <c r="C36" s="1440">
        <v>86.839885255048316</v>
      </c>
      <c r="D36" s="255">
        <v>86.982517699354531</v>
      </c>
      <c r="E36" s="255">
        <v>93.523219909996754</v>
      </c>
      <c r="F36" s="255">
        <v>65.847274855126386</v>
      </c>
      <c r="G36" s="255">
        <v>82.503474406764326</v>
      </c>
      <c r="H36" s="255">
        <v>83.254137639944773</v>
      </c>
      <c r="I36" s="255">
        <v>83.080906163357</v>
      </c>
      <c r="J36" s="255">
        <v>92.260990137557215</v>
      </c>
      <c r="K36" s="255">
        <v>94.853451884028459</v>
      </c>
      <c r="L36" s="257">
        <v>90.702253376563675</v>
      </c>
    </row>
    <row r="37" spans="1:13" s="28" customFormat="1" ht="12.75" customHeight="1">
      <c r="A37" s="136"/>
      <c r="B37" s="1308"/>
      <c r="C37" s="1440"/>
      <c r="D37" s="255"/>
      <c r="E37" s="255"/>
      <c r="F37" s="255"/>
      <c r="G37" s="255"/>
      <c r="H37" s="255"/>
      <c r="I37" s="255"/>
      <c r="J37" s="255"/>
      <c r="K37" s="255"/>
      <c r="L37" s="257"/>
    </row>
    <row r="38" spans="1:13" s="28" customFormat="1" ht="12.75" customHeight="1">
      <c r="A38" s="925" t="s">
        <v>708</v>
      </c>
      <c r="B38" s="1308" t="s">
        <v>156</v>
      </c>
      <c r="C38" s="1444">
        <v>80.296040348178138</v>
      </c>
      <c r="D38" s="926">
        <v>83.650756858444424</v>
      </c>
      <c r="E38" s="926">
        <v>100</v>
      </c>
      <c r="F38" s="926">
        <v>63.808325229296571</v>
      </c>
      <c r="G38" s="926">
        <v>68.045400372700072</v>
      </c>
      <c r="H38" s="968">
        <v>68.671079204563881</v>
      </c>
      <c r="I38" s="926">
        <v>80.783093212796601</v>
      </c>
      <c r="J38" s="926">
        <v>86.956451006110896</v>
      </c>
      <c r="K38" s="926">
        <v>88.767569625355506</v>
      </c>
      <c r="L38" s="745">
        <v>82.492817084533442</v>
      </c>
    </row>
    <row r="39" spans="1:13" s="18" customFormat="1" ht="12.75" customHeight="1">
      <c r="A39" s="193"/>
      <c r="B39" s="1308" t="s">
        <v>318</v>
      </c>
      <c r="C39" s="2102">
        <v>82.729945207337892</v>
      </c>
      <c r="D39" s="2100">
        <v>85.280787083863984</v>
      </c>
      <c r="E39" s="2100">
        <v>100</v>
      </c>
      <c r="F39" s="2100">
        <v>67.956317466522989</v>
      </c>
      <c r="G39" s="2100">
        <v>72.391077995317488</v>
      </c>
      <c r="H39" s="2100">
        <v>73.246461998774294</v>
      </c>
      <c r="I39" s="2100">
        <v>86.898086779372292</v>
      </c>
      <c r="J39" s="2100">
        <v>86.422576467052295</v>
      </c>
      <c r="K39" s="2100">
        <v>84.743172477102505</v>
      </c>
      <c r="L39" s="2101">
        <v>95.395582369432191</v>
      </c>
      <c r="M39" s="116"/>
    </row>
    <row r="40" spans="1:13" s="28" customFormat="1" ht="12.75" customHeight="1">
      <c r="A40" s="193"/>
      <c r="B40" s="779"/>
      <c r="C40" s="915"/>
      <c r="D40" s="915"/>
      <c r="E40" s="915"/>
      <c r="F40" s="915"/>
      <c r="G40" s="915"/>
      <c r="H40" s="915"/>
      <c r="I40" s="915"/>
      <c r="J40" s="915"/>
      <c r="K40" s="915"/>
      <c r="L40" s="915"/>
    </row>
    <row r="41" spans="1:13" ht="12.75" customHeight="1">
      <c r="A41" s="2575" t="s">
        <v>1359</v>
      </c>
      <c r="B41" s="2575"/>
      <c r="C41" s="2575"/>
      <c r="D41" s="2575"/>
      <c r="E41" s="2575"/>
      <c r="F41" s="2575"/>
      <c r="G41" s="2575"/>
      <c r="H41" s="2575"/>
      <c r="I41" s="2575"/>
      <c r="J41" s="2575"/>
      <c r="K41" s="2575"/>
      <c r="L41" s="2575"/>
    </row>
    <row r="42" spans="1:13">
      <c r="A42" s="2561" t="s">
        <v>1360</v>
      </c>
      <c r="B42" s="2561"/>
      <c r="C42" s="2561"/>
      <c r="D42" s="2561"/>
      <c r="E42" s="2561"/>
      <c r="F42" s="2561"/>
      <c r="G42" s="2561"/>
      <c r="H42" s="2561"/>
      <c r="I42" s="2561"/>
      <c r="J42" s="2561"/>
      <c r="K42" s="2561"/>
      <c r="L42" s="2561"/>
    </row>
  </sheetData>
  <mergeCells count="15">
    <mergeCell ref="A42:L42"/>
    <mergeCell ref="K1:L1"/>
    <mergeCell ref="K2:L2"/>
    <mergeCell ref="A2:J2"/>
    <mergeCell ref="A1:J1"/>
    <mergeCell ref="A5:L5"/>
    <mergeCell ref="C3:C4"/>
    <mergeCell ref="A3:B4"/>
    <mergeCell ref="D3:L3"/>
    <mergeCell ref="A6:L6"/>
    <mergeCell ref="A17:L17"/>
    <mergeCell ref="A41:L41"/>
    <mergeCell ref="A18:L18"/>
    <mergeCell ref="A29:L29"/>
    <mergeCell ref="A30:L30"/>
  </mergeCells>
  <phoneticPr fontId="0" type="noConversion"/>
  <hyperlinks>
    <hyperlink ref="K1" location="'Spis tablic     List of tables'!A1" display="Powrót do spisu tablic"/>
    <hyperlink ref="K2" location="'Spis tablic     List of tables'!A1" display="Return to list tables"/>
    <hyperlink ref="K1:L1" location="'Spis tablic     List of tables'!A25" display="Powrót do spisu tablic"/>
    <hyperlink ref="K2:L2" location="'Spis tablic     List of tables'!A25" display="Return to list tables"/>
    <hyperlink ref="K1:L2" location="'Spis tablic     List of tables'!A46" display="Powrót do spisu tablic"/>
  </hyperlinks>
  <printOptions horizontalCentered="1" verticalCentered="1" gridLinesSet="0"/>
  <pageMargins left="0.39370078740157483" right="0.39370078740157483" top="0.19685039370078741" bottom="0.19685039370078741" header="0.31496062992125984" footer="0.31496062992125984"/>
  <pageSetup paperSize="9" scale="95" orientation="landscape" r:id="rId1"/>
  <headerFooter alignWithMargins="0"/>
  <ignoredErrors>
    <ignoredError sqref="A30:L38 A9:L14 A19:L26 B29:L29 B17:L17 B18:L18" numberStoredAsText="1"/>
  </ignoredError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9CC00"/>
  </sheetPr>
  <dimension ref="A1:S31"/>
  <sheetViews>
    <sheetView showGridLines="0" zoomScaleNormal="100" workbookViewId="0">
      <selection activeCell="Q1" sqref="Q1"/>
    </sheetView>
  </sheetViews>
  <sheetFormatPr defaultColWidth="9" defaultRowHeight="12.75"/>
  <cols>
    <col min="1" max="1" width="6.625" style="10" customWidth="1"/>
    <col min="2" max="2" width="15.625" style="11" customWidth="1"/>
    <col min="3" max="16" width="9.125" style="10" customWidth="1"/>
    <col min="17" max="18" width="9" style="10"/>
    <col min="19" max="19" width="10.125" style="10" bestFit="1" customWidth="1"/>
    <col min="20" max="16384" width="9" style="10"/>
  </cols>
  <sheetData>
    <row r="1" spans="1:19" ht="15.75" customHeight="1">
      <c r="A1" s="2549" t="s">
        <v>1361</v>
      </c>
      <c r="B1" s="2549"/>
      <c r="C1" s="2549"/>
      <c r="D1" s="2549"/>
      <c r="E1" s="2549"/>
      <c r="F1" s="2549"/>
      <c r="G1" s="2549"/>
      <c r="H1" s="2549"/>
      <c r="I1" s="2549"/>
      <c r="J1" s="2549"/>
      <c r="K1" s="2549"/>
      <c r="L1" s="2549"/>
      <c r="M1" s="2549"/>
      <c r="N1" s="2246" t="s">
        <v>138</v>
      </c>
      <c r="O1" s="2246"/>
      <c r="P1" s="2246"/>
      <c r="Q1" s="847"/>
    </row>
    <row r="2" spans="1:19" ht="12.75" customHeight="1">
      <c r="A2" s="2360" t="s">
        <v>172</v>
      </c>
      <c r="B2" s="2360"/>
      <c r="C2" s="2360"/>
      <c r="D2" s="2360"/>
      <c r="E2" s="2360"/>
      <c r="F2" s="2360"/>
      <c r="G2" s="2360"/>
      <c r="H2" s="2360"/>
      <c r="I2" s="462"/>
      <c r="N2" s="2269" t="s">
        <v>139</v>
      </c>
      <c r="O2" s="2269"/>
      <c r="P2" s="2269"/>
      <c r="Q2" s="2103"/>
    </row>
    <row r="3" spans="1:19" ht="14.25" customHeight="1">
      <c r="A3" s="2594" t="s">
        <v>125</v>
      </c>
      <c r="B3" s="2594"/>
      <c r="C3" s="2594"/>
      <c r="D3" s="2594"/>
      <c r="E3" s="2594"/>
      <c r="F3" s="2594"/>
      <c r="G3" s="2594"/>
      <c r="H3" s="2594"/>
      <c r="I3" s="2594"/>
      <c r="J3" s="2594"/>
      <c r="K3" s="2594"/>
      <c r="L3" s="2594"/>
      <c r="M3" s="2594"/>
      <c r="N3" s="2594"/>
      <c r="O3" s="2594"/>
      <c r="P3" s="2594"/>
    </row>
    <row r="4" spans="1:19" ht="13.5" customHeight="1">
      <c r="A4" s="2360" t="s">
        <v>352</v>
      </c>
      <c r="B4" s="2360"/>
      <c r="C4" s="2360"/>
      <c r="D4" s="2360"/>
      <c r="E4" s="2360"/>
      <c r="F4" s="2360"/>
      <c r="G4" s="2360"/>
      <c r="H4" s="462"/>
      <c r="I4" s="462"/>
      <c r="K4" s="569"/>
    </row>
    <row r="5" spans="1:19" s="28" customFormat="1" ht="30" customHeight="1">
      <c r="A5" s="2551" t="s">
        <v>781</v>
      </c>
      <c r="B5" s="2572"/>
      <c r="C5" s="2559" t="s">
        <v>370</v>
      </c>
      <c r="D5" s="2560"/>
      <c r="E5" s="2560"/>
      <c r="F5" s="2560"/>
      <c r="G5" s="2560"/>
      <c r="H5" s="2560"/>
      <c r="I5" s="2560"/>
      <c r="J5" s="2560"/>
      <c r="K5" s="2560"/>
      <c r="L5" s="2587"/>
      <c r="M5" s="2565" t="s">
        <v>1362</v>
      </c>
      <c r="N5" s="2590"/>
      <c r="O5" s="2591"/>
      <c r="P5" s="2565" t="s">
        <v>990</v>
      </c>
    </row>
    <row r="6" spans="1:19" s="28" customFormat="1" ht="18.75" customHeight="1">
      <c r="A6" s="2569"/>
      <c r="B6" s="2573"/>
      <c r="C6" s="2562" t="s">
        <v>57</v>
      </c>
      <c r="D6" s="2588" t="s">
        <v>982</v>
      </c>
      <c r="E6" s="2589"/>
      <c r="F6" s="2589"/>
      <c r="G6" s="2589"/>
      <c r="H6" s="2589"/>
      <c r="I6" s="2565" t="s">
        <v>983</v>
      </c>
      <c r="J6" s="2572"/>
      <c r="K6" s="2562" t="s">
        <v>991</v>
      </c>
      <c r="L6" s="2562" t="s">
        <v>1365</v>
      </c>
      <c r="M6" s="2588" t="s">
        <v>57</v>
      </c>
      <c r="N6" s="2592" t="s">
        <v>984</v>
      </c>
      <c r="O6" s="2593"/>
      <c r="P6" s="2566"/>
    </row>
    <row r="7" spans="1:19" s="28" customFormat="1" ht="16.5" customHeight="1">
      <c r="A7" s="2569"/>
      <c r="B7" s="2573"/>
      <c r="C7" s="2566"/>
      <c r="D7" s="1445"/>
      <c r="E7" s="2598" t="s">
        <v>985</v>
      </c>
      <c r="F7" s="2598"/>
      <c r="G7" s="2598"/>
      <c r="H7" s="2598"/>
      <c r="I7" s="2585"/>
      <c r="J7" s="2597"/>
      <c r="K7" s="2563"/>
      <c r="L7" s="2563"/>
      <c r="M7" s="2588"/>
      <c r="N7" s="2562" t="s">
        <v>1363</v>
      </c>
      <c r="O7" s="2562" t="s">
        <v>1364</v>
      </c>
      <c r="P7" s="2566"/>
    </row>
    <row r="8" spans="1:19" s="28" customFormat="1" ht="15.75" customHeight="1">
      <c r="A8" s="2569"/>
      <c r="B8" s="2573"/>
      <c r="C8" s="2566"/>
      <c r="D8" s="2566" t="s">
        <v>368</v>
      </c>
      <c r="E8" s="2562" t="s">
        <v>986</v>
      </c>
      <c r="F8" s="2562" t="s">
        <v>989</v>
      </c>
      <c r="G8" s="2562" t="s">
        <v>987</v>
      </c>
      <c r="H8" s="2562" t="s">
        <v>988</v>
      </c>
      <c r="I8" s="2588" t="s">
        <v>368</v>
      </c>
      <c r="J8" s="2572" t="s">
        <v>1366</v>
      </c>
      <c r="K8" s="2563"/>
      <c r="L8" s="2563"/>
      <c r="M8" s="2588"/>
      <c r="N8" s="2563"/>
      <c r="O8" s="2563"/>
      <c r="P8" s="2566"/>
    </row>
    <row r="9" spans="1:19" s="28" customFormat="1" ht="132.75" customHeight="1">
      <c r="A9" s="2569"/>
      <c r="B9" s="2573"/>
      <c r="C9" s="2585"/>
      <c r="D9" s="2585"/>
      <c r="E9" s="2586"/>
      <c r="F9" s="2586"/>
      <c r="G9" s="2586"/>
      <c r="H9" s="2586"/>
      <c r="I9" s="2588"/>
      <c r="J9" s="2597"/>
      <c r="K9" s="2586"/>
      <c r="L9" s="2586"/>
      <c r="M9" s="2588"/>
      <c r="N9" s="2586"/>
      <c r="O9" s="2586"/>
      <c r="P9" s="2585"/>
    </row>
    <row r="10" spans="1:19" s="28" customFormat="1" ht="15.75" customHeight="1" thickBot="1">
      <c r="A10" s="2553"/>
      <c r="B10" s="2574"/>
      <c r="C10" s="2583" t="s">
        <v>460</v>
      </c>
      <c r="D10" s="2584"/>
      <c r="E10" s="2584"/>
      <c r="F10" s="2584"/>
      <c r="G10" s="2584"/>
      <c r="H10" s="2584"/>
      <c r="I10" s="2584"/>
      <c r="J10" s="2584"/>
      <c r="K10" s="2584"/>
      <c r="L10" s="2584"/>
      <c r="M10" s="2584"/>
      <c r="N10" s="2584"/>
      <c r="O10" s="2584"/>
      <c r="P10" s="2584"/>
    </row>
    <row r="11" spans="1:19" s="28" customFormat="1" ht="14.25" customHeight="1">
      <c r="B11" s="1447"/>
      <c r="C11" s="1435"/>
      <c r="D11" s="283"/>
      <c r="E11" s="283"/>
      <c r="F11" s="283"/>
      <c r="G11" s="283"/>
      <c r="H11" s="283"/>
      <c r="I11" s="323"/>
      <c r="J11" s="283"/>
      <c r="K11" s="283"/>
      <c r="L11" s="283"/>
      <c r="M11" s="323"/>
      <c r="N11" s="283"/>
      <c r="O11" s="283"/>
      <c r="P11" s="308"/>
      <c r="Q11" s="847"/>
    </row>
    <row r="12" spans="1:19" s="462" customFormat="1">
      <c r="A12" s="138">
        <v>2013</v>
      </c>
      <c r="B12" s="1448" t="s">
        <v>237</v>
      </c>
      <c r="C12" s="1435">
        <v>53885.72</v>
      </c>
      <c r="D12" s="283">
        <v>15465.567999999999</v>
      </c>
      <c r="E12" s="283">
        <v>4717.96</v>
      </c>
      <c r="F12" s="283">
        <v>3100.8319999999999</v>
      </c>
      <c r="G12" s="283">
        <v>2492.761</v>
      </c>
      <c r="H12" s="283">
        <v>5066.0770000000002</v>
      </c>
      <c r="I12" s="323">
        <v>25901.103999999999</v>
      </c>
      <c r="J12" s="283">
        <v>19687.395</v>
      </c>
      <c r="K12" s="283">
        <v>11386.259</v>
      </c>
      <c r="L12" s="283">
        <f>C12-I12-K12-D12</f>
        <v>1132.7890000000043</v>
      </c>
      <c r="M12" s="323">
        <v>37822.226999999999</v>
      </c>
      <c r="N12" s="283">
        <v>18495.008000000002</v>
      </c>
      <c r="O12" s="283">
        <v>3218.9969999999998</v>
      </c>
      <c r="P12" s="275">
        <v>18488.900000000001</v>
      </c>
      <c r="Q12" s="1961"/>
      <c r="S12" s="26"/>
    </row>
    <row r="13" spans="1:19" s="462" customFormat="1">
      <c r="A13" s="138"/>
      <c r="B13" s="1448"/>
      <c r="C13" s="1435"/>
      <c r="D13" s="283"/>
      <c r="E13" s="283"/>
      <c r="F13" s="283"/>
      <c r="G13" s="283"/>
      <c r="H13" s="283"/>
      <c r="I13" s="323"/>
      <c r="J13" s="283"/>
      <c r="K13" s="283"/>
      <c r="L13" s="26"/>
      <c r="M13" s="323"/>
      <c r="N13" s="283"/>
      <c r="O13" s="283"/>
      <c r="P13" s="275"/>
      <c r="Q13" s="1961"/>
      <c r="S13" s="26"/>
    </row>
    <row r="14" spans="1:19">
      <c r="A14" s="194" t="s">
        <v>425</v>
      </c>
      <c r="B14" s="1448" t="s">
        <v>228</v>
      </c>
      <c r="C14" s="1435">
        <v>54733.800999999999</v>
      </c>
      <c r="D14" s="283">
        <v>15750.415999999999</v>
      </c>
      <c r="E14" s="283">
        <v>4721.6610000000001</v>
      </c>
      <c r="F14" s="283">
        <v>3325.596</v>
      </c>
      <c r="G14" s="283">
        <v>2546.877</v>
      </c>
      <c r="H14" s="283">
        <v>4938.12</v>
      </c>
      <c r="I14" s="323">
        <v>25846.179</v>
      </c>
      <c r="J14" s="283">
        <v>19275.114000000001</v>
      </c>
      <c r="K14" s="283">
        <v>11707.924999999999</v>
      </c>
      <c r="L14" s="283">
        <v>1429.3</v>
      </c>
      <c r="M14" s="323">
        <v>36944.400000000001</v>
      </c>
      <c r="N14" s="283">
        <v>17957.599999999999</v>
      </c>
      <c r="O14" s="283">
        <v>3547</v>
      </c>
      <c r="P14" s="689">
        <v>19345.400000000001</v>
      </c>
      <c r="Q14" s="1961"/>
    </row>
    <row r="15" spans="1:19">
      <c r="A15" s="194"/>
      <c r="B15" s="1448" t="s">
        <v>231</v>
      </c>
      <c r="C15" s="1446">
        <v>56208.728999999999</v>
      </c>
      <c r="D15" s="323">
        <v>15962.851000000001</v>
      </c>
      <c r="E15" s="323">
        <v>4769.835</v>
      </c>
      <c r="F15" s="323">
        <v>3360.181</v>
      </c>
      <c r="G15" s="323">
        <v>2498.752</v>
      </c>
      <c r="H15" s="323">
        <v>5084.759</v>
      </c>
      <c r="I15" s="323">
        <v>26372.851999999999</v>
      </c>
      <c r="J15" s="323">
        <v>19483.078000000001</v>
      </c>
      <c r="K15" s="323">
        <v>12390.183000000001</v>
      </c>
      <c r="L15" s="283">
        <v>1482.8429999999971</v>
      </c>
      <c r="M15" s="323">
        <v>39216.711000000003</v>
      </c>
      <c r="N15" s="283">
        <v>18700.855</v>
      </c>
      <c r="O15" s="283">
        <v>3889.8009999999999</v>
      </c>
      <c r="P15" s="275">
        <v>19947.946</v>
      </c>
      <c r="Q15" s="1961"/>
    </row>
    <row r="16" spans="1:19">
      <c r="A16" s="194"/>
      <c r="B16" s="1308" t="s">
        <v>234</v>
      </c>
      <c r="C16" s="1435">
        <v>56290.883000000002</v>
      </c>
      <c r="D16" s="283">
        <v>15860.3</v>
      </c>
      <c r="E16" s="283">
        <v>5023.152</v>
      </c>
      <c r="F16" s="283">
        <v>3352.0079999999998</v>
      </c>
      <c r="G16" s="283">
        <v>2562.0709999999999</v>
      </c>
      <c r="H16" s="283">
        <v>4540.1220000000003</v>
      </c>
      <c r="I16" s="323">
        <v>26713.455999999998</v>
      </c>
      <c r="J16" s="283">
        <v>20002.940999999999</v>
      </c>
      <c r="K16" s="283">
        <v>12297.428</v>
      </c>
      <c r="L16" s="283">
        <v>1419.6990000000005</v>
      </c>
      <c r="M16" s="323">
        <v>39186.281000000003</v>
      </c>
      <c r="N16" s="283">
        <v>18493.039000000001</v>
      </c>
      <c r="O16" s="283">
        <v>4033.5770000000002</v>
      </c>
      <c r="P16" s="275">
        <v>20179.667000000001</v>
      </c>
      <c r="Q16" s="1962"/>
    </row>
    <row r="17" spans="1:19" s="755" customFormat="1">
      <c r="A17" s="138"/>
      <c r="B17" s="1448" t="s">
        <v>237</v>
      </c>
      <c r="C17" s="1435">
        <v>55811.213000000003</v>
      </c>
      <c r="D17" s="283">
        <v>15829.402</v>
      </c>
      <c r="E17" s="283">
        <v>5037.8879999999999</v>
      </c>
      <c r="F17" s="283">
        <v>3051.3850000000002</v>
      </c>
      <c r="G17" s="283">
        <v>2658.944</v>
      </c>
      <c r="H17" s="283">
        <v>4776.9260000000004</v>
      </c>
      <c r="I17" s="323">
        <v>26236.84</v>
      </c>
      <c r="J17" s="283">
        <v>19591.857</v>
      </c>
      <c r="K17" s="283">
        <v>12589.763000000001</v>
      </c>
      <c r="L17" s="283">
        <f>C17-D17-I17-K17</f>
        <v>1155.2080000000005</v>
      </c>
      <c r="M17" s="323">
        <v>39607.423999999999</v>
      </c>
      <c r="N17" s="283">
        <v>18848.913</v>
      </c>
      <c r="O17" s="283">
        <v>4152.2489999999998</v>
      </c>
      <c r="P17" s="275">
        <v>20524.420999999998</v>
      </c>
      <c r="Q17" s="1961"/>
      <c r="S17" s="26"/>
    </row>
    <row r="18" spans="1:19" s="755" customFormat="1">
      <c r="A18" s="138"/>
      <c r="B18" s="1448"/>
      <c r="C18" s="1435"/>
      <c r="D18" s="283"/>
      <c r="E18" s="283"/>
      <c r="F18" s="283"/>
      <c r="G18" s="283"/>
      <c r="H18" s="283"/>
      <c r="I18" s="323"/>
      <c r="J18" s="283"/>
      <c r="K18" s="283"/>
      <c r="M18" s="323"/>
      <c r="N18" s="283"/>
      <c r="O18" s="283"/>
      <c r="P18" s="275"/>
      <c r="Q18" s="1961"/>
      <c r="S18" s="26"/>
    </row>
    <row r="19" spans="1:19">
      <c r="A19" s="194" t="s">
        <v>708</v>
      </c>
      <c r="B19" s="1448" t="s">
        <v>228</v>
      </c>
      <c r="C19" s="1435">
        <v>57365.125999999997</v>
      </c>
      <c r="D19" s="283">
        <v>16346.209000000001</v>
      </c>
      <c r="E19" s="283">
        <v>4856.5079999999998</v>
      </c>
      <c r="F19" s="283">
        <v>3383.4270000000001</v>
      </c>
      <c r="G19" s="283">
        <v>2640.8139999999999</v>
      </c>
      <c r="H19" s="283">
        <v>5125.8050000000003</v>
      </c>
      <c r="I19" s="323">
        <v>27503.048999999999</v>
      </c>
      <c r="J19" s="283">
        <v>19798.337</v>
      </c>
      <c r="K19" s="283">
        <v>11829.388999999999</v>
      </c>
      <c r="L19" s="915">
        <v>1686.479</v>
      </c>
      <c r="M19" s="323">
        <v>40238.75</v>
      </c>
      <c r="N19" s="283">
        <v>17864.419000000002</v>
      </c>
      <c r="O19" s="283">
        <v>4224.4709999999995</v>
      </c>
      <c r="P19" s="689">
        <v>21557.548999999999</v>
      </c>
      <c r="Q19" s="1961"/>
    </row>
    <row r="20" spans="1:19">
      <c r="A20" s="194"/>
      <c r="B20" s="1448" t="s">
        <v>231</v>
      </c>
      <c r="C20" s="2094">
        <v>56837.379000000001</v>
      </c>
      <c r="D20" s="2095">
        <v>16376.550999999999</v>
      </c>
      <c r="E20" s="2095">
        <v>5049.5550000000003</v>
      </c>
      <c r="F20" s="2095">
        <v>3604.212</v>
      </c>
      <c r="G20" s="2095">
        <v>2610.471</v>
      </c>
      <c r="H20" s="2095">
        <v>4875.8119999999999</v>
      </c>
      <c r="I20" s="2095">
        <v>27254.992999999999</v>
      </c>
      <c r="J20" s="2095">
        <v>19542.316999999999</v>
      </c>
      <c r="K20" s="2095">
        <v>11540.066999999999</v>
      </c>
      <c r="L20" s="2095">
        <v>1665.768</v>
      </c>
      <c r="M20" s="2095">
        <v>42190.667000000001</v>
      </c>
      <c r="N20" s="2095">
        <v>17107.794000000002</v>
      </c>
      <c r="O20" s="2095">
        <v>4597.527</v>
      </c>
      <c r="P20" s="2096">
        <v>23654.831999999999</v>
      </c>
      <c r="Q20" s="1961"/>
    </row>
    <row r="21" spans="1:19">
      <c r="A21" s="194"/>
      <c r="B21" s="927"/>
      <c r="C21" s="778"/>
      <c r="D21" s="778"/>
      <c r="E21" s="778"/>
      <c r="F21" s="778"/>
      <c r="G21" s="778"/>
      <c r="H21" s="778"/>
      <c r="I21" s="308"/>
      <c r="J21" s="778"/>
      <c r="K21" s="778"/>
      <c r="L21" s="915"/>
      <c r="M21" s="308"/>
      <c r="N21" s="778"/>
      <c r="O21" s="778"/>
      <c r="P21" s="308"/>
      <c r="Q21" s="11"/>
    </row>
    <row r="22" spans="1:19" ht="29.25" customHeight="1">
      <c r="A22" s="2582" t="s">
        <v>1367</v>
      </c>
      <c r="B22" s="2582"/>
      <c r="C22" s="2582"/>
      <c r="D22" s="2582"/>
      <c r="E22" s="2582"/>
      <c r="F22" s="2582"/>
      <c r="G22" s="2582"/>
      <c r="H22" s="2582"/>
      <c r="I22" s="2582"/>
      <c r="J22" s="2582"/>
      <c r="K22" s="2582"/>
      <c r="L22" s="2582"/>
      <c r="M22" s="2582"/>
      <c r="N22" s="2582"/>
      <c r="O22" s="2582"/>
      <c r="P22" s="2582"/>
    </row>
    <row r="23" spans="1:19" ht="24.75" customHeight="1">
      <c r="A23" s="2581" t="s">
        <v>909</v>
      </c>
      <c r="B23" s="2581"/>
      <c r="C23" s="2581"/>
      <c r="D23" s="2581"/>
      <c r="E23" s="2581"/>
      <c r="F23" s="2581"/>
      <c r="G23" s="2581"/>
      <c r="H23" s="2581"/>
      <c r="I23" s="2581"/>
      <c r="J23" s="2581"/>
      <c r="K23" s="2581"/>
      <c r="L23" s="2581"/>
      <c r="M23" s="2581"/>
      <c r="N23" s="2581"/>
      <c r="O23" s="2581"/>
      <c r="P23" s="2581"/>
      <c r="S23" s="158"/>
    </row>
    <row r="24" spans="1:19" ht="24.75" customHeight="1">
      <c r="A24" s="914"/>
      <c r="B24" s="914"/>
      <c r="C24" s="2595"/>
      <c r="D24" s="2595"/>
      <c r="E24" s="2595"/>
      <c r="F24" s="2595"/>
      <c r="G24" s="2595"/>
      <c r="H24" s="2595"/>
      <c r="I24" s="2595"/>
      <c r="J24" s="2595"/>
      <c r="K24" s="2595"/>
      <c r="L24" s="2595"/>
      <c r="M24" s="2596"/>
      <c r="N24" s="2596"/>
      <c r="O24" s="2596"/>
      <c r="P24" s="2596"/>
      <c r="S24" s="158"/>
    </row>
    <row r="25" spans="1:19" ht="13.15" customHeight="1">
      <c r="C25" s="2595"/>
      <c r="D25" s="2595"/>
      <c r="E25" s="2595"/>
      <c r="F25" s="2595"/>
      <c r="G25" s="2595"/>
      <c r="H25" s="2595"/>
      <c r="I25" s="2595"/>
      <c r="J25" s="2595"/>
      <c r="K25" s="2595"/>
      <c r="L25" s="2595"/>
      <c r="M25" s="2596"/>
      <c r="N25" s="2596"/>
      <c r="O25" s="2596"/>
      <c r="P25" s="2596"/>
    </row>
    <row r="26" spans="1:19" ht="28.5" customHeight="1"/>
    <row r="27" spans="1:19">
      <c r="G27" s="847"/>
      <c r="H27" s="847"/>
      <c r="M27" s="52"/>
    </row>
    <row r="28" spans="1:19">
      <c r="F28" s="847"/>
      <c r="G28" s="847"/>
      <c r="H28" s="847"/>
    </row>
    <row r="29" spans="1:19">
      <c r="F29" s="847"/>
      <c r="G29" s="847"/>
      <c r="H29" s="847"/>
    </row>
    <row r="30" spans="1:19">
      <c r="F30" s="847"/>
      <c r="G30" s="847"/>
      <c r="H30" s="847"/>
    </row>
    <row r="31" spans="1:19">
      <c r="F31" s="847"/>
      <c r="G31" s="847"/>
      <c r="H31" s="847"/>
    </row>
  </sheetData>
  <mergeCells count="33">
    <mergeCell ref="C24:K25"/>
    <mergeCell ref="L24:L25"/>
    <mergeCell ref="M24:P25"/>
    <mergeCell ref="J8:J9"/>
    <mergeCell ref="I8:I9"/>
    <mergeCell ref="L6:L9"/>
    <mergeCell ref="M6:M9"/>
    <mergeCell ref="I6:J7"/>
    <mergeCell ref="E7:H7"/>
    <mergeCell ref="E8:E9"/>
    <mergeCell ref="F8:F9"/>
    <mergeCell ref="G8:G9"/>
    <mergeCell ref="H8:H9"/>
    <mergeCell ref="N7:N9"/>
    <mergeCell ref="O7:O9"/>
    <mergeCell ref="N1:P1"/>
    <mergeCell ref="A3:P3"/>
    <mergeCell ref="N2:P2"/>
    <mergeCell ref="A1:M1"/>
    <mergeCell ref="A2:H2"/>
    <mergeCell ref="A4:G4"/>
    <mergeCell ref="A23:P23"/>
    <mergeCell ref="A22:P22"/>
    <mergeCell ref="C10:P10"/>
    <mergeCell ref="P5:P9"/>
    <mergeCell ref="K6:K9"/>
    <mergeCell ref="C5:L5"/>
    <mergeCell ref="C6:C9"/>
    <mergeCell ref="A5:B10"/>
    <mergeCell ref="D6:H6"/>
    <mergeCell ref="D8:D9"/>
    <mergeCell ref="M5:O5"/>
    <mergeCell ref="N6:O6"/>
  </mergeCells>
  <phoneticPr fontId="0" type="noConversion"/>
  <hyperlinks>
    <hyperlink ref="N2" location="'Spis tablic     List of tables'!A1" display="Powrót do spisu tablic"/>
    <hyperlink ref="N1" location="'Spis tablic     List of tables'!A1" display="Powrót do spisu tablic"/>
    <hyperlink ref="N1:P1" location="'Spis tablic     List of tables'!A33" display="Powrót do spisu tablic"/>
    <hyperlink ref="N2:P2" location="'Spis tablic     List of tables'!A33" display="Return to list tables"/>
    <hyperlink ref="N1:P2" location="'Spis tablic     List of tables'!A47" display="Powrót do spisu tablic"/>
  </hyperlinks>
  <printOptions horizontalCentered="1" verticalCentered="1" gridLinesSet="0"/>
  <pageMargins left="0.39370078740157483" right="0.39370078740157483" top="0.19685039370078741" bottom="0.19685039370078741" header="0.31496062992125984" footer="0.31496062992125984"/>
  <pageSetup paperSize="9" orientation="landscape" r:id="rId1"/>
  <headerFooter alignWithMargins="0"/>
  <ignoredErrors>
    <ignoredError sqref="A14:A19" numberStoredAsText="1"/>
  </ignoredErrors>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9CC00"/>
  </sheetPr>
  <dimension ref="A1:L37"/>
  <sheetViews>
    <sheetView showGridLines="0" zoomScaleNormal="100" workbookViewId="0">
      <pane ySplit="10" topLeftCell="A11" activePane="bottomLeft" state="frozen"/>
      <selection pane="bottomLeft" activeCell="L1" sqref="L1"/>
    </sheetView>
  </sheetViews>
  <sheetFormatPr defaultColWidth="9" defaultRowHeight="14.25"/>
  <cols>
    <col min="1" max="1" width="34.75" style="473" customWidth="1"/>
    <col min="2" max="11" width="9.5" style="473" customWidth="1"/>
    <col min="12" max="16384" width="9" style="130"/>
  </cols>
  <sheetData>
    <row r="1" spans="1:12" ht="15" customHeight="1">
      <c r="A1" s="2272" t="s">
        <v>1368</v>
      </c>
      <c r="B1" s="2272"/>
      <c r="C1" s="2272"/>
      <c r="D1" s="2272"/>
      <c r="E1" s="2272"/>
      <c r="F1" s="2272"/>
      <c r="G1" s="2023"/>
      <c r="H1" s="2023"/>
      <c r="I1" s="2246" t="s">
        <v>138</v>
      </c>
      <c r="J1" s="2246"/>
      <c r="K1" s="537"/>
      <c r="L1" s="848"/>
    </row>
    <row r="2" spans="1:12" ht="12.75" customHeight="1">
      <c r="A2" s="2600" t="s">
        <v>1151</v>
      </c>
      <c r="B2" s="2429"/>
      <c r="C2" s="2429"/>
      <c r="D2" s="2429"/>
      <c r="E2" s="2429"/>
      <c r="F2" s="2429"/>
      <c r="I2" s="2269" t="s">
        <v>139</v>
      </c>
      <c r="J2" s="2269"/>
      <c r="K2" s="2025"/>
    </row>
    <row r="3" spans="1:12" ht="12.75" customHeight="1">
      <c r="A3" s="2300" t="s">
        <v>1067</v>
      </c>
      <c r="B3" s="2300"/>
      <c r="C3" s="2300"/>
      <c r="D3" s="2300"/>
      <c r="E3" s="2300"/>
      <c r="F3" s="2300"/>
      <c r="G3" s="2300"/>
      <c r="H3" s="2300"/>
      <c r="I3" s="2300"/>
      <c r="J3" s="2300"/>
      <c r="K3" s="2300"/>
    </row>
    <row r="4" spans="1:12" ht="12.75" customHeight="1">
      <c r="A4" s="2599" t="s">
        <v>1152</v>
      </c>
      <c r="B4" s="2300"/>
      <c r="C4" s="2300"/>
      <c r="D4" s="2300"/>
      <c r="E4" s="2300"/>
      <c r="F4" s="2300"/>
      <c r="G4" s="2025"/>
      <c r="H4" s="2025"/>
      <c r="I4" s="2025"/>
      <c r="J4" s="2025"/>
      <c r="K4" s="2025"/>
    </row>
    <row r="5" spans="1:12" ht="27" customHeight="1">
      <c r="A5" s="2607" t="s">
        <v>678</v>
      </c>
      <c r="B5" s="2522" t="s">
        <v>994</v>
      </c>
      <c r="C5" s="2522"/>
      <c r="D5" s="2522"/>
      <c r="E5" s="2522"/>
      <c r="F5" s="2522"/>
      <c r="G5" s="2522"/>
      <c r="H5" s="2531"/>
      <c r="I5" s="2513" t="s">
        <v>1369</v>
      </c>
      <c r="J5" s="2522"/>
      <c r="K5" s="2522"/>
      <c r="L5" s="2103"/>
    </row>
    <row r="6" spans="1:12" ht="12.75" customHeight="1">
      <c r="A6" s="2527"/>
      <c r="B6" s="2526" t="s">
        <v>544</v>
      </c>
      <c r="C6" s="2602" t="s">
        <v>984</v>
      </c>
      <c r="D6" s="2602"/>
      <c r="E6" s="2602"/>
      <c r="F6" s="2602"/>
      <c r="G6" s="2602"/>
      <c r="H6" s="2602"/>
      <c r="I6" s="2531" t="s">
        <v>808</v>
      </c>
      <c r="J6" s="2603" t="s">
        <v>984</v>
      </c>
      <c r="K6" s="2604"/>
    </row>
    <row r="7" spans="1:12" ht="35.25" customHeight="1">
      <c r="A7" s="2527"/>
      <c r="B7" s="2540"/>
      <c r="C7" s="2612" t="s">
        <v>995</v>
      </c>
      <c r="D7" s="2524"/>
      <c r="E7" s="2613"/>
      <c r="F7" s="2602" t="s">
        <v>996</v>
      </c>
      <c r="G7" s="2602"/>
      <c r="H7" s="2615" t="s">
        <v>997</v>
      </c>
      <c r="I7" s="2601"/>
      <c r="J7" s="2601" t="s">
        <v>1101</v>
      </c>
      <c r="K7" s="2514" t="s">
        <v>1371</v>
      </c>
    </row>
    <row r="8" spans="1:12" ht="12.75" customHeight="1">
      <c r="A8" s="2527"/>
      <c r="B8" s="2526"/>
      <c r="C8" s="2602" t="s">
        <v>368</v>
      </c>
      <c r="D8" s="2604" t="s">
        <v>984</v>
      </c>
      <c r="E8" s="2614"/>
      <c r="F8" s="2605" t="s">
        <v>368</v>
      </c>
      <c r="G8" s="2601" t="s">
        <v>1370</v>
      </c>
      <c r="H8" s="2540"/>
      <c r="I8" s="2601"/>
      <c r="J8" s="2601"/>
      <c r="K8" s="2514"/>
    </row>
    <row r="9" spans="1:12" ht="100.5" customHeight="1">
      <c r="A9" s="2527"/>
      <c r="B9" s="2526"/>
      <c r="C9" s="2602"/>
      <c r="D9" s="2024" t="s">
        <v>998</v>
      </c>
      <c r="E9" s="1449" t="s">
        <v>999</v>
      </c>
      <c r="F9" s="2606"/>
      <c r="G9" s="2601"/>
      <c r="H9" s="2540"/>
      <c r="I9" s="2601"/>
      <c r="J9" s="2601"/>
      <c r="K9" s="2514"/>
    </row>
    <row r="10" spans="1:12" ht="14.1" customHeight="1" thickBot="1">
      <c r="A10" s="2608"/>
      <c r="B10" s="2610" t="s">
        <v>537</v>
      </c>
      <c r="C10" s="2611"/>
      <c r="D10" s="2610"/>
      <c r="E10" s="2610"/>
      <c r="F10" s="2610"/>
      <c r="G10" s="2610"/>
      <c r="H10" s="2610"/>
      <c r="I10" s="2610"/>
      <c r="J10" s="2610"/>
      <c r="K10" s="2610"/>
    </row>
    <row r="11" spans="1:12" s="480" customFormat="1" ht="20.25" customHeight="1">
      <c r="A11" s="2079" t="s">
        <v>992</v>
      </c>
      <c r="B11" s="568">
        <v>56837.379000000001</v>
      </c>
      <c r="C11" s="2080">
        <v>16376.550999999999</v>
      </c>
      <c r="D11" s="2080">
        <v>2610.471</v>
      </c>
      <c r="E11" s="568">
        <v>4875.8119999999999</v>
      </c>
      <c r="F11" s="2080">
        <v>27254.992999999999</v>
      </c>
      <c r="G11" s="2080">
        <v>19542.316999999999</v>
      </c>
      <c r="H11" s="568">
        <v>11540.066999999999</v>
      </c>
      <c r="I11" s="2080">
        <v>42190.667000000001</v>
      </c>
      <c r="J11" s="2080">
        <v>13176.464</v>
      </c>
      <c r="K11" s="1450">
        <v>17107.794000000002</v>
      </c>
      <c r="L11" s="848"/>
    </row>
    <row r="12" spans="1:12" s="480" customFormat="1" ht="14.25" customHeight="1">
      <c r="A12" s="1453" t="s">
        <v>993</v>
      </c>
      <c r="B12" s="566"/>
      <c r="C12" s="2081"/>
      <c r="D12" s="2081"/>
      <c r="E12" s="566"/>
      <c r="F12" s="2081"/>
      <c r="G12" s="2081"/>
      <c r="H12" s="566"/>
      <c r="I12" s="2082"/>
      <c r="J12" s="2083"/>
    </row>
    <row r="13" spans="1:12" s="480" customFormat="1" ht="14.25" customHeight="1">
      <c r="A13" s="1454" t="s">
        <v>353</v>
      </c>
      <c r="B13" s="566"/>
      <c r="C13" s="2081"/>
      <c r="D13" s="2081"/>
      <c r="E13" s="566"/>
      <c r="F13" s="2081"/>
      <c r="G13" s="2081"/>
      <c r="H13" s="566"/>
      <c r="I13" s="2082"/>
      <c r="J13" s="2083"/>
    </row>
    <row r="14" spans="1:12" s="480" customFormat="1" ht="14.25" customHeight="1">
      <c r="A14" s="1453" t="s">
        <v>354</v>
      </c>
      <c r="B14" s="566"/>
      <c r="C14" s="2081"/>
      <c r="D14" s="2081"/>
      <c r="E14" s="566"/>
      <c r="F14" s="2081"/>
      <c r="G14" s="2081"/>
      <c r="H14" s="566"/>
      <c r="I14" s="2082"/>
      <c r="J14" s="2083"/>
    </row>
    <row r="15" spans="1:12" s="480" customFormat="1" ht="14.25" customHeight="1">
      <c r="A15" s="1455" t="s">
        <v>40</v>
      </c>
      <c r="B15" s="566">
        <v>29973.031999999999</v>
      </c>
      <c r="C15" s="2081">
        <v>8230.8989999999994</v>
      </c>
      <c r="D15" s="2081">
        <v>1904.74</v>
      </c>
      <c r="E15" s="566">
        <v>578.94100000000003</v>
      </c>
      <c r="F15" s="2081">
        <v>14945.255999999999</v>
      </c>
      <c r="G15" s="2081">
        <v>11407.072</v>
      </c>
      <c r="H15" s="566">
        <v>6105.8459999999995</v>
      </c>
      <c r="I15" s="2081">
        <v>19550.671999999999</v>
      </c>
      <c r="J15" s="2081">
        <v>4219.0889999999999</v>
      </c>
      <c r="K15" s="2084">
        <v>9625.5190000000002</v>
      </c>
      <c r="L15" s="508"/>
    </row>
    <row r="16" spans="1:12" s="480" customFormat="1" ht="14.25" customHeight="1">
      <c r="A16" s="1453" t="s">
        <v>355</v>
      </c>
      <c r="B16" s="566"/>
      <c r="C16" s="2081"/>
      <c r="D16" s="2081"/>
      <c r="E16" s="566"/>
      <c r="F16" s="2081"/>
      <c r="G16" s="2081"/>
      <c r="H16" s="566"/>
      <c r="I16" s="2081"/>
      <c r="J16" s="2081"/>
      <c r="K16" s="2084"/>
      <c r="L16" s="508"/>
    </row>
    <row r="17" spans="1:12" s="480" customFormat="1" ht="14.25" customHeight="1">
      <c r="A17" s="1454" t="s">
        <v>356</v>
      </c>
      <c r="B17" s="566"/>
      <c r="C17" s="2081"/>
      <c r="D17" s="2081"/>
      <c r="E17" s="566"/>
      <c r="F17" s="2081"/>
      <c r="G17" s="2081"/>
      <c r="H17" s="566"/>
      <c r="I17" s="2081"/>
      <c r="J17" s="2081"/>
      <c r="K17" s="2084"/>
      <c r="L17" s="508"/>
    </row>
    <row r="18" spans="1:12" s="480" customFormat="1" ht="14.25" customHeight="1">
      <c r="A18" s="1454" t="s">
        <v>1791</v>
      </c>
      <c r="B18" s="566">
        <v>710.38199999999995</v>
      </c>
      <c r="C18" s="2081">
        <v>183.93899999999999</v>
      </c>
      <c r="D18" s="2085" t="s">
        <v>39</v>
      </c>
      <c r="E18" s="566">
        <v>39.225000000000001</v>
      </c>
      <c r="F18" s="2081">
        <v>261.00200000000001</v>
      </c>
      <c r="G18" s="2081">
        <v>122.83</v>
      </c>
      <c r="H18" s="566">
        <v>226.137</v>
      </c>
      <c r="I18" s="2081">
        <v>1615.9259999999999</v>
      </c>
      <c r="J18" s="2081">
        <v>1193.097</v>
      </c>
      <c r="K18" s="2084">
        <v>84.974999999999994</v>
      </c>
      <c r="L18" s="508"/>
    </row>
    <row r="19" spans="1:12" s="480" customFormat="1" ht="14.25" customHeight="1">
      <c r="A19" s="1453" t="s">
        <v>1792</v>
      </c>
      <c r="B19" s="566"/>
      <c r="C19" s="2081"/>
      <c r="D19" s="2081"/>
      <c r="E19" s="566"/>
      <c r="F19" s="2081"/>
      <c r="G19" s="2081"/>
      <c r="H19" s="566"/>
      <c r="I19" s="2081"/>
      <c r="J19" s="2081"/>
      <c r="K19" s="2084"/>
      <c r="L19" s="508"/>
    </row>
    <row r="20" spans="1:12" s="505" customFormat="1" ht="14.25" customHeight="1">
      <c r="A20" s="1455" t="s">
        <v>1546</v>
      </c>
      <c r="B20" s="1451">
        <v>2272.8330000000001</v>
      </c>
      <c r="C20" s="2086">
        <v>351.62299999999999</v>
      </c>
      <c r="D20" s="2086">
        <v>36.750999999999998</v>
      </c>
      <c r="E20" s="2086">
        <v>20.611000000000001</v>
      </c>
      <c r="F20" s="2086">
        <v>1002.867</v>
      </c>
      <c r="G20" s="2086">
        <v>884.73800000000006</v>
      </c>
      <c r="H20" s="928">
        <v>629.697</v>
      </c>
      <c r="I20" s="2087">
        <v>1385.42</v>
      </c>
      <c r="J20" s="2087">
        <v>189.69399999999999</v>
      </c>
      <c r="K20" s="2088">
        <v>764.99</v>
      </c>
      <c r="L20" s="848"/>
    </row>
    <row r="21" spans="1:12" ht="14.25" customHeight="1">
      <c r="A21" s="1453" t="s">
        <v>252</v>
      </c>
      <c r="B21" s="1452"/>
      <c r="C21" s="2087"/>
      <c r="D21" s="2087"/>
      <c r="E21" s="2087"/>
      <c r="F21" s="2087"/>
      <c r="G21" s="2087"/>
      <c r="H21" s="1452"/>
      <c r="I21" s="2087"/>
      <c r="J21" s="2087"/>
      <c r="K21" s="2088"/>
      <c r="L21" s="505"/>
    </row>
    <row r="22" spans="1:12" ht="15.75" customHeight="1">
      <c r="A22" s="1454" t="s">
        <v>1793</v>
      </c>
      <c r="B22" s="1452">
        <v>9758.5609999999997</v>
      </c>
      <c r="C22" s="2087">
        <v>4152.4380000000001</v>
      </c>
      <c r="D22" s="2087">
        <v>51.198999999999998</v>
      </c>
      <c r="E22" s="2087">
        <v>3968.8910000000001</v>
      </c>
      <c r="F22" s="2087">
        <v>4173.7550000000001</v>
      </c>
      <c r="G22" s="2087">
        <v>3431.672</v>
      </c>
      <c r="H22" s="1452">
        <v>1285.394</v>
      </c>
      <c r="I22" s="2087">
        <v>8644.9290000000001</v>
      </c>
      <c r="J22" s="2087">
        <v>2669.8919999999998</v>
      </c>
      <c r="K22" s="2088">
        <v>3822.8719999999998</v>
      </c>
      <c r="L22" s="505"/>
    </row>
    <row r="23" spans="1:12" ht="14.25" customHeight="1">
      <c r="A23" s="1453" t="s">
        <v>536</v>
      </c>
      <c r="B23" s="1452"/>
      <c r="C23" s="2087"/>
      <c r="D23" s="2087"/>
      <c r="E23" s="2087"/>
      <c r="F23" s="2087"/>
      <c r="G23" s="2087"/>
      <c r="H23" s="1452"/>
      <c r="I23" s="2087"/>
      <c r="J23" s="2087"/>
      <c r="K23" s="2088"/>
      <c r="L23" s="505"/>
    </row>
    <row r="24" spans="1:12" ht="14.25" customHeight="1">
      <c r="A24" s="1455" t="s">
        <v>1547</v>
      </c>
      <c r="B24" s="2089">
        <v>886.42700000000002</v>
      </c>
      <c r="C24" s="2090">
        <v>108.059</v>
      </c>
      <c r="D24" s="2090" t="s">
        <v>39</v>
      </c>
      <c r="E24" s="2090">
        <v>75.866</v>
      </c>
      <c r="F24" s="2090">
        <v>525.46699999999998</v>
      </c>
      <c r="G24" s="2090">
        <v>425.41</v>
      </c>
      <c r="H24" s="2091">
        <v>209.49700000000001</v>
      </c>
      <c r="I24" s="2087">
        <v>729.92600000000004</v>
      </c>
      <c r="J24" s="2087">
        <v>130.85</v>
      </c>
      <c r="K24" s="2088">
        <v>340.40499999999997</v>
      </c>
      <c r="L24" s="505"/>
    </row>
    <row r="25" spans="1:12" ht="14.25" customHeight="1">
      <c r="A25" s="1453" t="s">
        <v>253</v>
      </c>
      <c r="B25" s="1452"/>
      <c r="C25" s="2087"/>
      <c r="D25" s="2087"/>
      <c r="E25" s="2087"/>
      <c r="F25" s="2087"/>
      <c r="G25" s="2087"/>
      <c r="H25" s="1452"/>
      <c r="I25" s="2087"/>
      <c r="J25" s="2087"/>
      <c r="K25" s="2088"/>
      <c r="L25" s="505"/>
    </row>
    <row r="26" spans="1:12" ht="14.25" customHeight="1">
      <c r="A26" s="1456" t="s">
        <v>1794</v>
      </c>
      <c r="B26" s="1451">
        <v>211.73400000000001</v>
      </c>
      <c r="C26" s="2086">
        <v>17.074000000000002</v>
      </c>
      <c r="D26" s="2086">
        <v>8.6999999999999994E-2</v>
      </c>
      <c r="E26" s="2086">
        <v>3.0550000000000002</v>
      </c>
      <c r="F26" s="2086">
        <v>89.271000000000001</v>
      </c>
      <c r="G26" s="2086">
        <v>60.701000000000001</v>
      </c>
      <c r="H26" s="566">
        <v>92.174000000000007</v>
      </c>
      <c r="I26" s="2087">
        <v>187.173</v>
      </c>
      <c r="J26" s="2087">
        <v>31.984000000000002</v>
      </c>
      <c r="K26" s="2088">
        <v>87.525999999999996</v>
      </c>
      <c r="L26" s="505"/>
    </row>
    <row r="27" spans="1:12" ht="14.25" customHeight="1">
      <c r="A27" s="1453" t="s">
        <v>1120</v>
      </c>
      <c r="B27" s="1452"/>
      <c r="C27" s="2087"/>
      <c r="D27" s="2087"/>
      <c r="E27" s="2087"/>
      <c r="F27" s="2087"/>
      <c r="G27" s="2087"/>
      <c r="H27" s="1452"/>
      <c r="I27" s="2087"/>
      <c r="J27" s="2087"/>
      <c r="K27" s="2088"/>
      <c r="L27" s="505"/>
    </row>
    <row r="28" spans="1:12" ht="14.25" customHeight="1">
      <c r="A28" s="1455" t="s">
        <v>1551</v>
      </c>
      <c r="B28" s="1451">
        <v>668.29</v>
      </c>
      <c r="C28" s="2086">
        <v>21.428000000000001</v>
      </c>
      <c r="D28" s="2086">
        <v>5.6390000000000002</v>
      </c>
      <c r="E28" s="2086">
        <v>8.6140000000000008</v>
      </c>
      <c r="F28" s="2086">
        <v>359.60500000000002</v>
      </c>
      <c r="G28" s="2086">
        <v>317.57299999999998</v>
      </c>
      <c r="H28" s="566">
        <v>229.35400000000001</v>
      </c>
      <c r="I28" s="2087">
        <v>271.82799999999997</v>
      </c>
      <c r="J28" s="2087">
        <v>22.675000000000001</v>
      </c>
      <c r="K28" s="2088">
        <v>160.91</v>
      </c>
      <c r="L28" s="505"/>
    </row>
    <row r="29" spans="1:12" ht="14.25" customHeight="1">
      <c r="A29" s="1453" t="s">
        <v>357</v>
      </c>
      <c r="B29" s="1452"/>
      <c r="C29" s="2087"/>
      <c r="D29" s="2087"/>
      <c r="E29" s="2087"/>
      <c r="F29" s="2087"/>
      <c r="G29" s="2087"/>
      <c r="H29" s="1452"/>
      <c r="I29" s="2087"/>
      <c r="J29" s="2087"/>
      <c r="K29" s="2088"/>
      <c r="L29" s="505"/>
    </row>
    <row r="30" spans="1:12" ht="14.25" customHeight="1">
      <c r="A30" s="1456" t="s">
        <v>1795</v>
      </c>
      <c r="B30" s="2089">
        <v>752.49199999999996</v>
      </c>
      <c r="C30" s="2090">
        <v>109.515</v>
      </c>
      <c r="D30" s="2090" t="s">
        <v>39</v>
      </c>
      <c r="E30" s="2090">
        <v>1.2230000000000001</v>
      </c>
      <c r="F30" s="2090">
        <v>132.196</v>
      </c>
      <c r="G30" s="2090">
        <v>99.837999999999994</v>
      </c>
      <c r="H30" s="2091">
        <v>483.27</v>
      </c>
      <c r="I30" s="2087">
        <v>273.29399999999998</v>
      </c>
      <c r="J30" s="2087">
        <v>69.683999999999997</v>
      </c>
      <c r="K30" s="2088">
        <v>102.223</v>
      </c>
      <c r="L30" s="505"/>
    </row>
    <row r="31" spans="1:12" ht="14.25" customHeight="1">
      <c r="A31" s="1453" t="s">
        <v>255</v>
      </c>
      <c r="B31" s="1452"/>
      <c r="C31" s="2087"/>
      <c r="D31" s="2087"/>
      <c r="E31" s="2087"/>
      <c r="F31" s="2087"/>
      <c r="G31" s="2087"/>
      <c r="H31" s="1452"/>
      <c r="I31" s="567"/>
      <c r="J31" s="2092"/>
      <c r="K31" s="2093"/>
      <c r="L31" s="505"/>
    </row>
    <row r="33" spans="1:11" ht="26.25" customHeight="1">
      <c r="A33" s="2609" t="s">
        <v>1372</v>
      </c>
      <c r="B33" s="2609"/>
      <c r="C33" s="2609"/>
      <c r="D33" s="2609"/>
      <c r="E33" s="2609"/>
      <c r="F33" s="2609"/>
      <c r="G33" s="2609"/>
      <c r="H33" s="2609"/>
      <c r="I33" s="2609"/>
      <c r="J33" s="2609"/>
      <c r="K33" s="2609"/>
    </row>
    <row r="34" spans="1:11" ht="26.25" customHeight="1">
      <c r="A34" s="2238" t="s">
        <v>1000</v>
      </c>
      <c r="B34" s="2238"/>
      <c r="C34" s="2238"/>
      <c r="D34" s="2238"/>
      <c r="E34" s="2238"/>
      <c r="F34" s="2238"/>
      <c r="G34" s="2238"/>
      <c r="H34" s="2238"/>
      <c r="I34" s="2238"/>
      <c r="J34" s="2238"/>
      <c r="K34" s="2238"/>
    </row>
    <row r="36" spans="1:11" ht="26.25" customHeight="1"/>
    <row r="37" spans="1:11" ht="26.25" customHeight="1"/>
  </sheetData>
  <mergeCells count="25">
    <mergeCell ref="A33:K33"/>
    <mergeCell ref="A34:K34"/>
    <mergeCell ref="B5:H5"/>
    <mergeCell ref="B10:K10"/>
    <mergeCell ref="C6:H6"/>
    <mergeCell ref="F7:G7"/>
    <mergeCell ref="C7:E7"/>
    <mergeCell ref="D8:E8"/>
    <mergeCell ref="H7:H9"/>
    <mergeCell ref="A1:F1"/>
    <mergeCell ref="I1:J1"/>
    <mergeCell ref="I2:J2"/>
    <mergeCell ref="B6:B9"/>
    <mergeCell ref="A4:F4"/>
    <mergeCell ref="A2:F2"/>
    <mergeCell ref="A3:K3"/>
    <mergeCell ref="G8:G9"/>
    <mergeCell ref="I6:I9"/>
    <mergeCell ref="C8:C9"/>
    <mergeCell ref="I5:K5"/>
    <mergeCell ref="J7:J9"/>
    <mergeCell ref="K7:K9"/>
    <mergeCell ref="J6:K6"/>
    <mergeCell ref="F8:F9"/>
    <mergeCell ref="A5:A10"/>
  </mergeCells>
  <phoneticPr fontId="0" type="noConversion"/>
  <hyperlinks>
    <hyperlink ref="I1" location="'Spis tablic     List of tables'!A1" display="Powrót do spisu tablic"/>
    <hyperlink ref="I2" location="'Spis tablic     List of tables'!A1" display="Return to list tables"/>
    <hyperlink ref="G1:G2" location="'Spis tablic     List of tables'!A1" display="Powrót do spisu tablic"/>
    <hyperlink ref="I1:J1" location="'Spis tablic     List of tables'!A34" display="Powrót do spisu tablic"/>
    <hyperlink ref="I2:J2" location="'Spis tablic     List of tables'!A34" display="Return to list tables"/>
    <hyperlink ref="I1:J2" location="'Spis tablic     List of tables'!A48"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99FF"/>
  </sheetPr>
  <dimension ref="A1:M36"/>
  <sheetViews>
    <sheetView showGridLines="0" zoomScaleNormal="100" workbookViewId="0">
      <pane ySplit="6" topLeftCell="A7" activePane="bottomLeft" state="frozen"/>
      <selection pane="bottomLeft" activeCell="L1" sqref="L1"/>
    </sheetView>
  </sheetViews>
  <sheetFormatPr defaultRowHeight="14.25"/>
  <cols>
    <col min="1" max="1" width="6.625" style="1" customWidth="1"/>
    <col min="2" max="2" width="15.625" style="1" customWidth="1"/>
    <col min="3" max="11" width="10.625" style="1" customWidth="1"/>
    <col min="13" max="14" width="9" customWidth="1"/>
  </cols>
  <sheetData>
    <row r="1" spans="1:13" ht="15.75">
      <c r="A1" s="2624" t="s">
        <v>173</v>
      </c>
      <c r="B1" s="2624"/>
      <c r="C1" s="5"/>
      <c r="D1" s="5"/>
      <c r="J1" s="2246" t="s">
        <v>138</v>
      </c>
      <c r="K1" s="2246"/>
      <c r="L1" s="848"/>
      <c r="M1" s="39"/>
    </row>
    <row r="2" spans="1:13" ht="24" customHeight="1">
      <c r="A2" s="2625" t="s">
        <v>174</v>
      </c>
      <c r="B2" s="2625"/>
      <c r="C2" s="5"/>
      <c r="D2" s="5"/>
      <c r="J2" s="2247" t="s">
        <v>139</v>
      </c>
      <c r="K2" s="2247"/>
      <c r="M2" s="36"/>
    </row>
    <row r="3" spans="1:13">
      <c r="A3" s="2626" t="s">
        <v>407</v>
      </c>
      <c r="B3" s="2626"/>
      <c r="C3" s="2626"/>
      <c r="D3" s="2626"/>
      <c r="E3" s="2626"/>
      <c r="F3" s="2626"/>
      <c r="G3" s="2626"/>
      <c r="H3" s="2626"/>
      <c r="I3" s="2626"/>
      <c r="J3" s="2626"/>
      <c r="K3" s="2626"/>
    </row>
    <row r="4" spans="1:13">
      <c r="A4" s="2627" t="s">
        <v>175</v>
      </c>
      <c r="B4" s="2627"/>
      <c r="C4" s="2627"/>
      <c r="D4" s="2627"/>
      <c r="E4" s="2627"/>
      <c r="F4" s="2627"/>
      <c r="G4" s="2627"/>
      <c r="H4" s="2627"/>
      <c r="I4" s="2627"/>
      <c r="J4" s="2627"/>
      <c r="K4" s="2627"/>
    </row>
    <row r="5" spans="1:13" ht="17.25" customHeight="1">
      <c r="A5" s="2616" t="s">
        <v>811</v>
      </c>
      <c r="B5" s="2617"/>
      <c r="C5" s="2620" t="s">
        <v>812</v>
      </c>
      <c r="D5" s="2622" t="s">
        <v>1001</v>
      </c>
      <c r="E5" s="2622"/>
      <c r="F5" s="2622"/>
      <c r="G5" s="2622"/>
      <c r="H5" s="2622"/>
      <c r="I5" s="2622"/>
      <c r="J5" s="2622"/>
      <c r="K5" s="2622"/>
    </row>
    <row r="6" spans="1:13" ht="100.5" customHeight="1" thickBot="1">
      <c r="A6" s="2618"/>
      <c r="B6" s="2619"/>
      <c r="C6" s="2621"/>
      <c r="D6" s="1457" t="s">
        <v>813</v>
      </c>
      <c r="E6" s="1458" t="s">
        <v>814</v>
      </c>
      <c r="F6" s="1459" t="s">
        <v>815</v>
      </c>
      <c r="G6" s="1458" t="s">
        <v>816</v>
      </c>
      <c r="H6" s="1459" t="s">
        <v>817</v>
      </c>
      <c r="I6" s="1458" t="s">
        <v>818</v>
      </c>
      <c r="J6" s="1459" t="s">
        <v>819</v>
      </c>
      <c r="K6" s="1459" t="s">
        <v>820</v>
      </c>
    </row>
    <row r="7" spans="1:13" ht="29.25" customHeight="1">
      <c r="A7" s="2623" t="s">
        <v>809</v>
      </c>
      <c r="B7" s="2623"/>
      <c r="C7" s="2623"/>
      <c r="D7" s="2623"/>
      <c r="E7" s="2623"/>
      <c r="F7" s="2623"/>
      <c r="G7" s="2623"/>
      <c r="H7" s="2623"/>
      <c r="I7" s="2623"/>
      <c r="J7" s="2623"/>
      <c r="K7" s="2623"/>
      <c r="L7" s="848"/>
    </row>
    <row r="8" spans="1:13" s="14" customFormat="1" ht="14.85" customHeight="1">
      <c r="A8" s="195" t="s">
        <v>426</v>
      </c>
      <c r="B8" s="1463" t="s">
        <v>176</v>
      </c>
      <c r="C8" s="1460">
        <v>100.9</v>
      </c>
      <c r="D8" s="98">
        <v>102.1</v>
      </c>
      <c r="E8" s="98">
        <v>103.2</v>
      </c>
      <c r="F8" s="98">
        <v>92.2</v>
      </c>
      <c r="G8" s="98">
        <v>102.2</v>
      </c>
      <c r="H8" s="98">
        <v>102.3</v>
      </c>
      <c r="I8" s="98">
        <v>98.2</v>
      </c>
      <c r="J8" s="98">
        <v>102.3</v>
      </c>
      <c r="K8" s="98">
        <v>98.9</v>
      </c>
    </row>
    <row r="9" spans="1:13" s="14" customFormat="1" ht="14.85" customHeight="1">
      <c r="A9" s="59">
        <v>2014</v>
      </c>
      <c r="B9" s="1463" t="s">
        <v>176</v>
      </c>
      <c r="C9" s="1460">
        <v>100</v>
      </c>
      <c r="D9" s="98">
        <v>99.1</v>
      </c>
      <c r="E9" s="98">
        <v>103.3</v>
      </c>
      <c r="F9" s="98">
        <v>92.7</v>
      </c>
      <c r="G9" s="98">
        <v>101.8</v>
      </c>
      <c r="H9" s="98">
        <v>100.3</v>
      </c>
      <c r="I9" s="98">
        <v>97.3</v>
      </c>
      <c r="J9" s="98">
        <v>100.8</v>
      </c>
      <c r="K9" s="98">
        <v>94.7</v>
      </c>
    </row>
    <row r="10" spans="1:13" s="14" customFormat="1" ht="14.85" customHeight="1">
      <c r="A10" s="58"/>
      <c r="B10" s="1464"/>
      <c r="C10" s="1460"/>
      <c r="D10" s="98"/>
      <c r="E10" s="98"/>
      <c r="F10" s="98"/>
      <c r="G10" s="98"/>
      <c r="H10" s="98"/>
      <c r="I10" s="98"/>
      <c r="J10" s="98"/>
      <c r="K10" s="98"/>
    </row>
    <row r="11" spans="1:13">
      <c r="A11" s="59">
        <v>2013</v>
      </c>
      <c r="B11" s="1463" t="s">
        <v>177</v>
      </c>
      <c r="C11" s="1461">
        <v>100.7</v>
      </c>
      <c r="D11" s="102">
        <v>101.4</v>
      </c>
      <c r="E11" s="102">
        <v>103.5</v>
      </c>
      <c r="F11" s="102">
        <v>92.4</v>
      </c>
      <c r="G11" s="102">
        <v>102.8</v>
      </c>
      <c r="H11" s="102">
        <v>101.9</v>
      </c>
      <c r="I11" s="102">
        <v>97.6</v>
      </c>
      <c r="J11" s="102">
        <v>103.7</v>
      </c>
      <c r="K11" s="103">
        <v>91.6</v>
      </c>
    </row>
    <row r="12" spans="1:13" s="427" customFormat="1">
      <c r="A12" s="1"/>
      <c r="B12" s="1463"/>
      <c r="C12" s="1461"/>
      <c r="D12" s="102"/>
      <c r="E12" s="102"/>
      <c r="F12" s="102"/>
      <c r="G12" s="102"/>
      <c r="H12" s="102"/>
      <c r="I12" s="102"/>
      <c r="J12" s="102"/>
      <c r="K12" s="103"/>
    </row>
    <row r="13" spans="1:13">
      <c r="A13" s="59">
        <v>2014</v>
      </c>
      <c r="B13" s="1463" t="s">
        <v>178</v>
      </c>
      <c r="C13" s="1462">
        <v>100.5</v>
      </c>
      <c r="D13" s="174">
        <v>101.3</v>
      </c>
      <c r="E13" s="174">
        <v>103.3</v>
      </c>
      <c r="F13" s="174">
        <v>92.7</v>
      </c>
      <c r="G13" s="174">
        <v>103</v>
      </c>
      <c r="H13" s="174">
        <v>100.5</v>
      </c>
      <c r="I13" s="174">
        <v>96.6</v>
      </c>
      <c r="J13" s="174">
        <v>102.6</v>
      </c>
      <c r="K13" s="175">
        <v>91.3</v>
      </c>
    </row>
    <row r="14" spans="1:13">
      <c r="B14" s="1463" t="s">
        <v>179</v>
      </c>
      <c r="C14" s="1461">
        <v>100.3</v>
      </c>
      <c r="D14" s="102">
        <v>99.6</v>
      </c>
      <c r="E14" s="102">
        <v>103.8</v>
      </c>
      <c r="F14" s="102">
        <v>92.8</v>
      </c>
      <c r="G14" s="102">
        <v>102.6</v>
      </c>
      <c r="H14" s="102">
        <v>100.4</v>
      </c>
      <c r="I14" s="102">
        <v>99.1</v>
      </c>
      <c r="J14" s="102">
        <v>99.6</v>
      </c>
      <c r="K14" s="103">
        <v>91.7</v>
      </c>
    </row>
    <row r="15" spans="1:13">
      <c r="B15" s="1463" t="s">
        <v>180</v>
      </c>
      <c r="C15" s="1461">
        <v>99.6</v>
      </c>
      <c r="D15" s="102">
        <v>98</v>
      </c>
      <c r="E15" s="102">
        <v>103.3</v>
      </c>
      <c r="F15" s="102">
        <v>92.6</v>
      </c>
      <c r="G15" s="102">
        <v>100.8</v>
      </c>
      <c r="H15" s="102">
        <v>100.2</v>
      </c>
      <c r="I15" s="102">
        <v>97.8</v>
      </c>
      <c r="J15" s="102">
        <v>100.1</v>
      </c>
      <c r="K15" s="103">
        <v>95.1</v>
      </c>
    </row>
    <row r="16" spans="1:13" s="427" customFormat="1">
      <c r="A16" s="59"/>
      <c r="B16" s="1463" t="s">
        <v>177</v>
      </c>
      <c r="C16" s="1461">
        <v>99.4</v>
      </c>
      <c r="D16" s="102">
        <v>97.7</v>
      </c>
      <c r="E16" s="102">
        <v>102.9</v>
      </c>
      <c r="F16" s="102">
        <v>92.5</v>
      </c>
      <c r="G16" s="102">
        <v>100.8</v>
      </c>
      <c r="H16" s="102">
        <v>100.1</v>
      </c>
      <c r="I16" s="102">
        <v>95.7</v>
      </c>
      <c r="J16" s="102">
        <v>101.1</v>
      </c>
      <c r="K16" s="103">
        <v>101.1</v>
      </c>
    </row>
    <row r="17" spans="1:11" s="1147" customFormat="1">
      <c r="A17" s="1161"/>
      <c r="B17" s="1463"/>
      <c r="C17" s="1461"/>
      <c r="D17" s="102"/>
      <c r="E17" s="102"/>
      <c r="F17" s="102"/>
      <c r="G17" s="102"/>
      <c r="H17" s="102"/>
      <c r="I17" s="102"/>
      <c r="J17" s="102"/>
      <c r="K17" s="103"/>
    </row>
    <row r="18" spans="1:11" s="1147" customFormat="1">
      <c r="A18" s="59">
        <v>2015</v>
      </c>
      <c r="B18" s="1463" t="s">
        <v>178</v>
      </c>
      <c r="C18" s="1462">
        <v>98.6</v>
      </c>
      <c r="D18" s="174">
        <v>96.6</v>
      </c>
      <c r="E18" s="174">
        <v>101.8</v>
      </c>
      <c r="F18" s="174">
        <v>92.1</v>
      </c>
      <c r="G18" s="174">
        <v>100.7</v>
      </c>
      <c r="H18" s="174">
        <v>101.6</v>
      </c>
      <c r="I18" s="174">
        <v>90.1</v>
      </c>
      <c r="J18" s="174">
        <v>102</v>
      </c>
      <c r="K18" s="175">
        <v>101.9</v>
      </c>
    </row>
    <row r="19" spans="1:11" s="427" customFormat="1" ht="9" customHeight="1">
      <c r="A19" s="1"/>
      <c r="B19" s="1463"/>
      <c r="C19" s="1461"/>
      <c r="D19" s="102"/>
      <c r="E19" s="102"/>
      <c r="F19" s="102"/>
      <c r="G19" s="102"/>
      <c r="H19" s="102"/>
      <c r="I19" s="102"/>
      <c r="J19" s="102"/>
      <c r="K19" s="103"/>
    </row>
    <row r="20" spans="1:11" s="427" customFormat="1" ht="30.75" customHeight="1">
      <c r="A20" s="2623" t="s">
        <v>810</v>
      </c>
      <c r="B20" s="2623"/>
      <c r="C20" s="2623"/>
      <c r="D20" s="2623"/>
      <c r="E20" s="2623"/>
      <c r="F20" s="2623"/>
      <c r="G20" s="2623"/>
      <c r="H20" s="2623"/>
      <c r="I20" s="2623"/>
      <c r="J20" s="2623"/>
      <c r="K20" s="2623"/>
    </row>
    <row r="21" spans="1:11" s="427" customFormat="1">
      <c r="A21" s="59">
        <v>2013</v>
      </c>
      <c r="B21" s="1463" t="s">
        <v>177</v>
      </c>
      <c r="C21" s="1461">
        <v>99.7</v>
      </c>
      <c r="D21" s="102">
        <v>99.7</v>
      </c>
      <c r="E21" s="102">
        <v>100.1</v>
      </c>
      <c r="F21" s="102">
        <v>101</v>
      </c>
      <c r="G21" s="102">
        <v>100.2</v>
      </c>
      <c r="H21" s="102">
        <v>100.2</v>
      </c>
      <c r="I21" s="102">
        <v>98.4</v>
      </c>
      <c r="J21" s="102">
        <v>98.8</v>
      </c>
      <c r="K21" s="103">
        <v>94.4</v>
      </c>
    </row>
    <row r="22" spans="1:11" s="427" customFormat="1">
      <c r="A22" s="1"/>
      <c r="B22" s="1463"/>
      <c r="C22" s="1461"/>
      <c r="D22" s="102"/>
      <c r="E22" s="102"/>
      <c r="F22" s="102"/>
      <c r="G22" s="102"/>
      <c r="H22" s="102"/>
      <c r="I22" s="102"/>
      <c r="J22" s="102"/>
      <c r="K22" s="103"/>
    </row>
    <row r="23" spans="1:11" s="427" customFormat="1">
      <c r="A23" s="59">
        <v>2014</v>
      </c>
      <c r="B23" s="1463" t="s">
        <v>178</v>
      </c>
      <c r="C23" s="1462">
        <v>100.3</v>
      </c>
      <c r="D23" s="174">
        <v>101.9</v>
      </c>
      <c r="E23" s="174">
        <v>101.8</v>
      </c>
      <c r="F23" s="174">
        <v>94.8</v>
      </c>
      <c r="G23" s="174">
        <v>100.6</v>
      </c>
      <c r="H23" s="174">
        <v>99.1</v>
      </c>
      <c r="I23" s="174">
        <v>98.5</v>
      </c>
      <c r="J23" s="174">
        <v>99.9</v>
      </c>
      <c r="K23" s="175">
        <v>99.7</v>
      </c>
    </row>
    <row r="24" spans="1:11" s="427" customFormat="1">
      <c r="A24" s="1"/>
      <c r="B24" s="1463" t="s">
        <v>179</v>
      </c>
      <c r="C24" s="1461">
        <v>100.1</v>
      </c>
      <c r="D24" s="102">
        <v>98.9</v>
      </c>
      <c r="E24" s="102">
        <v>101.7</v>
      </c>
      <c r="F24" s="102">
        <v>101.3</v>
      </c>
      <c r="G24" s="102">
        <v>100</v>
      </c>
      <c r="H24" s="102">
        <v>100.7</v>
      </c>
      <c r="I24" s="102">
        <v>100.7</v>
      </c>
      <c r="J24" s="102">
        <v>100.7</v>
      </c>
      <c r="K24" s="103">
        <v>100.2</v>
      </c>
    </row>
    <row r="25" spans="1:11" s="427" customFormat="1">
      <c r="A25" s="1"/>
      <c r="B25" s="1463" t="s">
        <v>180</v>
      </c>
      <c r="C25" s="1461">
        <v>99.5</v>
      </c>
      <c r="D25" s="102">
        <v>97.5</v>
      </c>
      <c r="E25" s="102">
        <v>100</v>
      </c>
      <c r="F25" s="102">
        <v>95.5</v>
      </c>
      <c r="G25" s="102">
        <v>100</v>
      </c>
      <c r="H25" s="102">
        <v>100.6</v>
      </c>
      <c r="I25" s="102">
        <v>100.5</v>
      </c>
      <c r="J25" s="102">
        <v>100.9</v>
      </c>
      <c r="K25" s="103">
        <v>100.3</v>
      </c>
    </row>
    <row r="26" spans="1:11" s="427" customFormat="1">
      <c r="A26" s="59"/>
      <c r="B26" s="1463" t="s">
        <v>177</v>
      </c>
      <c r="C26" s="1461">
        <v>99.5</v>
      </c>
      <c r="D26" s="102">
        <v>99.4</v>
      </c>
      <c r="E26" s="102">
        <v>99.4</v>
      </c>
      <c r="F26" s="102">
        <v>100.9</v>
      </c>
      <c r="G26" s="102">
        <v>100.2</v>
      </c>
      <c r="H26" s="102">
        <v>99.7</v>
      </c>
      <c r="I26" s="102">
        <v>96</v>
      </c>
      <c r="J26" s="102">
        <v>99.6</v>
      </c>
      <c r="K26" s="103">
        <v>100.8</v>
      </c>
    </row>
    <row r="27" spans="1:11" s="1147" customFormat="1">
      <c r="A27" s="1161"/>
      <c r="B27" s="1463"/>
      <c r="C27" s="1461"/>
      <c r="D27" s="102"/>
      <c r="E27" s="102"/>
      <c r="F27" s="102"/>
      <c r="G27" s="102"/>
      <c r="H27" s="102"/>
      <c r="I27" s="102"/>
      <c r="J27" s="102"/>
      <c r="K27" s="103"/>
    </row>
    <row r="28" spans="1:11" s="1147" customFormat="1">
      <c r="A28" s="59">
        <v>2015</v>
      </c>
      <c r="B28" s="1463" t="s">
        <v>178</v>
      </c>
      <c r="C28" s="1462">
        <v>99.6</v>
      </c>
      <c r="D28" s="174">
        <v>100.9</v>
      </c>
      <c r="E28" s="174">
        <v>100.8</v>
      </c>
      <c r="F28" s="174">
        <v>94.5</v>
      </c>
      <c r="G28" s="174">
        <v>100.4</v>
      </c>
      <c r="H28" s="174">
        <v>100.6</v>
      </c>
      <c r="I28" s="174">
        <v>92.9</v>
      </c>
      <c r="J28" s="174">
        <v>100.9</v>
      </c>
      <c r="K28" s="175">
        <v>100.5</v>
      </c>
    </row>
    <row r="29" spans="1:11" s="427" customFormat="1" ht="9" customHeight="1">
      <c r="A29" s="1"/>
      <c r="B29" s="1463"/>
      <c r="C29" s="1461"/>
      <c r="D29" s="102"/>
      <c r="E29" s="102"/>
      <c r="F29" s="102"/>
      <c r="G29" s="102"/>
      <c r="H29" s="102"/>
      <c r="I29" s="102"/>
      <c r="J29" s="102"/>
      <c r="K29" s="103"/>
    </row>
    <row r="32" spans="1:11" ht="14.25" customHeight="1">
      <c r="F32" s="848"/>
      <c r="G32" s="848"/>
    </row>
    <row r="33" spans="5:7">
      <c r="E33" s="848"/>
      <c r="F33" s="848"/>
      <c r="G33" s="848"/>
    </row>
    <row r="34" spans="5:7">
      <c r="E34" s="848"/>
      <c r="F34" s="848"/>
      <c r="G34" s="848"/>
    </row>
    <row r="35" spans="5:7">
      <c r="E35" s="848"/>
      <c r="F35" s="848"/>
      <c r="G35" s="848"/>
    </row>
    <row r="36" spans="5:7">
      <c r="E36" s="848"/>
      <c r="F36" s="848"/>
      <c r="G36" s="848"/>
    </row>
  </sheetData>
  <dataConsolidate/>
  <mergeCells count="11">
    <mergeCell ref="A1:B1"/>
    <mergeCell ref="A2:B2"/>
    <mergeCell ref="A3:K3"/>
    <mergeCell ref="A4:K4"/>
    <mergeCell ref="J1:K1"/>
    <mergeCell ref="J2:K2"/>
    <mergeCell ref="A5:B6"/>
    <mergeCell ref="C5:C6"/>
    <mergeCell ref="D5:K5"/>
    <mergeCell ref="A7:K7"/>
    <mergeCell ref="A20:K20"/>
  </mergeCells>
  <phoneticPr fontId="0" type="noConversion"/>
  <hyperlinks>
    <hyperlink ref="J1" location="'Spis tablic     List of tables'!A36" display="Powrót do spisu tablic"/>
    <hyperlink ref="J2" location="'Spis tablic     List of tables'!A1" display="Return to list tables"/>
    <hyperlink ref="H1:H3" location="'Spis tablic     List of tables'!A1" display="Powrót do spisu tablic"/>
    <hyperlink ref="J2:K2" location="'Spis tablic     List of tables'!A36" display="Return to list tables"/>
    <hyperlink ref="J1:K2" location="'Spis tablic     List of tables'!A5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ignoredErrors>
    <ignoredError sqref="A8" numberStoredAsText="1"/>
  </ignoredErrors>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99FF"/>
  </sheetPr>
  <dimension ref="A1:I57"/>
  <sheetViews>
    <sheetView showGridLines="0" zoomScaleNormal="100" workbookViewId="0">
      <pane ySplit="5" topLeftCell="A6" activePane="bottomLeft" state="frozen"/>
      <selection activeCell="I42" sqref="I42"/>
      <selection pane="bottomLeft" activeCell="H1" sqref="H1"/>
    </sheetView>
  </sheetViews>
  <sheetFormatPr defaultColWidth="9" defaultRowHeight="12.75"/>
  <cols>
    <col min="1" max="1" width="46.25" style="15" customWidth="1"/>
    <col min="2" max="5" width="9.5" style="15" customWidth="1"/>
    <col min="6" max="6" width="9" style="183"/>
    <col min="7" max="16384" width="9" style="15"/>
  </cols>
  <sheetData>
    <row r="1" spans="1:9" ht="14.85" customHeight="1">
      <c r="A1" s="2632" t="s">
        <v>667</v>
      </c>
      <c r="B1" s="2632"/>
      <c r="C1" s="2632"/>
      <c r="E1" s="1178" t="s">
        <v>138</v>
      </c>
      <c r="G1" s="848"/>
    </row>
    <row r="2" spans="1:9" ht="18" customHeight="1">
      <c r="A2" s="2633" t="s">
        <v>668</v>
      </c>
      <c r="B2" s="2634"/>
      <c r="C2" s="2634"/>
      <c r="E2" s="1394" t="s">
        <v>139</v>
      </c>
      <c r="G2" s="2040"/>
    </row>
    <row r="3" spans="1:9" ht="29.25" customHeight="1">
      <c r="A3" s="1471" t="s">
        <v>1155</v>
      </c>
      <c r="B3" s="1469">
        <v>2014</v>
      </c>
      <c r="C3" s="2635">
        <v>2015</v>
      </c>
      <c r="D3" s="2635"/>
      <c r="E3" s="2636"/>
    </row>
    <row r="4" spans="1:9" ht="25.5" customHeight="1">
      <c r="A4" s="2637" t="s">
        <v>1156</v>
      </c>
      <c r="B4" s="1470" t="s">
        <v>1153</v>
      </c>
      <c r="C4" s="1467" t="s">
        <v>1154</v>
      </c>
      <c r="D4" s="2630" t="s">
        <v>1153</v>
      </c>
      <c r="E4" s="2631"/>
    </row>
    <row r="5" spans="1:9" ht="14.85" customHeight="1" thickBot="1">
      <c r="A5" s="2638"/>
      <c r="B5" s="2628" t="s">
        <v>427</v>
      </c>
      <c r="C5" s="2628"/>
      <c r="D5" s="2629"/>
      <c r="E5" s="1468" t="s">
        <v>162</v>
      </c>
    </row>
    <row r="6" spans="1:9" ht="20.25" customHeight="1">
      <c r="A6" s="1495" t="s">
        <v>1377</v>
      </c>
      <c r="B6" s="1472">
        <v>3.74</v>
      </c>
      <c r="C6" s="1465">
        <v>3.67</v>
      </c>
      <c r="D6" s="830">
        <v>3.65</v>
      </c>
      <c r="E6" s="1466">
        <v>97.6</v>
      </c>
      <c r="F6" s="969"/>
      <c r="I6" s="919"/>
    </row>
    <row r="7" spans="1:9" ht="14.1" customHeight="1">
      <c r="A7" s="1475" t="s">
        <v>181</v>
      </c>
      <c r="B7" s="1472"/>
      <c r="C7" s="720"/>
      <c r="D7" s="830"/>
      <c r="E7" s="741"/>
      <c r="F7" s="969"/>
    </row>
    <row r="8" spans="1:9" ht="14.1" customHeight="1">
      <c r="A8" s="1483" t="s">
        <v>1378</v>
      </c>
      <c r="B8" s="1472">
        <v>0.46</v>
      </c>
      <c r="C8" s="720">
        <v>0.46</v>
      </c>
      <c r="D8" s="830">
        <v>0.44</v>
      </c>
      <c r="E8" s="741">
        <v>95.7</v>
      </c>
      <c r="F8" s="969"/>
    </row>
    <row r="9" spans="1:9" ht="14.1" customHeight="1">
      <c r="A9" s="1475" t="s">
        <v>182</v>
      </c>
      <c r="B9" s="1472"/>
      <c r="C9" s="720"/>
      <c r="D9" s="830"/>
      <c r="E9" s="741"/>
      <c r="F9" s="969"/>
    </row>
    <row r="10" spans="1:9" ht="14.1" customHeight="1">
      <c r="A10" s="1483" t="s">
        <v>1379</v>
      </c>
      <c r="B10" s="1472">
        <v>2.37</v>
      </c>
      <c r="C10" s="720">
        <v>2.39</v>
      </c>
      <c r="D10" s="830">
        <v>2.4</v>
      </c>
      <c r="E10" s="741">
        <v>101.3</v>
      </c>
      <c r="F10" s="969"/>
    </row>
    <row r="11" spans="1:9" ht="14.1" customHeight="1">
      <c r="A11" s="1475" t="s">
        <v>183</v>
      </c>
      <c r="B11" s="1472"/>
      <c r="C11" s="720"/>
      <c r="D11" s="830"/>
      <c r="E11" s="741"/>
      <c r="F11" s="969"/>
    </row>
    <row r="12" spans="1:9" ht="14.1" customHeight="1">
      <c r="A12" s="2044" t="s">
        <v>1761</v>
      </c>
      <c r="B12" s="1472">
        <v>2.44</v>
      </c>
      <c r="C12" s="720">
        <v>2.41</v>
      </c>
      <c r="D12" s="830">
        <v>2.46</v>
      </c>
      <c r="E12" s="741">
        <v>100.8</v>
      </c>
      <c r="F12" s="969"/>
    </row>
    <row r="13" spans="1:9" ht="14.1" customHeight="1">
      <c r="A13" s="2045" t="s">
        <v>1762</v>
      </c>
      <c r="B13" s="1472"/>
      <c r="C13" s="720"/>
      <c r="D13" s="830"/>
      <c r="E13" s="741"/>
      <c r="F13" s="969"/>
    </row>
    <row r="14" spans="1:9" ht="14.1" customHeight="1">
      <c r="A14" s="1483" t="s">
        <v>1380</v>
      </c>
      <c r="B14" s="1472">
        <v>2.12</v>
      </c>
      <c r="C14" s="720">
        <v>2.17</v>
      </c>
      <c r="D14" s="830">
        <v>2.16</v>
      </c>
      <c r="E14" s="741">
        <v>101.9</v>
      </c>
      <c r="F14" s="969"/>
    </row>
    <row r="15" spans="1:9" ht="14.1" customHeight="1">
      <c r="A15" s="1475" t="s">
        <v>184</v>
      </c>
      <c r="B15" s="1472"/>
      <c r="C15" s="720"/>
      <c r="D15" s="830"/>
      <c r="E15" s="741"/>
      <c r="F15" s="969"/>
    </row>
    <row r="16" spans="1:9" ht="14.1" customHeight="1">
      <c r="A16" s="1477" t="s">
        <v>185</v>
      </c>
      <c r="B16" s="1472"/>
      <c r="C16" s="720"/>
      <c r="D16" s="830"/>
      <c r="E16" s="741"/>
      <c r="F16" s="969"/>
    </row>
    <row r="17" spans="1:8" ht="14.1" customHeight="1">
      <c r="A17" s="1475" t="s">
        <v>186</v>
      </c>
      <c r="B17" s="1472"/>
      <c r="C17" s="720"/>
      <c r="D17" s="830"/>
      <c r="E17" s="741"/>
      <c r="F17" s="969"/>
    </row>
    <row r="18" spans="1:8" ht="14.1" customHeight="1">
      <c r="A18" s="1499" t="s">
        <v>1383</v>
      </c>
      <c r="B18" s="1472">
        <v>25.42</v>
      </c>
      <c r="C18" s="720">
        <v>25.25</v>
      </c>
      <c r="D18" s="830">
        <v>25.34</v>
      </c>
      <c r="E18" s="741">
        <v>99.7</v>
      </c>
      <c r="F18" s="969"/>
    </row>
    <row r="19" spans="1:8" ht="14.1" customHeight="1">
      <c r="A19" s="1496" t="s">
        <v>1381</v>
      </c>
      <c r="B19" s="1472"/>
      <c r="C19" s="720"/>
      <c r="D19" s="830"/>
      <c r="E19" s="741"/>
      <c r="F19" s="969"/>
      <c r="G19" s="848"/>
      <c r="H19" s="848"/>
    </row>
    <row r="20" spans="1:8" ht="14.1" customHeight="1">
      <c r="A20" s="1497" t="s">
        <v>1384</v>
      </c>
      <c r="B20" s="1472">
        <v>34.979999999999997</v>
      </c>
      <c r="C20" s="720">
        <v>35.130000000000003</v>
      </c>
      <c r="D20" s="830">
        <v>34.86</v>
      </c>
      <c r="E20" s="741">
        <v>99.7</v>
      </c>
      <c r="F20" s="969"/>
      <c r="G20" s="848"/>
      <c r="H20" s="848"/>
    </row>
    <row r="21" spans="1:8" ht="14.1" customHeight="1">
      <c r="A21" s="1498" t="s">
        <v>1382</v>
      </c>
      <c r="B21" s="1472"/>
      <c r="C21" s="720"/>
      <c r="D21" s="830"/>
      <c r="E21" s="741"/>
      <c r="F21" s="969"/>
      <c r="G21" s="848"/>
      <c r="H21" s="848"/>
    </row>
    <row r="22" spans="1:8" ht="14.1" customHeight="1">
      <c r="A22" s="1499" t="s">
        <v>1385</v>
      </c>
      <c r="B22" s="1472">
        <v>14.83</v>
      </c>
      <c r="C22" s="720">
        <v>14.48</v>
      </c>
      <c r="D22" s="830">
        <v>14.35</v>
      </c>
      <c r="E22" s="741">
        <v>96.8</v>
      </c>
      <c r="F22" s="969"/>
      <c r="G22" s="848"/>
      <c r="H22" s="848"/>
    </row>
    <row r="23" spans="1:8" ht="14.1" customHeight="1">
      <c r="A23" s="1478" t="s">
        <v>187</v>
      </c>
      <c r="B23" s="1472"/>
      <c r="C23" s="720"/>
      <c r="D23" s="830"/>
      <c r="E23" s="741"/>
      <c r="F23" s="969"/>
      <c r="G23" s="848"/>
      <c r="H23" s="848"/>
    </row>
    <row r="24" spans="1:8" ht="14.1" customHeight="1">
      <c r="A24" s="1494" t="s">
        <v>1386</v>
      </c>
      <c r="B24" s="1472">
        <v>7.29</v>
      </c>
      <c r="C24" s="720">
        <v>6.71</v>
      </c>
      <c r="D24" s="830">
        <v>6.87</v>
      </c>
      <c r="E24" s="741">
        <v>94.2</v>
      </c>
      <c r="F24" s="969"/>
    </row>
    <row r="25" spans="1:8" ht="14.1" customHeight="1">
      <c r="A25" s="1479" t="s">
        <v>188</v>
      </c>
      <c r="B25" s="1472"/>
      <c r="C25" s="720"/>
      <c r="D25" s="830"/>
      <c r="E25" s="741"/>
      <c r="F25" s="969"/>
    </row>
    <row r="26" spans="1:8" ht="14.1" customHeight="1">
      <c r="A26" s="1494" t="s">
        <v>1387</v>
      </c>
      <c r="B26" s="1472">
        <v>25.67</v>
      </c>
      <c r="C26" s="720">
        <v>24.75</v>
      </c>
      <c r="D26" s="830">
        <v>24.49</v>
      </c>
      <c r="E26" s="741">
        <v>95.4</v>
      </c>
      <c r="F26" s="969"/>
    </row>
    <row r="27" spans="1:8" ht="14.1" customHeight="1">
      <c r="A27" s="1479" t="s">
        <v>189</v>
      </c>
      <c r="B27" s="1472"/>
      <c r="C27" s="720"/>
      <c r="D27" s="830"/>
      <c r="E27" s="741"/>
      <c r="F27" s="969"/>
    </row>
    <row r="28" spans="1:8" ht="14.1" customHeight="1">
      <c r="A28" s="1480" t="s">
        <v>190</v>
      </c>
      <c r="B28" s="1472"/>
      <c r="C28" s="720"/>
      <c r="D28" s="830"/>
      <c r="E28" s="741"/>
      <c r="F28" s="969"/>
    </row>
    <row r="29" spans="1:8" ht="14.1" customHeight="1">
      <c r="A29" s="1479" t="s">
        <v>191</v>
      </c>
      <c r="B29" s="1472"/>
      <c r="C29" s="720"/>
      <c r="D29" s="830"/>
      <c r="E29" s="741"/>
      <c r="F29" s="969"/>
    </row>
    <row r="30" spans="1:8" ht="14.1" customHeight="1">
      <c r="A30" s="2041" t="s">
        <v>1763</v>
      </c>
      <c r="B30" s="1472">
        <v>31.17</v>
      </c>
      <c r="C30" s="720">
        <v>30.74</v>
      </c>
      <c r="D30" s="1947">
        <v>31</v>
      </c>
      <c r="E30" s="741">
        <v>99.5</v>
      </c>
      <c r="F30" s="969"/>
    </row>
    <row r="31" spans="1:8" ht="14.1" customHeight="1">
      <c r="A31" s="2042" t="s">
        <v>1764</v>
      </c>
      <c r="B31" s="1472"/>
      <c r="C31" s="720"/>
      <c r="D31" s="1947"/>
      <c r="E31" s="741"/>
      <c r="F31" s="969"/>
    </row>
    <row r="32" spans="1:8" ht="14.1" customHeight="1">
      <c r="A32" s="2041" t="s">
        <v>1765</v>
      </c>
      <c r="B32" s="1472">
        <v>17.18</v>
      </c>
      <c r="C32" s="720">
        <v>15.78</v>
      </c>
      <c r="D32" s="830">
        <v>15.38</v>
      </c>
      <c r="E32" s="741">
        <v>89.5</v>
      </c>
      <c r="F32" s="969"/>
    </row>
    <row r="33" spans="1:6" ht="14.1" customHeight="1">
      <c r="A33" s="2042" t="s">
        <v>1766</v>
      </c>
      <c r="B33" s="1472"/>
      <c r="C33" s="720"/>
      <c r="D33" s="830"/>
      <c r="E33" s="741"/>
      <c r="F33" s="969"/>
    </row>
    <row r="34" spans="1:6" ht="14.1" customHeight="1">
      <c r="A34" s="1483" t="s">
        <v>1388</v>
      </c>
      <c r="B34" s="1472">
        <v>23.88</v>
      </c>
      <c r="C34" s="720">
        <v>24.41</v>
      </c>
      <c r="D34" s="830">
        <v>24.84</v>
      </c>
      <c r="E34" s="741">
        <v>104</v>
      </c>
      <c r="F34" s="969"/>
    </row>
    <row r="35" spans="1:6" ht="14.1" customHeight="1">
      <c r="A35" s="1475" t="s">
        <v>192</v>
      </c>
      <c r="B35" s="1472"/>
      <c r="C35" s="720"/>
      <c r="D35" s="830"/>
      <c r="E35" s="741"/>
      <c r="F35" s="969"/>
    </row>
    <row r="36" spans="1:6" ht="14.1" customHeight="1">
      <c r="A36" s="1483" t="s">
        <v>1389</v>
      </c>
      <c r="B36" s="1472" t="s">
        <v>37</v>
      </c>
      <c r="C36" s="721">
        <v>16.95</v>
      </c>
      <c r="D36" s="1948" t="s">
        <v>39</v>
      </c>
      <c r="E36" s="742" t="s">
        <v>39</v>
      </c>
      <c r="F36" s="969"/>
    </row>
    <row r="37" spans="1:6" ht="14.1" customHeight="1">
      <c r="A37" s="1475" t="s">
        <v>193</v>
      </c>
      <c r="B37" s="1472"/>
      <c r="C37" s="720"/>
      <c r="D37" s="830"/>
      <c r="E37" s="741"/>
      <c r="F37" s="969"/>
    </row>
    <row r="38" spans="1:6" ht="14.1" customHeight="1">
      <c r="A38" s="1477" t="s">
        <v>194</v>
      </c>
      <c r="B38" s="1472"/>
      <c r="C38" s="720"/>
      <c r="D38" s="830"/>
      <c r="E38" s="741"/>
      <c r="F38" s="969"/>
    </row>
    <row r="39" spans="1:6" ht="14.1" customHeight="1">
      <c r="A39" s="1475" t="s">
        <v>195</v>
      </c>
      <c r="B39" s="1472"/>
      <c r="C39" s="720"/>
      <c r="D39" s="830"/>
      <c r="E39" s="741"/>
      <c r="F39" s="969"/>
    </row>
    <row r="40" spans="1:6" ht="14.1" customHeight="1">
      <c r="A40" s="1499" t="s">
        <v>1393</v>
      </c>
      <c r="B40" s="1472">
        <v>3.06</v>
      </c>
      <c r="C40" s="720">
        <v>2.98</v>
      </c>
      <c r="D40" s="830">
        <v>2.97</v>
      </c>
      <c r="E40" s="741">
        <v>97.1</v>
      </c>
      <c r="F40" s="969"/>
    </row>
    <row r="41" spans="1:6" ht="14.1" customHeight="1">
      <c r="A41" s="1496" t="s">
        <v>1390</v>
      </c>
      <c r="B41" s="1472"/>
      <c r="C41" s="720"/>
      <c r="D41" s="830"/>
      <c r="E41" s="741"/>
      <c r="F41" s="969"/>
    </row>
    <row r="42" spans="1:6" ht="14.1" customHeight="1">
      <c r="A42" s="1499" t="s">
        <v>1391</v>
      </c>
      <c r="B42" s="1472">
        <v>2.59</v>
      </c>
      <c r="C42" s="2038">
        <v>2.6</v>
      </c>
      <c r="D42" s="2039">
        <v>2.6</v>
      </c>
      <c r="E42" s="741">
        <v>100.4</v>
      </c>
      <c r="F42" s="969"/>
    </row>
    <row r="43" spans="1:6" ht="14.1" customHeight="1">
      <c r="A43" s="1496" t="s">
        <v>1392</v>
      </c>
      <c r="B43" s="1472"/>
      <c r="C43" s="720"/>
      <c r="D43" s="830"/>
      <c r="E43" s="741"/>
      <c r="F43" s="969"/>
    </row>
    <row r="44" spans="1:6" ht="14.1" customHeight="1">
      <c r="A44" s="1477" t="s">
        <v>196</v>
      </c>
      <c r="B44" s="1472"/>
      <c r="C44" s="720"/>
      <c r="D44" s="830"/>
      <c r="E44" s="741"/>
      <c r="F44" s="969"/>
    </row>
    <row r="45" spans="1:6" ht="14.1" customHeight="1">
      <c r="A45" s="1475" t="s">
        <v>197</v>
      </c>
      <c r="B45" s="1472"/>
      <c r="C45" s="720"/>
      <c r="D45" s="830"/>
      <c r="E45" s="741"/>
      <c r="F45" s="969"/>
    </row>
    <row r="46" spans="1:6" ht="14.1" customHeight="1">
      <c r="A46" s="1499" t="s">
        <v>1394</v>
      </c>
      <c r="B46" s="1472">
        <v>13.32</v>
      </c>
      <c r="C46" s="720">
        <v>12.92</v>
      </c>
      <c r="D46" s="830">
        <v>12.97</v>
      </c>
      <c r="E46" s="741">
        <v>97.4</v>
      </c>
      <c r="F46" s="969"/>
    </row>
    <row r="47" spans="1:6" ht="14.1" customHeight="1">
      <c r="A47" s="1478" t="s">
        <v>198</v>
      </c>
      <c r="B47" s="1472"/>
      <c r="C47" s="720"/>
      <c r="D47" s="830"/>
      <c r="E47" s="741"/>
      <c r="F47" s="969"/>
    </row>
    <row r="48" spans="1:6" ht="14.1" customHeight="1">
      <c r="A48" s="2041" t="s">
        <v>1767</v>
      </c>
      <c r="B48" s="1472">
        <v>23.22</v>
      </c>
      <c r="C48" s="720">
        <v>20.99</v>
      </c>
      <c r="D48" s="830">
        <v>20.309999999999999</v>
      </c>
      <c r="E48" s="741">
        <v>87.5</v>
      </c>
      <c r="F48" s="969"/>
    </row>
    <row r="49" spans="1:6" ht="14.1" customHeight="1">
      <c r="A49" s="2043" t="s">
        <v>1768</v>
      </c>
      <c r="B49" s="1472"/>
      <c r="C49" s="720"/>
      <c r="D49" s="830"/>
      <c r="E49" s="741"/>
      <c r="F49" s="969"/>
    </row>
    <row r="50" spans="1:6" ht="14.1" customHeight="1">
      <c r="A50" s="1483" t="s">
        <v>1395</v>
      </c>
      <c r="B50" s="1472">
        <v>1.8</v>
      </c>
      <c r="C50" s="720">
        <v>1.74</v>
      </c>
      <c r="D50" s="830">
        <v>1.74</v>
      </c>
      <c r="E50" s="741">
        <v>96.7</v>
      </c>
      <c r="F50" s="969"/>
    </row>
    <row r="51" spans="1:6" ht="14.1" customHeight="1">
      <c r="A51" s="1484" t="s">
        <v>424</v>
      </c>
      <c r="B51" s="1473"/>
      <c r="C51" s="720"/>
      <c r="D51" s="830"/>
      <c r="E51" s="741"/>
      <c r="F51" s="969"/>
    </row>
    <row r="52" spans="1:6" ht="14.1" customHeight="1">
      <c r="A52" s="1483" t="s">
        <v>1396</v>
      </c>
      <c r="B52" s="1472">
        <v>0.55000000000000004</v>
      </c>
      <c r="C52" s="720">
        <v>0.55000000000000004</v>
      </c>
      <c r="D52" s="830">
        <v>0.54</v>
      </c>
      <c r="E52" s="741">
        <v>98.2</v>
      </c>
      <c r="F52" s="1964"/>
    </row>
    <row r="53" spans="1:6" ht="14.1" customHeight="1">
      <c r="A53" s="1475" t="s">
        <v>199</v>
      </c>
      <c r="B53" s="1473"/>
      <c r="C53" s="720"/>
      <c r="D53" s="830"/>
      <c r="E53" s="741"/>
      <c r="F53" s="969"/>
    </row>
    <row r="54" spans="1:6" ht="14.1" customHeight="1">
      <c r="A54" s="1483" t="s">
        <v>1397</v>
      </c>
      <c r="B54" s="1472">
        <v>4.6399999999999997</v>
      </c>
      <c r="C54" s="2037">
        <v>4.4000000000000004</v>
      </c>
      <c r="D54" s="830">
        <v>4.25</v>
      </c>
      <c r="E54" s="741">
        <v>91.6</v>
      </c>
      <c r="F54" s="969"/>
    </row>
    <row r="55" spans="1:6" ht="14.1" customHeight="1">
      <c r="A55" s="1484" t="s">
        <v>746</v>
      </c>
      <c r="B55" s="1474"/>
      <c r="C55" s="719"/>
      <c r="D55" s="720"/>
      <c r="E55" s="743"/>
    </row>
    <row r="56" spans="1:6" ht="14.1" customHeight="1"/>
    <row r="57" spans="1:6" ht="14.1" customHeight="1"/>
  </sheetData>
  <mergeCells count="6">
    <mergeCell ref="B5:D5"/>
    <mergeCell ref="D4:E4"/>
    <mergeCell ref="A1:C1"/>
    <mergeCell ref="A2:C2"/>
    <mergeCell ref="C3:E3"/>
    <mergeCell ref="A4:A5"/>
  </mergeCells>
  <phoneticPr fontId="0" type="noConversion"/>
  <hyperlinks>
    <hyperlink ref="E1" location="'Spis tablic     List of tables'!A1" display="Powrót do spisu tablic"/>
    <hyperlink ref="E1" location="'Spis tablic     List of tables'!A37" display="Powrót do spisu tablic"/>
    <hyperlink ref="E2" location="'Spis tablic     List of tables'!A1" display="Powrót do spisu tablic"/>
    <hyperlink ref="E2" location="'Spis tablic     List of tables'!A37" display="Return to list tables"/>
    <hyperlink ref="E1:E2" location="'Spis tablic     List of tables'!A5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portrait"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99FF"/>
  </sheetPr>
  <dimension ref="A1:I54"/>
  <sheetViews>
    <sheetView showGridLines="0" zoomScaleNormal="100" workbookViewId="0">
      <pane ySplit="5" topLeftCell="A6" activePane="bottomLeft" state="frozen"/>
      <selection activeCell="I42" sqref="I42"/>
      <selection pane="bottomLeft" activeCell="F3" sqref="F3"/>
    </sheetView>
  </sheetViews>
  <sheetFormatPr defaultColWidth="9" defaultRowHeight="14.25"/>
  <cols>
    <col min="1" max="1" width="46" style="7" customWidth="1"/>
    <col min="2" max="5" width="9.625" style="7" customWidth="1"/>
    <col min="6" max="6" width="9" style="746"/>
    <col min="7" max="16384" width="9" style="7"/>
  </cols>
  <sheetData>
    <row r="1" spans="1:6">
      <c r="A1" s="2530" t="s">
        <v>669</v>
      </c>
      <c r="B1" s="2530"/>
      <c r="C1" s="2530"/>
      <c r="D1" s="2530"/>
      <c r="E1" s="2435" t="s">
        <v>138</v>
      </c>
      <c r="F1" s="2435"/>
    </row>
    <row r="2" spans="1:6" ht="19.5" customHeight="1">
      <c r="A2" s="2639" t="s">
        <v>670</v>
      </c>
      <c r="B2" s="2640"/>
      <c r="C2" s="2640"/>
      <c r="D2" s="2640"/>
      <c r="E2" s="2247" t="s">
        <v>139</v>
      </c>
      <c r="F2" s="2247"/>
    </row>
    <row r="3" spans="1:6" ht="29.25" customHeight="1">
      <c r="A3" s="1471" t="s">
        <v>1155</v>
      </c>
      <c r="B3" s="1469">
        <v>2014</v>
      </c>
      <c r="C3" s="2635">
        <v>2015</v>
      </c>
      <c r="D3" s="2635"/>
      <c r="E3" s="2636"/>
      <c r="F3" s="848"/>
    </row>
    <row r="4" spans="1:6" ht="26.25" customHeight="1">
      <c r="A4" s="2637" t="s">
        <v>1156</v>
      </c>
      <c r="B4" s="1470" t="s">
        <v>1153</v>
      </c>
      <c r="C4" s="1467" t="s">
        <v>1154</v>
      </c>
      <c r="D4" s="2630" t="s">
        <v>1153</v>
      </c>
      <c r="E4" s="2631"/>
    </row>
    <row r="5" spans="1:6" ht="14.85" customHeight="1" thickBot="1">
      <c r="A5" s="2638"/>
      <c r="B5" s="2628" t="s">
        <v>427</v>
      </c>
      <c r="C5" s="2628"/>
      <c r="D5" s="2629"/>
      <c r="E5" s="1468" t="s">
        <v>162</v>
      </c>
    </row>
    <row r="6" spans="1:6" ht="19.5" customHeight="1">
      <c r="A6" s="1495" t="s">
        <v>1398</v>
      </c>
      <c r="B6" s="1487">
        <v>3.56</v>
      </c>
      <c r="C6" s="1485">
        <v>3.58</v>
      </c>
      <c r="D6" s="2053">
        <v>3.7</v>
      </c>
      <c r="E6" s="1486">
        <v>103.9</v>
      </c>
      <c r="F6" s="848"/>
    </row>
    <row r="7" spans="1:6" ht="14.85" customHeight="1">
      <c r="A7" s="1475" t="s">
        <v>200</v>
      </c>
      <c r="B7" s="1487"/>
      <c r="C7" s="703"/>
      <c r="D7" s="2053"/>
      <c r="E7" s="744"/>
    </row>
    <row r="8" spans="1:6" ht="14.1" customHeight="1">
      <c r="A8" s="1483" t="s">
        <v>1399</v>
      </c>
      <c r="B8" s="1487">
        <v>6.8</v>
      </c>
      <c r="C8" s="703">
        <v>6.63</v>
      </c>
      <c r="D8" s="2053">
        <v>6.5</v>
      </c>
      <c r="E8" s="744">
        <v>95.6</v>
      </c>
    </row>
    <row r="9" spans="1:6" ht="14.1" customHeight="1">
      <c r="A9" s="1475" t="s">
        <v>201</v>
      </c>
      <c r="B9" s="1487"/>
      <c r="C9" s="703"/>
      <c r="D9" s="2054"/>
      <c r="E9" s="744"/>
    </row>
    <row r="10" spans="1:6" ht="14.1" customHeight="1">
      <c r="A10" s="1483" t="s">
        <v>1400</v>
      </c>
      <c r="B10" s="1487">
        <v>7.94</v>
      </c>
      <c r="C10" s="703">
        <v>5.93</v>
      </c>
      <c r="D10" s="2054">
        <v>8.06</v>
      </c>
      <c r="E10" s="744">
        <v>101.5</v>
      </c>
    </row>
    <row r="11" spans="1:6" ht="14.1" customHeight="1">
      <c r="A11" s="1475" t="s">
        <v>202</v>
      </c>
      <c r="B11" s="1487"/>
      <c r="C11" s="703"/>
      <c r="D11" s="2054"/>
      <c r="E11" s="744"/>
      <c r="F11" s="747"/>
    </row>
    <row r="12" spans="1:6" ht="14.1" customHeight="1">
      <c r="A12" s="1476" t="s">
        <v>395</v>
      </c>
      <c r="B12" s="1487">
        <v>2.39</v>
      </c>
      <c r="C12" s="703">
        <v>2.06</v>
      </c>
      <c r="D12" s="2053">
        <v>3.8</v>
      </c>
      <c r="E12" s="744">
        <v>159</v>
      </c>
      <c r="F12" s="747"/>
    </row>
    <row r="13" spans="1:6" ht="14.1" customHeight="1">
      <c r="A13" s="1475" t="s">
        <v>398</v>
      </c>
      <c r="B13" s="1487"/>
      <c r="C13" s="703"/>
      <c r="D13" s="2054"/>
      <c r="E13" s="744"/>
      <c r="F13" s="747"/>
    </row>
    <row r="14" spans="1:6" ht="14.1" customHeight="1">
      <c r="A14" s="1476" t="s">
        <v>396</v>
      </c>
      <c r="B14" s="1487">
        <v>3.15</v>
      </c>
      <c r="C14" s="703">
        <v>1.61</v>
      </c>
      <c r="D14" s="2054">
        <v>2.81</v>
      </c>
      <c r="E14" s="744">
        <v>89.2</v>
      </c>
      <c r="F14" s="747"/>
    </row>
    <row r="15" spans="1:6" ht="14.1" customHeight="1">
      <c r="A15" s="1475" t="s">
        <v>397</v>
      </c>
      <c r="B15" s="1487"/>
      <c r="C15" s="703"/>
      <c r="D15" s="2054"/>
      <c r="E15" s="744"/>
      <c r="F15" s="747"/>
    </row>
    <row r="16" spans="1:6" ht="14.1" customHeight="1">
      <c r="A16" s="1476" t="s">
        <v>399</v>
      </c>
      <c r="B16" s="1487">
        <v>1.77</v>
      </c>
      <c r="C16" s="703">
        <v>0.79</v>
      </c>
      <c r="D16" s="2054">
        <v>1.38</v>
      </c>
      <c r="E16" s="744">
        <v>78</v>
      </c>
      <c r="F16" s="747"/>
    </row>
    <row r="17" spans="1:9" ht="14.1" customHeight="1">
      <c r="A17" s="1475" t="s">
        <v>203</v>
      </c>
      <c r="B17" s="1487"/>
      <c r="C17" s="703"/>
      <c r="D17" s="2054"/>
      <c r="E17" s="744"/>
      <c r="F17" s="747"/>
      <c r="H17" s="864"/>
      <c r="I17" s="864"/>
    </row>
    <row r="18" spans="1:9" ht="14.1" customHeight="1">
      <c r="A18" s="1483" t="s">
        <v>1401</v>
      </c>
      <c r="B18" s="1487">
        <v>2.5099999999999998</v>
      </c>
      <c r="C18" s="703">
        <v>2.21</v>
      </c>
      <c r="D18" s="2054">
        <v>2.19</v>
      </c>
      <c r="E18" s="744">
        <v>87.3</v>
      </c>
      <c r="F18" s="747"/>
      <c r="G18" s="864"/>
      <c r="H18" s="864"/>
      <c r="I18" s="864"/>
    </row>
    <row r="19" spans="1:9" ht="14.1" customHeight="1">
      <c r="A19" s="2045" t="s">
        <v>204</v>
      </c>
      <c r="B19" s="1487"/>
      <c r="C19" s="703"/>
      <c r="D19" s="2054"/>
      <c r="E19" s="744"/>
      <c r="G19" s="864"/>
      <c r="H19" s="864"/>
      <c r="I19" s="864"/>
    </row>
    <row r="20" spans="1:9" ht="14.1" customHeight="1">
      <c r="A20" s="2044" t="s">
        <v>1752</v>
      </c>
      <c r="B20" s="1487">
        <v>3.46</v>
      </c>
      <c r="C20" s="703">
        <v>3.61</v>
      </c>
      <c r="D20" s="2054">
        <v>3.75</v>
      </c>
      <c r="E20" s="744">
        <v>108.4</v>
      </c>
      <c r="G20" s="864"/>
      <c r="H20" s="864"/>
      <c r="I20" s="864"/>
    </row>
    <row r="21" spans="1:9" ht="14.1" customHeight="1">
      <c r="A21" s="2046" t="s">
        <v>205</v>
      </c>
      <c r="B21" s="1487"/>
      <c r="C21" s="703"/>
      <c r="D21" s="2054"/>
      <c r="E21" s="744"/>
      <c r="G21" s="864"/>
      <c r="H21" s="864"/>
      <c r="I21" s="864"/>
    </row>
    <row r="22" spans="1:9" ht="14.1" customHeight="1">
      <c r="A22" s="2047" t="s">
        <v>1753</v>
      </c>
      <c r="B22" s="1487">
        <v>6.84</v>
      </c>
      <c r="C22" s="704">
        <v>6.73</v>
      </c>
      <c r="D22" s="2054">
        <v>6.46</v>
      </c>
      <c r="E22" s="744">
        <v>94.4</v>
      </c>
    </row>
    <row r="23" spans="1:9" ht="14.1" customHeight="1">
      <c r="A23" s="2048" t="s">
        <v>1754</v>
      </c>
      <c r="B23" s="1487"/>
      <c r="C23" s="703"/>
      <c r="D23" s="2054"/>
      <c r="E23" s="744"/>
    </row>
    <row r="24" spans="1:9" ht="14.1" customHeight="1">
      <c r="A24" s="2044" t="s">
        <v>1755</v>
      </c>
      <c r="B24" s="1487">
        <v>3.92</v>
      </c>
      <c r="C24" s="703">
        <v>3.79</v>
      </c>
      <c r="D24" s="2053">
        <v>3.8</v>
      </c>
      <c r="E24" s="744">
        <v>96.9</v>
      </c>
    </row>
    <row r="25" spans="1:9" ht="14.1" customHeight="1">
      <c r="A25" s="2045" t="s">
        <v>1756</v>
      </c>
      <c r="B25" s="1487"/>
      <c r="C25" s="703"/>
      <c r="D25" s="2054"/>
      <c r="E25" s="744"/>
    </row>
    <row r="26" spans="1:9" ht="14.1" customHeight="1">
      <c r="A26" s="2044" t="s">
        <v>1402</v>
      </c>
      <c r="B26" s="1487">
        <v>3.8</v>
      </c>
      <c r="C26" s="703">
        <v>3.91</v>
      </c>
      <c r="D26" s="2054">
        <v>3.92</v>
      </c>
      <c r="E26" s="744">
        <v>103.2</v>
      </c>
    </row>
    <row r="27" spans="1:9" ht="14.1" customHeight="1">
      <c r="A27" s="2045" t="s">
        <v>206</v>
      </c>
      <c r="B27" s="1487"/>
      <c r="C27" s="703"/>
      <c r="D27" s="229"/>
      <c r="E27" s="744"/>
    </row>
    <row r="28" spans="1:9" ht="14.1" customHeight="1">
      <c r="A28" s="2049" t="s">
        <v>1757</v>
      </c>
      <c r="B28" s="1488"/>
      <c r="C28" s="703"/>
      <c r="D28" s="229"/>
      <c r="E28" s="744"/>
    </row>
    <row r="29" spans="1:9" ht="14.1" customHeight="1">
      <c r="A29" s="2050" t="s">
        <v>1403</v>
      </c>
      <c r="B29" s="1488">
        <v>2.84</v>
      </c>
      <c r="C29" s="704">
        <v>2.73</v>
      </c>
      <c r="D29" s="229">
        <v>2.7</v>
      </c>
      <c r="E29" s="744">
        <v>95.1</v>
      </c>
    </row>
    <row r="30" spans="1:9" ht="14.1" customHeight="1">
      <c r="A30" s="2046" t="s">
        <v>1758</v>
      </c>
      <c r="B30" s="1487"/>
      <c r="C30" s="703"/>
      <c r="D30" s="229"/>
      <c r="E30" s="744"/>
    </row>
    <row r="31" spans="1:9" ht="14.1" customHeight="1">
      <c r="A31" s="2044" t="s">
        <v>1759</v>
      </c>
      <c r="B31" s="1487">
        <v>12.5</v>
      </c>
      <c r="C31" s="703">
        <v>12.72</v>
      </c>
      <c r="D31" s="229">
        <v>12.77</v>
      </c>
      <c r="E31" s="744">
        <v>102.2</v>
      </c>
    </row>
    <row r="32" spans="1:9" ht="14.1" customHeight="1">
      <c r="A32" s="2048" t="s">
        <v>1760</v>
      </c>
      <c r="B32" s="1487"/>
      <c r="C32" s="703"/>
      <c r="D32" s="229"/>
      <c r="E32" s="744"/>
    </row>
    <row r="33" spans="1:6" ht="14.1" customHeight="1">
      <c r="A33" s="2051" t="s">
        <v>1771</v>
      </c>
      <c r="B33" s="1489" t="s">
        <v>1698</v>
      </c>
      <c r="C33" s="1123">
        <v>581.66</v>
      </c>
      <c r="D33" s="229">
        <v>558.97</v>
      </c>
      <c r="E33" s="983" t="s">
        <v>38</v>
      </c>
      <c r="F33" s="1963"/>
    </row>
    <row r="34" spans="1:6" ht="14.1" customHeight="1">
      <c r="A34" s="2046" t="s">
        <v>925</v>
      </c>
      <c r="B34" s="1487"/>
      <c r="C34" s="703"/>
      <c r="D34" s="229"/>
      <c r="E34" s="744"/>
      <c r="F34" s="748"/>
    </row>
    <row r="35" spans="1:6" ht="14.1" customHeight="1">
      <c r="A35" s="2044" t="s">
        <v>1404</v>
      </c>
      <c r="B35" s="1487">
        <v>67.98</v>
      </c>
      <c r="C35" s="703">
        <v>64.5</v>
      </c>
      <c r="D35" s="229">
        <v>63.26</v>
      </c>
      <c r="E35" s="744">
        <v>93.1</v>
      </c>
      <c r="F35" s="1965"/>
    </row>
    <row r="36" spans="1:6" ht="14.1" customHeight="1">
      <c r="A36" s="2045" t="s">
        <v>207</v>
      </c>
      <c r="B36" s="1487"/>
      <c r="C36" s="703"/>
      <c r="D36" s="229"/>
      <c r="E36" s="744"/>
      <c r="F36" s="748"/>
    </row>
    <row r="37" spans="1:6" ht="14.1" customHeight="1">
      <c r="A37" s="2044" t="s">
        <v>1405</v>
      </c>
      <c r="B37" s="1487">
        <v>88.49</v>
      </c>
      <c r="C37" s="703">
        <v>93.78</v>
      </c>
      <c r="D37" s="229">
        <v>89.78</v>
      </c>
      <c r="E37" s="744">
        <v>101.5</v>
      </c>
      <c r="F37" s="748"/>
    </row>
    <row r="38" spans="1:6" ht="14.1" customHeight="1">
      <c r="A38" s="2045" t="s">
        <v>208</v>
      </c>
      <c r="B38" s="1487"/>
      <c r="C38" s="703"/>
      <c r="D38" s="229"/>
      <c r="E38" s="744"/>
      <c r="F38" s="748"/>
    </row>
    <row r="39" spans="1:6" ht="14.1" customHeight="1">
      <c r="A39" s="2044" t="s">
        <v>1406</v>
      </c>
      <c r="B39" s="1487">
        <v>27.42</v>
      </c>
      <c r="C39" s="703">
        <v>27.85</v>
      </c>
      <c r="D39" s="229">
        <v>29.13</v>
      </c>
      <c r="E39" s="744">
        <v>106.2</v>
      </c>
      <c r="F39" s="748"/>
    </row>
    <row r="40" spans="1:6" ht="14.1" customHeight="1">
      <c r="A40" s="2045" t="s">
        <v>209</v>
      </c>
      <c r="B40" s="1487"/>
      <c r="C40" s="703"/>
      <c r="D40" s="229"/>
      <c r="E40" s="744"/>
      <c r="F40" s="748"/>
    </row>
    <row r="41" spans="1:6" ht="14.1" customHeight="1">
      <c r="A41" s="2052" t="s">
        <v>1769</v>
      </c>
      <c r="B41" s="1487">
        <v>7.52</v>
      </c>
      <c r="C41" s="703">
        <v>7.1</v>
      </c>
      <c r="D41" s="229">
        <v>7.09</v>
      </c>
      <c r="E41" s="744">
        <v>94.3</v>
      </c>
      <c r="F41" s="748"/>
    </row>
    <row r="42" spans="1:6" ht="14.1" customHeight="1">
      <c r="A42" s="2045" t="s">
        <v>1770</v>
      </c>
      <c r="B42" s="1488"/>
      <c r="C42" s="703"/>
      <c r="D42" s="229"/>
      <c r="E42" s="744"/>
      <c r="F42" s="748"/>
    </row>
    <row r="43" spans="1:6" ht="14.1" customHeight="1">
      <c r="A43" s="1477" t="s">
        <v>210</v>
      </c>
      <c r="B43" s="1487"/>
      <c r="C43" s="703"/>
      <c r="D43" s="229"/>
      <c r="E43" s="744"/>
      <c r="F43" s="748"/>
    </row>
    <row r="44" spans="1:6" ht="14.1" customHeight="1">
      <c r="A44" s="1481" t="s">
        <v>1407</v>
      </c>
      <c r="B44" s="1487">
        <v>33.200000000000003</v>
      </c>
      <c r="C44" s="704">
        <v>33.9</v>
      </c>
      <c r="D44" s="229">
        <v>34.270000000000003</v>
      </c>
      <c r="E44" s="744">
        <v>103.2</v>
      </c>
      <c r="F44" s="748"/>
    </row>
    <row r="45" spans="1:6" ht="14.1" customHeight="1">
      <c r="A45" s="1475" t="s">
        <v>211</v>
      </c>
      <c r="B45" s="1487"/>
      <c r="C45" s="703"/>
      <c r="D45" s="229"/>
      <c r="E45" s="744"/>
      <c r="F45" s="748"/>
    </row>
    <row r="46" spans="1:6" ht="14.1" customHeight="1">
      <c r="A46" s="1493" t="s">
        <v>212</v>
      </c>
      <c r="B46" s="1488"/>
      <c r="C46" s="703"/>
      <c r="D46" s="229"/>
      <c r="E46" s="744"/>
      <c r="F46" s="748"/>
    </row>
    <row r="47" spans="1:6" ht="14.1" customHeight="1">
      <c r="A47" s="1475" t="s">
        <v>213</v>
      </c>
      <c r="B47" s="1488"/>
      <c r="C47" s="703"/>
      <c r="D47" s="229"/>
      <c r="E47" s="744"/>
      <c r="F47" s="748"/>
    </row>
    <row r="48" spans="1:6" ht="14.1" customHeight="1">
      <c r="A48" s="1481" t="s">
        <v>1376</v>
      </c>
      <c r="B48" s="1487">
        <v>187.05</v>
      </c>
      <c r="C48" s="703">
        <v>184.11</v>
      </c>
      <c r="D48" s="229">
        <v>184.52</v>
      </c>
      <c r="E48" s="744">
        <v>98.6</v>
      </c>
      <c r="F48" s="748"/>
    </row>
    <row r="49" spans="1:6" ht="14.1" customHeight="1">
      <c r="A49" s="1482" t="s">
        <v>1373</v>
      </c>
      <c r="B49" s="1487"/>
      <c r="C49" s="703"/>
      <c r="D49" s="229"/>
      <c r="E49" s="744"/>
      <c r="F49" s="748"/>
    </row>
    <row r="50" spans="1:6" ht="14.25" customHeight="1">
      <c r="A50" s="1481" t="s">
        <v>1375</v>
      </c>
      <c r="B50" s="1487">
        <v>182.69</v>
      </c>
      <c r="C50" s="703">
        <v>185.4</v>
      </c>
      <c r="D50" s="229">
        <v>189.65</v>
      </c>
      <c r="E50" s="744">
        <v>103.8</v>
      </c>
      <c r="F50" s="748"/>
    </row>
    <row r="51" spans="1:6" ht="14.25" customHeight="1">
      <c r="A51" s="1482" t="s">
        <v>1374</v>
      </c>
      <c r="B51" s="1490"/>
      <c r="C51" s="703"/>
      <c r="D51" s="780"/>
      <c r="E51" s="374"/>
    </row>
    <row r="53" spans="1:6" s="940" customFormat="1" ht="11.25">
      <c r="A53" s="536" t="s">
        <v>1408</v>
      </c>
      <c r="F53" s="941"/>
    </row>
    <row r="54" spans="1:6">
      <c r="A54" s="1120" t="s">
        <v>1102</v>
      </c>
    </row>
  </sheetData>
  <mergeCells count="8">
    <mergeCell ref="A4:A5"/>
    <mergeCell ref="D4:E4"/>
    <mergeCell ref="B5:D5"/>
    <mergeCell ref="A1:D1"/>
    <mergeCell ref="A2:D2"/>
    <mergeCell ref="E1:F1"/>
    <mergeCell ref="E2:F2"/>
    <mergeCell ref="C3:E3"/>
  </mergeCells>
  <phoneticPr fontId="0" type="noConversion"/>
  <hyperlinks>
    <hyperlink ref="E1" location="'Spis tablic     List of tables'!A40" display="Powrót do spisu tablic"/>
    <hyperlink ref="E2" location="'Spis tablic     List of tables'!A40" display="Return to list tables"/>
    <hyperlink ref="E1:F2" location="'Spis tablic     List of tables'!A52"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portrait"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99FF"/>
  </sheetPr>
  <dimension ref="A1:I50"/>
  <sheetViews>
    <sheetView showGridLines="0" zoomScaleNormal="100" workbookViewId="0">
      <pane ySplit="5" topLeftCell="A6" activePane="bottomLeft" state="frozen"/>
      <selection activeCell="I42" sqref="I42"/>
      <selection pane="bottomLeft" activeCell="F3" sqref="F3"/>
    </sheetView>
  </sheetViews>
  <sheetFormatPr defaultColWidth="9" defaultRowHeight="14.25"/>
  <cols>
    <col min="1" max="1" width="46.125" style="480" customWidth="1"/>
    <col min="2" max="5" width="9.625" style="480" customWidth="1"/>
    <col min="6" max="6" width="9" style="584"/>
    <col min="7" max="16384" width="9" style="480"/>
  </cols>
  <sheetData>
    <row r="1" spans="1:6">
      <c r="A1" s="2530" t="s">
        <v>671</v>
      </c>
      <c r="B1" s="2530"/>
      <c r="C1" s="2530"/>
      <c r="D1" s="2530"/>
      <c r="E1" s="2476" t="s">
        <v>138</v>
      </c>
      <c r="F1" s="2476"/>
    </row>
    <row r="2" spans="1:6" ht="18.75" customHeight="1">
      <c r="A2" s="2639" t="s">
        <v>672</v>
      </c>
      <c r="B2" s="2639"/>
      <c r="C2" s="2639"/>
      <c r="D2" s="2639"/>
      <c r="E2" s="2247" t="s">
        <v>139</v>
      </c>
      <c r="F2" s="2247"/>
    </row>
    <row r="3" spans="1:6" ht="28.5" customHeight="1">
      <c r="A3" s="1471" t="s">
        <v>1155</v>
      </c>
      <c r="B3" s="1469">
        <v>2014</v>
      </c>
      <c r="C3" s="2635">
        <v>2015</v>
      </c>
      <c r="D3" s="2635"/>
      <c r="E3" s="2636"/>
      <c r="F3" s="848"/>
    </row>
    <row r="4" spans="1:6" ht="25.5" customHeight="1">
      <c r="A4" s="2637" t="s">
        <v>1156</v>
      </c>
      <c r="B4" s="1470" t="s">
        <v>1153</v>
      </c>
      <c r="C4" s="1467" t="s">
        <v>1154</v>
      </c>
      <c r="D4" s="2630" t="s">
        <v>1153</v>
      </c>
      <c r="E4" s="2631"/>
    </row>
    <row r="5" spans="1:6" ht="16.5" customHeight="1" thickBot="1">
      <c r="A5" s="2638"/>
      <c r="B5" s="2628" t="s">
        <v>427</v>
      </c>
      <c r="C5" s="2628"/>
      <c r="D5" s="2629"/>
      <c r="E5" s="1468" t="s">
        <v>162</v>
      </c>
    </row>
    <row r="6" spans="1:6" ht="24" customHeight="1">
      <c r="A6" s="1492" t="s">
        <v>1409</v>
      </c>
      <c r="B6" s="1472">
        <v>45.65</v>
      </c>
      <c r="C6" s="1500">
        <v>47.53</v>
      </c>
      <c r="D6" s="208">
        <v>47.24</v>
      </c>
      <c r="E6" s="1501">
        <v>103.5</v>
      </c>
      <c r="F6" s="848"/>
    </row>
    <row r="7" spans="1:6" ht="14.85" customHeight="1">
      <c r="A7" s="1491" t="s">
        <v>214</v>
      </c>
      <c r="B7" s="1472"/>
      <c r="C7" s="563"/>
      <c r="D7" s="208"/>
      <c r="E7" s="284"/>
    </row>
    <row r="8" spans="1:6" ht="14.85" customHeight="1">
      <c r="A8" s="1492" t="s">
        <v>1410</v>
      </c>
      <c r="B8" s="1472">
        <v>150.24</v>
      </c>
      <c r="C8" s="563">
        <v>136.21</v>
      </c>
      <c r="D8" s="208">
        <v>141.37</v>
      </c>
      <c r="E8" s="284">
        <v>94.1</v>
      </c>
      <c r="F8" s="749"/>
    </row>
    <row r="9" spans="1:6" ht="14.85" customHeight="1">
      <c r="A9" s="1491" t="s">
        <v>215</v>
      </c>
      <c r="B9" s="1472"/>
      <c r="C9" s="563"/>
      <c r="D9" s="208"/>
      <c r="E9" s="284"/>
      <c r="F9" s="749"/>
    </row>
    <row r="10" spans="1:6" ht="14.85" customHeight="1">
      <c r="A10" s="1503" t="s">
        <v>1411</v>
      </c>
      <c r="B10" s="1472">
        <v>4.2</v>
      </c>
      <c r="C10" s="563">
        <v>4.28</v>
      </c>
      <c r="D10" s="208">
        <v>4.33</v>
      </c>
      <c r="E10" s="284">
        <v>103.1</v>
      </c>
      <c r="F10" s="749"/>
    </row>
    <row r="11" spans="1:6" ht="14.85" customHeight="1">
      <c r="A11" s="1504" t="s">
        <v>534</v>
      </c>
      <c r="B11" s="1472"/>
      <c r="C11" s="563"/>
      <c r="D11" s="208"/>
      <c r="E11" s="284"/>
      <c r="F11" s="749"/>
    </row>
    <row r="12" spans="1:6" ht="14.85" customHeight="1">
      <c r="A12" s="1492" t="s">
        <v>1412</v>
      </c>
      <c r="B12" s="1472">
        <v>824.93</v>
      </c>
      <c r="C12" s="563">
        <v>812.46</v>
      </c>
      <c r="D12" s="208">
        <v>802.43</v>
      </c>
      <c r="E12" s="284">
        <v>97.3</v>
      </c>
      <c r="F12" s="749"/>
    </row>
    <row r="13" spans="1:6" ht="14.85" customHeight="1">
      <c r="A13" s="1491" t="s">
        <v>216</v>
      </c>
      <c r="B13" s="1472"/>
      <c r="C13" s="563"/>
      <c r="D13" s="208"/>
      <c r="E13" s="284"/>
      <c r="F13" s="749"/>
    </row>
    <row r="14" spans="1:6" ht="14.85" customHeight="1">
      <c r="A14" s="1505" t="s">
        <v>1413</v>
      </c>
      <c r="B14" s="1472">
        <v>18.14</v>
      </c>
      <c r="C14" s="563">
        <v>18.18</v>
      </c>
      <c r="D14" s="208">
        <v>18.18</v>
      </c>
      <c r="E14" s="284">
        <v>100.2</v>
      </c>
      <c r="F14" s="749"/>
    </row>
    <row r="15" spans="1:6" ht="14.85" customHeight="1">
      <c r="A15" s="1491" t="s">
        <v>535</v>
      </c>
      <c r="B15" s="1472"/>
      <c r="C15" s="563"/>
      <c r="D15" s="208"/>
      <c r="E15" s="284"/>
      <c r="F15" s="749"/>
    </row>
    <row r="16" spans="1:6" ht="14.85" customHeight="1">
      <c r="A16" s="1492" t="s">
        <v>1414</v>
      </c>
      <c r="B16" s="1472">
        <v>27.65</v>
      </c>
      <c r="C16" s="563">
        <v>28.04</v>
      </c>
      <c r="D16" s="208">
        <v>30.05</v>
      </c>
      <c r="E16" s="284">
        <v>108.7</v>
      </c>
      <c r="F16" s="749"/>
    </row>
    <row r="17" spans="1:9" ht="14.85" customHeight="1">
      <c r="A17" s="1491" t="s">
        <v>217</v>
      </c>
      <c r="B17" s="1472"/>
      <c r="C17" s="563"/>
      <c r="D17" s="208"/>
      <c r="E17" s="284"/>
      <c r="F17" s="749"/>
      <c r="H17" s="848"/>
      <c r="I17" s="848"/>
    </row>
    <row r="18" spans="1:9" ht="14.85" customHeight="1">
      <c r="A18" s="1506" t="s">
        <v>1415</v>
      </c>
      <c r="B18" s="1472">
        <v>21.15</v>
      </c>
      <c r="C18" s="563">
        <v>21.18</v>
      </c>
      <c r="D18" s="208">
        <v>20.62</v>
      </c>
      <c r="E18" s="284">
        <v>97.5</v>
      </c>
      <c r="F18" s="749"/>
      <c r="G18" s="848"/>
      <c r="H18" s="848"/>
      <c r="I18" s="848"/>
    </row>
    <row r="19" spans="1:9" ht="14.85" customHeight="1">
      <c r="A19" s="1491" t="s">
        <v>218</v>
      </c>
      <c r="B19" s="1472"/>
      <c r="C19" s="563"/>
      <c r="D19" s="208"/>
      <c r="E19" s="284"/>
      <c r="F19" s="749"/>
      <c r="G19" s="848"/>
      <c r="H19" s="848"/>
      <c r="I19" s="848"/>
    </row>
    <row r="20" spans="1:9" ht="14.85" customHeight="1">
      <c r="A20" s="1492" t="s">
        <v>401</v>
      </c>
      <c r="B20" s="1472">
        <v>159.76</v>
      </c>
      <c r="C20" s="563">
        <v>157.52000000000001</v>
      </c>
      <c r="D20" s="208">
        <v>154.58000000000001</v>
      </c>
      <c r="E20" s="284">
        <v>96.8</v>
      </c>
      <c r="F20" s="749"/>
      <c r="G20" s="848"/>
      <c r="H20" s="848"/>
      <c r="I20" s="848"/>
    </row>
    <row r="21" spans="1:9" ht="14.85" customHeight="1">
      <c r="A21" s="1507" t="s">
        <v>402</v>
      </c>
      <c r="B21" s="1472"/>
      <c r="C21" s="563"/>
      <c r="D21" s="208"/>
      <c r="E21" s="284"/>
      <c r="F21" s="749"/>
      <c r="G21" s="848"/>
      <c r="H21" s="848"/>
      <c r="I21" s="848"/>
    </row>
    <row r="22" spans="1:9" ht="14.85" customHeight="1">
      <c r="A22" s="1492" t="s">
        <v>403</v>
      </c>
      <c r="B22" s="1472">
        <v>314.7</v>
      </c>
      <c r="C22" s="563">
        <v>312.64999999999998</v>
      </c>
      <c r="D22" s="208">
        <v>309.39</v>
      </c>
      <c r="E22" s="1501">
        <v>98.3</v>
      </c>
      <c r="F22" s="749"/>
    </row>
    <row r="23" spans="1:9" ht="14.85" customHeight="1">
      <c r="A23" s="1507" t="s">
        <v>404</v>
      </c>
      <c r="B23" s="1472"/>
      <c r="C23" s="563"/>
      <c r="D23" s="208"/>
      <c r="E23" s="1501"/>
      <c r="F23" s="749"/>
    </row>
    <row r="24" spans="1:9" ht="14.85" customHeight="1">
      <c r="A24" s="1492" t="s">
        <v>400</v>
      </c>
      <c r="B24" s="1472">
        <v>12.33</v>
      </c>
      <c r="C24" s="563">
        <v>11.85</v>
      </c>
      <c r="D24" s="208">
        <v>11.82</v>
      </c>
      <c r="E24" s="284">
        <v>95.9</v>
      </c>
      <c r="F24" s="749"/>
    </row>
    <row r="25" spans="1:9" ht="14.85" customHeight="1">
      <c r="A25" s="1491" t="s">
        <v>219</v>
      </c>
      <c r="B25" s="1472"/>
      <c r="C25" s="563"/>
      <c r="D25" s="208"/>
      <c r="E25" s="284"/>
      <c r="F25" s="749"/>
    </row>
    <row r="26" spans="1:9" ht="14.85" customHeight="1">
      <c r="A26" s="1492" t="s">
        <v>1416</v>
      </c>
      <c r="B26" s="1472" t="s">
        <v>1699</v>
      </c>
      <c r="C26" s="563">
        <v>5.53</v>
      </c>
      <c r="D26" s="208">
        <v>5.64</v>
      </c>
      <c r="E26" s="284" t="s">
        <v>38</v>
      </c>
      <c r="F26" s="970"/>
    </row>
    <row r="27" spans="1:9" ht="14.85" customHeight="1">
      <c r="A27" s="1491" t="s">
        <v>924</v>
      </c>
      <c r="B27" s="1472"/>
      <c r="C27" s="563"/>
      <c r="D27" s="208"/>
      <c r="E27" s="284"/>
      <c r="F27" s="749"/>
    </row>
    <row r="28" spans="1:9" ht="14.85" customHeight="1">
      <c r="A28" s="1492" t="s">
        <v>1417</v>
      </c>
      <c r="B28" s="1472">
        <v>94.71</v>
      </c>
      <c r="C28" s="563">
        <v>98.82</v>
      </c>
      <c r="D28" s="208">
        <v>98.82</v>
      </c>
      <c r="E28" s="284">
        <v>104.3</v>
      </c>
      <c r="F28" s="749"/>
    </row>
    <row r="29" spans="1:9" ht="14.85" customHeight="1">
      <c r="A29" s="1508" t="s">
        <v>408</v>
      </c>
      <c r="B29" s="1472"/>
      <c r="C29" s="563"/>
      <c r="D29" s="208"/>
      <c r="E29" s="284"/>
      <c r="F29" s="749"/>
    </row>
    <row r="30" spans="1:9" ht="14.85" customHeight="1">
      <c r="A30" s="1492" t="s">
        <v>1418</v>
      </c>
      <c r="B30" s="1472">
        <v>5.39</v>
      </c>
      <c r="C30" s="563">
        <v>4.62</v>
      </c>
      <c r="D30" s="208">
        <v>4.92</v>
      </c>
      <c r="E30" s="284">
        <v>91.3</v>
      </c>
      <c r="F30" s="749"/>
    </row>
    <row r="31" spans="1:9" ht="14.85" customHeight="1">
      <c r="A31" s="1491" t="s">
        <v>220</v>
      </c>
      <c r="B31" s="1472"/>
      <c r="C31" s="563"/>
      <c r="D31" s="208"/>
      <c r="E31" s="284"/>
      <c r="F31" s="749"/>
    </row>
    <row r="32" spans="1:9" ht="14.85" customHeight="1">
      <c r="A32" s="2051" t="s">
        <v>1772</v>
      </c>
      <c r="B32" s="1472">
        <v>2.52</v>
      </c>
      <c r="C32" s="563">
        <v>2.4700000000000002</v>
      </c>
      <c r="D32" s="208">
        <v>2.5099999999999998</v>
      </c>
      <c r="E32" s="284">
        <v>99.6</v>
      </c>
      <c r="F32" s="749"/>
    </row>
    <row r="33" spans="1:6" ht="14.85" customHeight="1">
      <c r="A33" s="2046" t="s">
        <v>1773</v>
      </c>
      <c r="B33" s="1472"/>
      <c r="C33" s="563"/>
      <c r="D33" s="208"/>
      <c r="E33" s="284"/>
      <c r="F33" s="749"/>
    </row>
    <row r="34" spans="1:6" ht="14.85" customHeight="1">
      <c r="A34" s="1506" t="s">
        <v>1419</v>
      </c>
      <c r="B34" s="1472">
        <v>16.71</v>
      </c>
      <c r="C34" s="563">
        <v>16.809999999999999</v>
      </c>
      <c r="D34" s="208">
        <v>16.690000000000001</v>
      </c>
      <c r="E34" s="284">
        <v>99.9</v>
      </c>
      <c r="F34" s="749"/>
    </row>
    <row r="35" spans="1:6" ht="14.85" customHeight="1">
      <c r="A35" s="1491" t="s">
        <v>221</v>
      </c>
      <c r="B35" s="1472"/>
      <c r="C35" s="563"/>
      <c r="D35" s="208"/>
      <c r="E35" s="284"/>
      <c r="F35" s="749"/>
    </row>
    <row r="36" spans="1:6" ht="14.85" customHeight="1">
      <c r="A36" s="1492" t="s">
        <v>1420</v>
      </c>
      <c r="B36" s="1472">
        <v>160.80000000000001</v>
      </c>
      <c r="C36" s="563">
        <v>153.71</v>
      </c>
      <c r="D36" s="208">
        <v>149.76</v>
      </c>
      <c r="E36" s="284">
        <v>93.1</v>
      </c>
      <c r="F36" s="749"/>
    </row>
    <row r="37" spans="1:6" ht="14.85" customHeight="1">
      <c r="A37" s="1491" t="s">
        <v>222</v>
      </c>
      <c r="B37" s="1472"/>
      <c r="C37" s="563"/>
      <c r="D37" s="208"/>
      <c r="E37" s="284"/>
      <c r="F37" s="749"/>
    </row>
    <row r="38" spans="1:6" ht="14.85" customHeight="1">
      <c r="A38" s="1492" t="s">
        <v>1421</v>
      </c>
      <c r="B38" s="1472">
        <v>17.07</v>
      </c>
      <c r="C38" s="563">
        <v>17.71</v>
      </c>
      <c r="D38" s="208">
        <v>17.850000000000001</v>
      </c>
      <c r="E38" s="284">
        <v>104.6</v>
      </c>
      <c r="F38" s="749"/>
    </row>
    <row r="39" spans="1:6" ht="14.85" customHeight="1">
      <c r="A39" s="1491" t="s">
        <v>223</v>
      </c>
      <c r="B39" s="1472"/>
      <c r="C39" s="563"/>
      <c r="D39" s="208"/>
      <c r="E39" s="284"/>
      <c r="F39" s="749"/>
    </row>
    <row r="40" spans="1:6" ht="14.85" customHeight="1">
      <c r="A40" s="1492" t="s">
        <v>1422</v>
      </c>
      <c r="B40" s="1472">
        <v>1.99</v>
      </c>
      <c r="C40" s="563">
        <v>2.1800000000000002</v>
      </c>
      <c r="D40" s="208">
        <v>2.1800000000000002</v>
      </c>
      <c r="E40" s="284">
        <v>109.5</v>
      </c>
      <c r="F40" s="749"/>
    </row>
    <row r="41" spans="1:6" ht="14.85" customHeight="1">
      <c r="A41" s="1491" t="s">
        <v>224</v>
      </c>
      <c r="B41" s="1472"/>
      <c r="C41" s="563"/>
      <c r="D41" s="208"/>
      <c r="E41" s="284"/>
      <c r="F41" s="749"/>
    </row>
    <row r="42" spans="1:6" ht="14.85" customHeight="1">
      <c r="A42" s="1492" t="s">
        <v>1423</v>
      </c>
      <c r="B42" s="1472">
        <v>16.940000000000001</v>
      </c>
      <c r="C42" s="563">
        <v>17.350000000000001</v>
      </c>
      <c r="D42" s="208">
        <v>17.18</v>
      </c>
      <c r="E42" s="284">
        <v>101.4</v>
      </c>
      <c r="F42" s="749"/>
    </row>
    <row r="43" spans="1:6" ht="14.85" customHeight="1">
      <c r="A43" s="1491" t="s">
        <v>225</v>
      </c>
      <c r="B43" s="1472"/>
      <c r="C43" s="563"/>
      <c r="D43" s="208"/>
      <c r="E43" s="284"/>
      <c r="F43" s="749"/>
    </row>
    <row r="44" spans="1:6" ht="14.85" customHeight="1">
      <c r="A44" s="1492" t="s">
        <v>1424</v>
      </c>
      <c r="B44" s="1472">
        <v>2.0499999999999998</v>
      </c>
      <c r="C44" s="563">
        <v>1.94</v>
      </c>
      <c r="D44" s="208">
        <v>1.99</v>
      </c>
      <c r="E44" s="284">
        <v>97.1</v>
      </c>
      <c r="F44" s="1966"/>
    </row>
    <row r="45" spans="1:6" ht="14.85" customHeight="1">
      <c r="A45" s="1491" t="s">
        <v>226</v>
      </c>
      <c r="B45" s="1472"/>
      <c r="C45" s="563"/>
      <c r="D45" s="208"/>
      <c r="E45" s="284"/>
      <c r="F45" s="749"/>
    </row>
    <row r="46" spans="1:6" ht="14.85" customHeight="1">
      <c r="A46" s="1492" t="s">
        <v>1425</v>
      </c>
      <c r="B46" s="1472">
        <v>8.3000000000000007</v>
      </c>
      <c r="C46" s="563">
        <v>8.3800000000000008</v>
      </c>
      <c r="D46" s="208">
        <v>8.3800000000000008</v>
      </c>
      <c r="E46" s="284">
        <v>101</v>
      </c>
      <c r="F46" s="749"/>
    </row>
    <row r="47" spans="1:6" ht="14.85" customHeight="1">
      <c r="A47" s="1491" t="s">
        <v>409</v>
      </c>
      <c r="B47" s="1502"/>
      <c r="C47" s="564"/>
      <c r="E47" s="565"/>
    </row>
    <row r="48" spans="1:6">
      <c r="B48" s="473"/>
      <c r="C48" s="545"/>
      <c r="D48" s="208"/>
      <c r="E48" s="208"/>
    </row>
    <row r="49" spans="1:6" s="964" customFormat="1" ht="11.25">
      <c r="A49" s="1121" t="s">
        <v>1103</v>
      </c>
      <c r="F49" s="984"/>
    </row>
    <row r="50" spans="1:6" s="985" customFormat="1">
      <c r="A50" s="1122" t="s">
        <v>1104</v>
      </c>
      <c r="F50" s="986"/>
    </row>
  </sheetData>
  <mergeCells count="8">
    <mergeCell ref="A4:A5"/>
    <mergeCell ref="D4:E4"/>
    <mergeCell ref="B5:D5"/>
    <mergeCell ref="E1:F1"/>
    <mergeCell ref="E2:F2"/>
    <mergeCell ref="A1:D1"/>
    <mergeCell ref="A2:D2"/>
    <mergeCell ref="C3:E3"/>
  </mergeCells>
  <phoneticPr fontId="0" type="noConversion"/>
  <hyperlinks>
    <hyperlink ref="E1" location="'Spis tablic     List of tables'!A1" display="Powrót do spisu tablic"/>
    <hyperlink ref="E2" location="'Spis tablic     List of tables'!A1" display="Powrót do spisu tablic"/>
    <hyperlink ref="E1:F2" location="'Spis tablic     List of tables'!A53"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9CCFF"/>
    <pageSetUpPr fitToPage="1"/>
  </sheetPr>
  <dimension ref="A1:T28"/>
  <sheetViews>
    <sheetView showGridLines="0" zoomScaleNormal="100" workbookViewId="0">
      <pane ySplit="6" topLeftCell="A7" activePane="bottomLeft" state="frozen"/>
      <selection activeCell="I42" sqref="I42"/>
      <selection pane="bottomLeft" activeCell="E9" sqref="E9"/>
    </sheetView>
  </sheetViews>
  <sheetFormatPr defaultColWidth="9" defaultRowHeight="14.25"/>
  <cols>
    <col min="1" max="1" width="6.625" style="130" customWidth="1"/>
    <col min="2" max="2" width="15.625" style="130" customWidth="1"/>
    <col min="3" max="10" width="11.625" style="130" customWidth="1"/>
    <col min="11" max="16384" width="9" style="130"/>
  </cols>
  <sheetData>
    <row r="1" spans="1:20">
      <c r="A1" s="2272" t="s">
        <v>484</v>
      </c>
      <c r="B1" s="2272"/>
      <c r="C1" s="2272"/>
      <c r="D1" s="2272"/>
      <c r="E1" s="2272"/>
      <c r="F1" s="2272"/>
      <c r="G1" s="2272"/>
      <c r="H1" s="2272"/>
      <c r="I1" s="2246" t="s">
        <v>138</v>
      </c>
      <c r="J1" s="2246"/>
    </row>
    <row r="2" spans="1:20">
      <c r="A2" s="2273" t="s">
        <v>394</v>
      </c>
      <c r="B2" s="2273"/>
      <c r="C2" s="2273"/>
      <c r="D2" s="2273"/>
      <c r="E2" s="2273"/>
      <c r="F2" s="2273"/>
      <c r="G2" s="2273"/>
      <c r="H2" s="2273"/>
      <c r="I2" s="2269" t="s">
        <v>139</v>
      </c>
      <c r="J2" s="2269"/>
    </row>
    <row r="3" spans="1:20" ht="31.5" customHeight="1">
      <c r="A3" s="2258" t="s">
        <v>775</v>
      </c>
      <c r="B3" s="2259"/>
      <c r="C3" s="2270" t="s">
        <v>485</v>
      </c>
      <c r="D3" s="2270"/>
      <c r="E3" s="2270"/>
      <c r="F3" s="2270"/>
      <c r="G3" s="2271"/>
      <c r="H3" s="2271"/>
      <c r="I3" s="2271"/>
      <c r="J3" s="2271"/>
      <c r="K3" s="530"/>
      <c r="L3" s="530"/>
      <c r="M3" s="530"/>
      <c r="N3" s="530"/>
      <c r="O3" s="530"/>
      <c r="P3" s="530"/>
      <c r="Q3" s="530"/>
      <c r="R3" s="530"/>
      <c r="S3" s="530"/>
      <c r="T3" s="530"/>
    </row>
    <row r="4" spans="1:20" ht="28.5" customHeight="1">
      <c r="A4" s="2244"/>
      <c r="B4" s="2260"/>
      <c r="C4" s="2243" t="s">
        <v>486</v>
      </c>
      <c r="D4" s="2243"/>
      <c r="E4" s="2243"/>
      <c r="F4" s="2243"/>
      <c r="G4" s="2249" t="s">
        <v>487</v>
      </c>
      <c r="H4" s="2243"/>
      <c r="I4" s="2243"/>
      <c r="J4" s="2243"/>
      <c r="K4" s="530"/>
      <c r="L4" s="530"/>
      <c r="M4" s="530"/>
      <c r="N4" s="530"/>
      <c r="O4" s="530"/>
      <c r="P4" s="530"/>
      <c r="Q4" s="530"/>
      <c r="R4" s="530"/>
      <c r="S4" s="530"/>
      <c r="T4" s="530"/>
    </row>
    <row r="5" spans="1:20" ht="37.5" customHeight="1">
      <c r="A5" s="2244" t="s">
        <v>1111</v>
      </c>
      <c r="B5" s="2260"/>
      <c r="C5" s="2243" t="s">
        <v>488</v>
      </c>
      <c r="D5" s="2252"/>
      <c r="E5" s="2249" t="s">
        <v>489</v>
      </c>
      <c r="F5" s="2243"/>
      <c r="G5" s="2249" t="s">
        <v>490</v>
      </c>
      <c r="H5" s="2252"/>
      <c r="I5" s="2249" t="s">
        <v>491</v>
      </c>
      <c r="J5" s="2243"/>
      <c r="K5" s="530"/>
      <c r="L5" s="530"/>
      <c r="M5" s="530"/>
      <c r="N5" s="530"/>
      <c r="O5" s="530"/>
      <c r="P5" s="530"/>
      <c r="Q5" s="530"/>
      <c r="R5" s="530"/>
      <c r="S5" s="530"/>
      <c r="T5" s="530"/>
    </row>
    <row r="6" spans="1:20" ht="35.25" customHeight="1" thickBot="1">
      <c r="A6" s="2267"/>
      <c r="B6" s="2268"/>
      <c r="C6" s="1209" t="s">
        <v>140</v>
      </c>
      <c r="D6" s="1207" t="s">
        <v>141</v>
      </c>
      <c r="E6" s="1207" t="s">
        <v>140</v>
      </c>
      <c r="F6" s="1208" t="s">
        <v>141</v>
      </c>
      <c r="G6" s="1207" t="s">
        <v>140</v>
      </c>
      <c r="H6" s="1207" t="s">
        <v>141</v>
      </c>
      <c r="I6" s="1207" t="s">
        <v>140</v>
      </c>
      <c r="J6" s="1208" t="s">
        <v>141</v>
      </c>
      <c r="K6" s="530"/>
      <c r="L6" s="530"/>
      <c r="M6" s="530"/>
      <c r="N6" s="530"/>
      <c r="O6" s="530"/>
      <c r="P6" s="530"/>
      <c r="Q6" s="530"/>
      <c r="R6" s="530"/>
      <c r="S6" s="530"/>
      <c r="T6" s="530"/>
    </row>
    <row r="7" spans="1:20" s="530" customFormat="1" ht="10.5" customHeight="1">
      <c r="A7" s="1218"/>
      <c r="B7" s="1219"/>
      <c r="C7" s="1215"/>
      <c r="D7" s="1216"/>
      <c r="E7" s="1216"/>
      <c r="F7" s="1217"/>
      <c r="G7" s="1216"/>
      <c r="H7" s="1216"/>
      <c r="I7" s="1216"/>
      <c r="J7" s="1217"/>
    </row>
    <row r="8" spans="1:20">
      <c r="A8" s="453">
        <v>2013</v>
      </c>
      <c r="B8" s="1213" t="s">
        <v>142</v>
      </c>
      <c r="C8" s="1210">
        <v>87.6</v>
      </c>
      <c r="D8" s="306" t="s">
        <v>38</v>
      </c>
      <c r="E8" s="884">
        <v>70.8</v>
      </c>
      <c r="F8" s="306" t="s">
        <v>38</v>
      </c>
      <c r="G8" s="288">
        <v>96.7</v>
      </c>
      <c r="H8" s="306" t="s">
        <v>38</v>
      </c>
      <c r="I8" s="288">
        <v>104.1</v>
      </c>
      <c r="J8" s="393" t="s">
        <v>38</v>
      </c>
      <c r="K8" s="530"/>
      <c r="L8" s="530"/>
      <c r="M8" s="530"/>
      <c r="N8" s="530"/>
      <c r="O8" s="530"/>
      <c r="P8" s="530"/>
      <c r="Q8" s="530"/>
      <c r="R8" s="530"/>
      <c r="S8" s="530"/>
      <c r="T8" s="530"/>
    </row>
    <row r="9" spans="1:20">
      <c r="A9" s="453">
        <v>2014</v>
      </c>
      <c r="B9" s="1213" t="s">
        <v>142</v>
      </c>
      <c r="C9" s="1210">
        <v>84.4</v>
      </c>
      <c r="D9" s="306" t="s">
        <v>38</v>
      </c>
      <c r="E9" s="288">
        <v>94</v>
      </c>
      <c r="F9" s="306" t="s">
        <v>38</v>
      </c>
      <c r="G9" s="288">
        <v>99.5</v>
      </c>
      <c r="H9" s="306" t="s">
        <v>38</v>
      </c>
      <c r="I9" s="288">
        <v>88.7</v>
      </c>
      <c r="J9" s="393" t="s">
        <v>38</v>
      </c>
      <c r="K9" s="530"/>
      <c r="L9" s="530"/>
      <c r="M9" s="530"/>
      <c r="N9" s="530"/>
      <c r="O9" s="530"/>
      <c r="P9" s="530"/>
      <c r="Q9" s="530"/>
      <c r="R9" s="530"/>
      <c r="S9" s="530"/>
      <c r="T9" s="530"/>
    </row>
    <row r="10" spans="1:20">
      <c r="A10" s="315"/>
      <c r="B10" s="1193"/>
      <c r="C10" s="1211"/>
      <c r="D10" s="323"/>
      <c r="E10" s="323"/>
      <c r="F10" s="324"/>
      <c r="G10" s="323"/>
      <c r="H10" s="323"/>
      <c r="I10" s="328"/>
      <c r="J10" s="289"/>
      <c r="K10" s="530"/>
      <c r="L10" s="530"/>
      <c r="M10" s="530"/>
      <c r="N10" s="530"/>
      <c r="O10" s="530"/>
      <c r="P10" s="530"/>
      <c r="Q10" s="530"/>
      <c r="R10" s="530"/>
      <c r="S10" s="530"/>
      <c r="T10" s="530"/>
    </row>
    <row r="11" spans="1:20">
      <c r="A11" s="454" t="s">
        <v>425</v>
      </c>
      <c r="B11" s="1192" t="s">
        <v>144</v>
      </c>
      <c r="C11" s="1201">
        <v>79.092600248036376</v>
      </c>
      <c r="D11" s="648">
        <v>103.8821772770463</v>
      </c>
      <c r="E11" s="648">
        <v>82.30255516840883</v>
      </c>
      <c r="F11" s="288">
        <v>103.99926618968995</v>
      </c>
      <c r="G11" s="648">
        <v>93.1</v>
      </c>
      <c r="H11" s="650">
        <v>96.1</v>
      </c>
      <c r="I11" s="323">
        <v>93.63636363636364</v>
      </c>
      <c r="J11" s="652">
        <v>101.98019801980197</v>
      </c>
      <c r="K11" s="530"/>
      <c r="L11" s="530"/>
      <c r="M11" s="530"/>
      <c r="N11" s="530"/>
      <c r="O11" s="530"/>
      <c r="P11" s="530"/>
      <c r="Q11" s="530"/>
      <c r="R11" s="530"/>
      <c r="S11" s="530"/>
      <c r="T11" s="530"/>
    </row>
    <row r="12" spans="1:20">
      <c r="A12" s="505"/>
      <c r="B12" s="1192" t="s">
        <v>145</v>
      </c>
      <c r="C12" s="1201">
        <v>80.767187333970895</v>
      </c>
      <c r="D12" s="648">
        <v>99.320527897556516</v>
      </c>
      <c r="E12" s="648">
        <v>83.728610027018917</v>
      </c>
      <c r="F12" s="288">
        <v>98.394778620568005</v>
      </c>
      <c r="G12" s="648">
        <v>104.23011844331643</v>
      </c>
      <c r="H12" s="650">
        <v>103.5</v>
      </c>
      <c r="I12" s="323">
        <v>88.623853211009177</v>
      </c>
      <c r="J12" s="652">
        <v>93.786407766990294</v>
      </c>
      <c r="K12" s="530"/>
      <c r="L12" s="530"/>
      <c r="M12" s="530"/>
      <c r="N12" s="530"/>
      <c r="O12" s="530"/>
      <c r="P12" s="530"/>
      <c r="Q12" s="530"/>
      <c r="R12" s="530"/>
      <c r="S12" s="530"/>
      <c r="T12" s="530"/>
    </row>
    <row r="13" spans="1:20">
      <c r="A13" s="505"/>
      <c r="B13" s="1192" t="s">
        <v>146</v>
      </c>
      <c r="C13" s="1201">
        <v>81.824279007377612</v>
      </c>
      <c r="D13" s="648">
        <v>96.30311801078804</v>
      </c>
      <c r="E13" s="648">
        <v>88.553607552258939</v>
      </c>
      <c r="F13" s="288">
        <v>94.173538902832547</v>
      </c>
      <c r="G13" s="648">
        <v>96.331738437001604</v>
      </c>
      <c r="H13" s="650">
        <v>98.051948051948045</v>
      </c>
      <c r="I13" s="323">
        <v>89.297658862876247</v>
      </c>
      <c r="J13" s="652">
        <v>110.5590062111801</v>
      </c>
      <c r="K13" s="530"/>
      <c r="L13" s="530"/>
      <c r="M13" s="530"/>
      <c r="N13" s="530"/>
      <c r="O13" s="530"/>
      <c r="P13" s="530"/>
      <c r="Q13" s="530"/>
      <c r="R13" s="530"/>
      <c r="S13" s="530"/>
      <c r="T13" s="530"/>
    </row>
    <row r="14" spans="1:20">
      <c r="A14" s="505"/>
      <c r="B14" s="1193" t="s">
        <v>147</v>
      </c>
      <c r="C14" s="1211">
        <v>80.8</v>
      </c>
      <c r="D14" s="323">
        <v>89.2</v>
      </c>
      <c r="E14" s="323">
        <v>111.8</v>
      </c>
      <c r="F14" s="288">
        <v>97.9</v>
      </c>
      <c r="G14" s="323">
        <v>96.2</v>
      </c>
      <c r="H14" s="323">
        <v>95.4</v>
      </c>
      <c r="I14" s="328">
        <v>94.6</v>
      </c>
      <c r="J14" s="289">
        <v>104.7</v>
      </c>
      <c r="K14" s="530"/>
      <c r="L14" s="530"/>
      <c r="M14" s="530"/>
      <c r="N14" s="530"/>
      <c r="O14" s="530"/>
      <c r="P14" s="530"/>
      <c r="Q14" s="530"/>
      <c r="R14" s="530"/>
      <c r="S14" s="530"/>
      <c r="T14" s="530"/>
    </row>
    <row r="15" spans="1:20">
      <c r="A15" s="505"/>
      <c r="B15" s="1193" t="s">
        <v>148</v>
      </c>
      <c r="C15" s="1211">
        <v>101</v>
      </c>
      <c r="D15" s="288">
        <v>91.6</v>
      </c>
      <c r="E15" s="288">
        <v>121.5</v>
      </c>
      <c r="F15" s="288">
        <v>97.7</v>
      </c>
      <c r="G15" s="288">
        <v>98.3</v>
      </c>
      <c r="H15" s="323">
        <v>102.1</v>
      </c>
      <c r="I15" s="323">
        <v>89</v>
      </c>
      <c r="J15" s="284">
        <v>97.1</v>
      </c>
      <c r="K15" s="530"/>
      <c r="L15" s="530"/>
      <c r="M15" s="530"/>
      <c r="N15" s="530"/>
      <c r="O15" s="530"/>
      <c r="P15" s="530"/>
      <c r="Q15" s="530"/>
      <c r="R15" s="530"/>
      <c r="S15" s="530"/>
      <c r="T15" s="530"/>
    </row>
    <row r="16" spans="1:20">
      <c r="A16" s="505"/>
      <c r="B16" s="1193" t="s">
        <v>149</v>
      </c>
      <c r="C16" s="1211">
        <v>87.3</v>
      </c>
      <c r="D16" s="288">
        <v>100.9</v>
      </c>
      <c r="E16" s="288">
        <v>108.7</v>
      </c>
      <c r="F16" s="288">
        <v>96</v>
      </c>
      <c r="G16" s="288">
        <v>93.7</v>
      </c>
      <c r="H16" s="323">
        <v>99.1</v>
      </c>
      <c r="I16" s="323">
        <v>79.599999999999994</v>
      </c>
      <c r="J16" s="284">
        <v>92.1</v>
      </c>
      <c r="K16" s="530"/>
      <c r="L16" s="530"/>
      <c r="M16" s="530"/>
      <c r="N16" s="530"/>
      <c r="O16" s="530"/>
      <c r="P16" s="530"/>
      <c r="Q16" s="530"/>
      <c r="R16" s="530"/>
      <c r="S16" s="530"/>
      <c r="T16" s="530"/>
    </row>
    <row r="17" spans="1:20">
      <c r="A17" s="505"/>
      <c r="B17" s="1193" t="s">
        <v>150</v>
      </c>
      <c r="C17" s="1201">
        <v>84.9</v>
      </c>
      <c r="D17" s="288">
        <v>97.5</v>
      </c>
      <c r="E17" s="288">
        <v>95.8</v>
      </c>
      <c r="F17" s="288">
        <v>99.9</v>
      </c>
      <c r="G17" s="288">
        <v>94.8</v>
      </c>
      <c r="H17" s="288">
        <v>100</v>
      </c>
      <c r="I17" s="288">
        <v>77.599999999999994</v>
      </c>
      <c r="J17" s="334">
        <v>97.8</v>
      </c>
      <c r="K17" s="530"/>
      <c r="L17" s="530"/>
      <c r="M17" s="530"/>
      <c r="N17" s="530"/>
      <c r="O17" s="530"/>
      <c r="P17" s="530"/>
      <c r="Q17" s="530"/>
      <c r="R17" s="530"/>
      <c r="S17" s="530"/>
      <c r="T17" s="530"/>
    </row>
    <row r="18" spans="1:20">
      <c r="A18" s="505"/>
      <c r="B18" s="1193" t="s">
        <v>151</v>
      </c>
      <c r="C18" s="1201">
        <v>82.9</v>
      </c>
      <c r="D18" s="288">
        <v>102</v>
      </c>
      <c r="E18" s="288">
        <v>92.2</v>
      </c>
      <c r="F18" s="288">
        <v>99.9</v>
      </c>
      <c r="G18" s="288">
        <v>95.5</v>
      </c>
      <c r="H18" s="288">
        <v>98.6</v>
      </c>
      <c r="I18" s="288">
        <v>85.8</v>
      </c>
      <c r="J18" s="334">
        <v>100.2</v>
      </c>
      <c r="K18" s="530"/>
      <c r="L18" s="530"/>
      <c r="M18" s="530"/>
      <c r="N18" s="530"/>
      <c r="O18" s="530"/>
      <c r="P18" s="530"/>
      <c r="Q18" s="530"/>
      <c r="R18" s="530"/>
      <c r="S18" s="530"/>
      <c r="T18" s="530"/>
    </row>
    <row r="19" spans="1:20">
      <c r="A19" s="505"/>
      <c r="B19" s="1193" t="s">
        <v>152</v>
      </c>
      <c r="C19" s="1201">
        <v>85.5</v>
      </c>
      <c r="D19" s="288">
        <v>104.6</v>
      </c>
      <c r="E19" s="288">
        <v>94.6</v>
      </c>
      <c r="F19" s="288">
        <v>104.4</v>
      </c>
      <c r="G19" s="288">
        <v>96.2</v>
      </c>
      <c r="H19" s="288">
        <v>104.7</v>
      </c>
      <c r="I19" s="288">
        <v>78.099999999999994</v>
      </c>
      <c r="J19" s="334">
        <v>97.6</v>
      </c>
      <c r="K19" s="530"/>
      <c r="L19" s="530"/>
      <c r="M19" s="530"/>
      <c r="N19" s="530"/>
      <c r="O19" s="530"/>
      <c r="P19" s="530"/>
      <c r="Q19" s="530"/>
      <c r="R19" s="530"/>
      <c r="S19" s="530"/>
      <c r="T19" s="530"/>
    </row>
    <row r="20" spans="1:20" ht="16.5" customHeight="1">
      <c r="A20" s="453"/>
      <c r="B20" s="1213"/>
      <c r="C20" s="1212"/>
      <c r="D20" s="306"/>
      <c r="E20" s="225"/>
      <c r="F20" s="306"/>
      <c r="G20" s="288"/>
      <c r="H20" s="306"/>
      <c r="I20" s="288"/>
      <c r="J20" s="393"/>
      <c r="K20" s="530"/>
      <c r="L20" s="530"/>
      <c r="M20" s="530"/>
      <c r="N20" s="530"/>
      <c r="O20" s="530"/>
      <c r="P20" s="530"/>
      <c r="Q20" s="530"/>
      <c r="R20" s="530"/>
      <c r="S20" s="530"/>
      <c r="T20" s="530"/>
    </row>
    <row r="21" spans="1:20">
      <c r="A21" s="453">
        <v>2015</v>
      </c>
      <c r="B21" s="1193" t="s">
        <v>153</v>
      </c>
      <c r="C21" s="1201">
        <v>89.993238674780258</v>
      </c>
      <c r="D21" s="288">
        <v>105.97133757961782</v>
      </c>
      <c r="E21" s="288">
        <v>94.193901771042547</v>
      </c>
      <c r="F21" s="288">
        <v>102.62582056892779</v>
      </c>
      <c r="G21" s="288">
        <v>97.155446833200045</v>
      </c>
      <c r="H21" s="288">
        <v>100.04985873358817</v>
      </c>
      <c r="I21" s="288">
        <v>74.418604651162795</v>
      </c>
      <c r="J21" s="334">
        <v>96.996828949822785</v>
      </c>
      <c r="K21" s="530"/>
      <c r="L21" s="530"/>
      <c r="M21" s="530"/>
      <c r="N21" s="530"/>
      <c r="O21" s="530"/>
      <c r="P21" s="530"/>
      <c r="Q21" s="530"/>
      <c r="R21" s="530"/>
      <c r="S21" s="530"/>
      <c r="T21" s="530"/>
    </row>
    <row r="22" spans="1:20">
      <c r="A22" s="505"/>
      <c r="B22" s="1193" t="s">
        <v>154</v>
      </c>
      <c r="C22" s="1201">
        <v>94.244306418219452</v>
      </c>
      <c r="D22" s="288">
        <v>102.59954921111947</v>
      </c>
      <c r="E22" s="288">
        <v>96.170758519604263</v>
      </c>
      <c r="F22" s="288">
        <v>101.74452413258383</v>
      </c>
      <c r="G22" s="288">
        <v>103.18932038834954</v>
      </c>
      <c r="H22" s="288">
        <v>106</v>
      </c>
      <c r="I22" s="288">
        <v>88.899791231732777</v>
      </c>
      <c r="J22" s="334">
        <v>102.36298076923076</v>
      </c>
      <c r="K22" s="530"/>
      <c r="L22" s="530"/>
      <c r="M22" s="530"/>
      <c r="N22" s="530"/>
      <c r="O22" s="530"/>
      <c r="P22" s="530"/>
      <c r="Q22" s="530"/>
      <c r="R22" s="530"/>
      <c r="S22" s="530"/>
      <c r="T22" s="530"/>
    </row>
    <row r="23" spans="1:20">
      <c r="A23" s="505"/>
      <c r="B23" s="1193" t="s">
        <v>143</v>
      </c>
      <c r="C23" s="1201">
        <v>90.973259128546218</v>
      </c>
      <c r="D23" s="288">
        <v>98.154657293497365</v>
      </c>
      <c r="E23" s="288">
        <v>91.616217207851776</v>
      </c>
      <c r="F23" s="288">
        <v>95.14193179653266</v>
      </c>
      <c r="G23" s="288">
        <v>100.2</v>
      </c>
      <c r="H23" s="288">
        <v>97.155446833200045</v>
      </c>
      <c r="I23" s="288">
        <v>94.693069306930695</v>
      </c>
      <c r="J23" s="334">
        <v>112.2</v>
      </c>
      <c r="K23" s="530"/>
      <c r="L23" s="530"/>
      <c r="M23" s="530"/>
      <c r="N23" s="530"/>
      <c r="O23" s="530"/>
      <c r="P23" s="530"/>
      <c r="Q23" s="530"/>
      <c r="R23" s="530"/>
      <c r="S23" s="530"/>
      <c r="T23" s="530"/>
    </row>
    <row r="24" spans="1:20">
      <c r="A24" s="454"/>
      <c r="B24" s="1192" t="s">
        <v>144</v>
      </c>
      <c r="C24" s="1201">
        <v>88.605775512870764</v>
      </c>
      <c r="D24" s="648">
        <v>101.17875261116085</v>
      </c>
      <c r="E24" s="648">
        <v>83.277473981301824</v>
      </c>
      <c r="F24" s="288">
        <v>94.533440128153785</v>
      </c>
      <c r="G24" s="648">
        <v>103.9327731092437</v>
      </c>
      <c r="H24" s="650">
        <v>99.811159352454112</v>
      </c>
      <c r="I24" s="323">
        <v>91.561165048543685</v>
      </c>
      <c r="J24" s="652">
        <v>98.607277289836887</v>
      </c>
      <c r="K24" s="530"/>
      <c r="L24" s="530"/>
      <c r="M24" s="530"/>
      <c r="N24" s="530"/>
      <c r="O24" s="530"/>
      <c r="P24" s="530"/>
      <c r="Q24" s="530"/>
      <c r="R24" s="530"/>
      <c r="S24" s="530"/>
      <c r="T24" s="530"/>
    </row>
    <row r="25" spans="1:20">
      <c r="A25" s="505"/>
      <c r="B25" s="1192" t="s">
        <v>145</v>
      </c>
      <c r="C25" s="1201">
        <v>87.080647283252205</v>
      </c>
      <c r="D25" s="648">
        <v>97.610971833062962</v>
      </c>
      <c r="E25" s="648">
        <v>82.968806023664399</v>
      </c>
      <c r="F25" s="288">
        <v>98.030078373226019</v>
      </c>
      <c r="G25" s="648">
        <v>102.00649350649351</v>
      </c>
      <c r="H25" s="650">
        <v>101.61060802069856</v>
      </c>
      <c r="I25" s="323">
        <v>85.447204968944106</v>
      </c>
      <c r="J25" s="652">
        <v>87.523857997200665</v>
      </c>
      <c r="K25" s="530"/>
      <c r="L25" s="530"/>
      <c r="M25" s="530"/>
      <c r="N25" s="530"/>
      <c r="O25" s="530"/>
      <c r="P25" s="530"/>
      <c r="Q25" s="530"/>
      <c r="R25" s="530"/>
      <c r="S25" s="530"/>
      <c r="T25" s="530"/>
    </row>
    <row r="26" spans="1:20">
      <c r="A26" s="505"/>
      <c r="B26" s="1192" t="s">
        <v>146</v>
      </c>
      <c r="C26" s="1201">
        <v>87.554644808743177</v>
      </c>
      <c r="D26" s="648">
        <v>96.827315304426662</v>
      </c>
      <c r="E26" s="648">
        <v>86.179326099371792</v>
      </c>
      <c r="F26" s="288">
        <v>97.817631806395852</v>
      </c>
      <c r="G26" s="648">
        <v>106.0546357615894</v>
      </c>
      <c r="H26" s="2110">
        <v>102</v>
      </c>
      <c r="I26" s="323">
        <v>87.063670411985029</v>
      </c>
      <c r="J26" s="652">
        <v>112.650529427443</v>
      </c>
      <c r="K26" s="530"/>
      <c r="L26" s="530"/>
      <c r="M26" s="530"/>
      <c r="N26" s="530"/>
      <c r="O26" s="530"/>
      <c r="P26" s="530"/>
      <c r="Q26" s="530"/>
      <c r="R26" s="530"/>
      <c r="S26" s="530"/>
      <c r="T26" s="530"/>
    </row>
    <row r="28" spans="1:20">
      <c r="G28" s="130" t="s">
        <v>1114</v>
      </c>
    </row>
  </sheetData>
  <mergeCells count="13">
    <mergeCell ref="A5:B6"/>
    <mergeCell ref="I1:J1"/>
    <mergeCell ref="I2:J2"/>
    <mergeCell ref="I5:J5"/>
    <mergeCell ref="G4:J4"/>
    <mergeCell ref="C4:F4"/>
    <mergeCell ref="C3:J3"/>
    <mergeCell ref="G5:H5"/>
    <mergeCell ref="C5:D5"/>
    <mergeCell ref="E5:F5"/>
    <mergeCell ref="A1:H1"/>
    <mergeCell ref="A2:H2"/>
    <mergeCell ref="A3:B4"/>
  </mergeCells>
  <phoneticPr fontId="0" type="noConversion"/>
  <hyperlinks>
    <hyperlink ref="I1" location="'Spis tablic     List of tables'!A1" display="Powrót do spisu tablic"/>
    <hyperlink ref="I2" location="'Spis tablic     List of tables'!A1" display="Return to list tables"/>
    <hyperlink ref="I1:J1" location="'Spis tablic     List of tables'!A5" display="Powrót do spisu tablic"/>
    <hyperlink ref="I2:J2" location="'Spis tablic     List of tables'!A5" display="Return to list tables"/>
    <hyperlink ref="I1:J2" location="'Spis tablic     List of tables'!A8" display="Powrót do spisu tablic"/>
  </hyperlinks>
  <printOptions horizontalCentered="1" verticalCentered="1"/>
  <pageMargins left="0.39370078740157483" right="0.39370078740157483" top="0.19685039370078741" bottom="0.19685039370078741" header="0.31496062992125984" footer="0.31496062992125984"/>
  <pageSetup paperSize="9" scale="61" orientation="landscape" horizontalDpi="4294967294" r:id="rId1"/>
  <ignoredErrors>
    <ignoredError sqref="A11" numberStoredAsText="1"/>
  </ignoredErrors>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99FF"/>
  </sheetPr>
  <dimension ref="A1:R47"/>
  <sheetViews>
    <sheetView showGridLines="0" zoomScaleNormal="100" workbookViewId="0">
      <pane ySplit="5" topLeftCell="A6" activePane="bottomLeft" state="frozen"/>
      <selection activeCell="I42" sqref="I42"/>
      <selection pane="bottomLeft" activeCell="J2" sqref="J2"/>
    </sheetView>
  </sheetViews>
  <sheetFormatPr defaultColWidth="9" defaultRowHeight="12.75"/>
  <cols>
    <col min="1" max="1" width="6.625" style="10" customWidth="1"/>
    <col min="2" max="2" width="15.625" style="10" customWidth="1"/>
    <col min="3" max="9" width="12.625" style="10" customWidth="1"/>
    <col min="10" max="10" width="29.625" style="10" customWidth="1"/>
    <col min="11" max="11" width="10.625" style="10" bestFit="1" customWidth="1"/>
    <col min="12" max="16384" width="9" style="10"/>
  </cols>
  <sheetData>
    <row r="1" spans="1:14" s="13" customFormat="1" ht="14.25" customHeight="1">
      <c r="A1" s="2371" t="s">
        <v>1427</v>
      </c>
      <c r="B1" s="2371"/>
      <c r="C1" s="2371"/>
      <c r="D1" s="2371"/>
      <c r="E1" s="2371"/>
      <c r="F1" s="2371"/>
      <c r="G1" s="2371"/>
      <c r="H1" s="1387" t="s">
        <v>138</v>
      </c>
      <c r="I1" s="755"/>
      <c r="J1" s="851"/>
      <c r="K1" s="55"/>
    </row>
    <row r="2" spans="1:14" s="13" customFormat="1" ht="18.75" customHeight="1">
      <c r="A2" s="2653" t="s">
        <v>417</v>
      </c>
      <c r="B2" s="2653"/>
      <c r="C2" s="2653"/>
      <c r="D2" s="2653"/>
      <c r="E2" s="2653"/>
      <c r="F2" s="2653"/>
      <c r="G2" s="2653"/>
      <c r="H2" s="1389" t="s">
        <v>139</v>
      </c>
      <c r="I2" s="755"/>
      <c r="J2" s="10"/>
      <c r="K2" s="56"/>
    </row>
    <row r="3" spans="1:14" s="18" customFormat="1" ht="44.25" customHeight="1">
      <c r="A3" s="2654" t="s">
        <v>781</v>
      </c>
      <c r="B3" s="2655"/>
      <c r="C3" s="2646" t="s">
        <v>712</v>
      </c>
      <c r="D3" s="2647"/>
      <c r="E3" s="2651" t="s">
        <v>127</v>
      </c>
      <c r="F3" s="2648" t="s">
        <v>361</v>
      </c>
      <c r="G3" s="2646"/>
      <c r="H3" s="2646"/>
      <c r="I3" s="2641" t="s">
        <v>126</v>
      </c>
    </row>
    <row r="4" spans="1:14" s="18" customFormat="1" ht="54" customHeight="1">
      <c r="A4" s="2656" t="s">
        <v>1426</v>
      </c>
      <c r="B4" s="2657"/>
      <c r="C4" s="1511" t="s">
        <v>362</v>
      </c>
      <c r="D4" s="1509" t="s">
        <v>363</v>
      </c>
      <c r="E4" s="2652"/>
      <c r="F4" s="1509" t="s">
        <v>405</v>
      </c>
      <c r="G4" s="1509" t="s">
        <v>365</v>
      </c>
      <c r="H4" s="1510" t="s">
        <v>366</v>
      </c>
      <c r="I4" s="2642"/>
    </row>
    <row r="5" spans="1:14" s="18" customFormat="1" ht="27.75" customHeight="1" thickBot="1">
      <c r="A5" s="2658"/>
      <c r="B5" s="2659"/>
      <c r="C5" s="2644" t="s">
        <v>713</v>
      </c>
      <c r="D5" s="2644"/>
      <c r="E5" s="2645"/>
      <c r="F5" s="2649" t="s">
        <v>910</v>
      </c>
      <c r="G5" s="2644"/>
      <c r="H5" s="2645"/>
      <c r="I5" s="2643"/>
      <c r="J5" s="851"/>
    </row>
    <row r="6" spans="1:14" s="18" customFormat="1">
      <c r="A6" s="1518"/>
      <c r="B6" s="1519"/>
      <c r="C6" s="1512"/>
      <c r="D6" s="69"/>
      <c r="E6" s="69"/>
      <c r="F6" s="69"/>
      <c r="G6" s="69"/>
      <c r="H6" s="69"/>
      <c r="I6" s="70"/>
    </row>
    <row r="7" spans="1:14" s="815" customFormat="1">
      <c r="A7" s="1518">
        <v>2013</v>
      </c>
      <c r="B7" s="1308" t="s">
        <v>285</v>
      </c>
      <c r="C7" s="1513">
        <v>78.013999999999996</v>
      </c>
      <c r="D7" s="578">
        <v>54.859000000000002</v>
      </c>
      <c r="E7" s="1126">
        <v>52.719000000000001</v>
      </c>
      <c r="F7" s="578">
        <v>5.6475900000000001</v>
      </c>
      <c r="G7" s="578">
        <v>5.4215900000000001</v>
      </c>
      <c r="H7" s="578">
        <v>4.3446400000000001</v>
      </c>
      <c r="I7" s="579">
        <v>134.64099999999999</v>
      </c>
      <c r="J7" s="851"/>
      <c r="K7" s="1128"/>
      <c r="N7" s="814"/>
    </row>
    <row r="8" spans="1:14" s="815" customFormat="1">
      <c r="A8" s="1518"/>
      <c r="B8" s="1291" t="s">
        <v>162</v>
      </c>
      <c r="C8" s="1411">
        <v>87.605171813392332</v>
      </c>
      <c r="D8" s="831">
        <v>70.800866917797606</v>
      </c>
      <c r="E8" s="861">
        <v>139.72700768619137</v>
      </c>
      <c r="F8" s="831">
        <v>96.693056016874564</v>
      </c>
      <c r="G8" s="831">
        <v>104.12558241369906</v>
      </c>
      <c r="H8" s="831">
        <v>99.392159150441188</v>
      </c>
      <c r="I8" s="680">
        <v>110.4873585478537</v>
      </c>
      <c r="K8" s="814"/>
      <c r="N8" s="814"/>
    </row>
    <row r="9" spans="1:14" s="815" customFormat="1">
      <c r="A9" s="1518"/>
      <c r="B9" s="1291"/>
      <c r="C9" s="1513"/>
      <c r="D9" s="781"/>
      <c r="E9" s="781"/>
      <c r="F9" s="781"/>
      <c r="G9" s="781"/>
      <c r="H9" s="781"/>
      <c r="I9" s="782"/>
      <c r="J9" s="813"/>
      <c r="K9" s="814"/>
      <c r="N9" s="814"/>
    </row>
    <row r="10" spans="1:14" s="815" customFormat="1">
      <c r="A10" s="1520" t="s">
        <v>425</v>
      </c>
      <c r="B10" s="1308" t="s">
        <v>320</v>
      </c>
      <c r="C10" s="1514">
        <v>73.319999999999993</v>
      </c>
      <c r="D10" s="240">
        <v>54.59</v>
      </c>
      <c r="E10" s="1126">
        <v>61.380227664283225</v>
      </c>
      <c r="F10" s="240">
        <v>6.19</v>
      </c>
      <c r="G10" s="240">
        <v>5.17</v>
      </c>
      <c r="H10" s="240">
        <v>4.17</v>
      </c>
      <c r="I10" s="239">
        <v>161.26</v>
      </c>
      <c r="J10" s="989"/>
      <c r="K10" s="814"/>
      <c r="L10" s="814"/>
      <c r="M10" s="814"/>
      <c r="N10" s="814"/>
    </row>
    <row r="11" spans="1:14" s="815" customFormat="1">
      <c r="A11" s="1518"/>
      <c r="B11" s="1308" t="s">
        <v>318</v>
      </c>
      <c r="C11" s="1514">
        <v>73.799000000000007</v>
      </c>
      <c r="D11" s="240">
        <v>54.996000000000002</v>
      </c>
      <c r="E11" s="1126">
        <v>61.195</v>
      </c>
      <c r="F11" s="240">
        <v>5.68574</v>
      </c>
      <c r="G11" s="240">
        <v>4.86442</v>
      </c>
      <c r="H11" s="240">
        <v>4.1154700000000002</v>
      </c>
      <c r="I11" s="239">
        <v>156.50399999999999</v>
      </c>
      <c r="J11" s="1030"/>
      <c r="K11" s="1128"/>
      <c r="L11" s="814"/>
      <c r="M11" s="814"/>
      <c r="N11" s="814"/>
    </row>
    <row r="12" spans="1:14" s="815" customFormat="1">
      <c r="A12" s="1518"/>
      <c r="B12" s="1308" t="s">
        <v>321</v>
      </c>
      <c r="C12" s="1514">
        <v>67.610763955171493</v>
      </c>
      <c r="D12" s="240">
        <v>52.621097551111447</v>
      </c>
      <c r="E12" s="1126">
        <v>47.701230395240479</v>
      </c>
      <c r="F12" s="240">
        <v>5.7078309462915602</v>
      </c>
      <c r="G12" s="240">
        <v>5.2633772341234639</v>
      </c>
      <c r="H12" s="240">
        <v>4.2063198724798498</v>
      </c>
      <c r="I12" s="239">
        <v>150.6144991212654</v>
      </c>
      <c r="J12" s="1030"/>
      <c r="K12" s="1128"/>
      <c r="L12" s="814"/>
      <c r="M12" s="814"/>
      <c r="N12" s="814"/>
    </row>
    <row r="13" spans="1:14" s="815" customFormat="1">
      <c r="A13" s="1521"/>
      <c r="B13" s="1308" t="s">
        <v>285</v>
      </c>
      <c r="C13" s="1514">
        <v>65.831999999999994</v>
      </c>
      <c r="D13" s="240">
        <v>51.563000000000002</v>
      </c>
      <c r="E13" s="862">
        <v>40.198999999999998</v>
      </c>
      <c r="F13" s="1127">
        <v>5.6166700000000001</v>
      </c>
      <c r="G13" s="1127">
        <v>4.8075000000000001</v>
      </c>
      <c r="H13" s="1127">
        <v>4.1814</v>
      </c>
      <c r="I13" s="714">
        <v>146.13900000000001</v>
      </c>
      <c r="K13" s="1128"/>
      <c r="L13" s="814"/>
      <c r="M13" s="814"/>
      <c r="N13" s="814"/>
    </row>
    <row r="14" spans="1:14" s="815" customFormat="1">
      <c r="A14" s="1518"/>
      <c r="B14" s="1291" t="s">
        <v>162</v>
      </c>
      <c r="C14" s="1515">
        <v>84.384854000564005</v>
      </c>
      <c r="D14" s="797">
        <v>93.99187006689877</v>
      </c>
      <c r="E14" s="797">
        <v>76.251446347616607</v>
      </c>
      <c r="F14" s="797">
        <v>99.452509831627296</v>
      </c>
      <c r="G14" s="797">
        <v>88.673248991532006</v>
      </c>
      <c r="H14" s="797">
        <v>96.242726670103849</v>
      </c>
      <c r="I14" s="677">
        <v>108.53974643682089</v>
      </c>
      <c r="J14" s="813"/>
      <c r="K14" s="814"/>
      <c r="N14" s="814"/>
    </row>
    <row r="15" spans="1:14" s="815" customFormat="1">
      <c r="A15" s="1518"/>
      <c r="B15" s="1291"/>
      <c r="C15" s="1513"/>
      <c r="D15" s="781"/>
      <c r="E15" s="781"/>
      <c r="F15" s="781"/>
      <c r="G15" s="781"/>
      <c r="H15" s="781"/>
      <c r="I15" s="782"/>
      <c r="J15" s="813"/>
      <c r="K15" s="814"/>
      <c r="L15" s="814"/>
      <c r="M15" s="814"/>
      <c r="N15" s="814"/>
    </row>
    <row r="16" spans="1:14" s="815" customFormat="1">
      <c r="A16" s="1520" t="s">
        <v>708</v>
      </c>
      <c r="B16" s="1308" t="s">
        <v>320</v>
      </c>
      <c r="C16" s="1513">
        <v>67.430000000000007</v>
      </c>
      <c r="D16" s="578">
        <v>51.25</v>
      </c>
      <c r="E16" s="1126">
        <v>46.899771264255136</v>
      </c>
      <c r="F16" s="578">
        <v>6.21</v>
      </c>
      <c r="G16" s="578">
        <v>4.45</v>
      </c>
      <c r="H16" s="578">
        <v>3.95</v>
      </c>
      <c r="I16" s="579">
        <v>124.65</v>
      </c>
      <c r="J16" s="816"/>
      <c r="K16" s="814"/>
      <c r="L16" s="814"/>
      <c r="M16" s="814"/>
      <c r="N16" s="814"/>
    </row>
    <row r="17" spans="1:18" s="815" customFormat="1">
      <c r="A17" s="1518"/>
      <c r="B17" s="1308" t="s">
        <v>318</v>
      </c>
      <c r="C17" s="1514">
        <v>66.88</v>
      </c>
      <c r="D17" s="240">
        <v>48.93</v>
      </c>
      <c r="E17" s="1126">
        <v>45.281770937089611</v>
      </c>
      <c r="F17" s="240">
        <v>6.25</v>
      </c>
      <c r="G17" s="240">
        <v>4.4800000000000004</v>
      </c>
      <c r="H17" s="240">
        <v>3.97</v>
      </c>
      <c r="I17" s="239">
        <v>120.15</v>
      </c>
      <c r="J17" s="1030"/>
      <c r="K17" s="1128"/>
      <c r="L17" s="814"/>
      <c r="M17" s="814"/>
      <c r="N17" s="814"/>
    </row>
    <row r="18" spans="1:18" s="815" customFormat="1">
      <c r="A18" s="1520"/>
      <c r="B18" s="1291" t="s">
        <v>162</v>
      </c>
      <c r="C18" s="1411">
        <v>89.9</v>
      </c>
      <c r="D18" s="831">
        <v>89.2</v>
      </c>
      <c r="E18" s="863">
        <v>74.452422402296023</v>
      </c>
      <c r="F18" s="831">
        <v>102.1</v>
      </c>
      <c r="G18" s="831">
        <v>86.9</v>
      </c>
      <c r="H18" s="831">
        <v>97.1</v>
      </c>
      <c r="I18" s="680">
        <v>77</v>
      </c>
      <c r="J18" s="816"/>
      <c r="K18" s="814"/>
      <c r="L18" s="18"/>
      <c r="M18" s="18"/>
      <c r="N18" s="35"/>
      <c r="O18" s="18"/>
      <c r="P18" s="18"/>
      <c r="Q18" s="18"/>
      <c r="R18" s="18"/>
    </row>
    <row r="19" spans="1:18" s="18" customFormat="1">
      <c r="A19" s="1518"/>
      <c r="B19" s="1308"/>
      <c r="C19" s="1513"/>
      <c r="D19" s="578"/>
      <c r="E19" s="578"/>
      <c r="F19" s="578"/>
      <c r="G19" s="578"/>
      <c r="H19" s="578"/>
      <c r="I19" s="579"/>
      <c r="J19" s="145"/>
      <c r="K19" s="35"/>
      <c r="L19" s="35"/>
      <c r="M19" s="35"/>
      <c r="N19" s="35"/>
    </row>
    <row r="20" spans="1:18" s="18" customFormat="1">
      <c r="A20" s="1520" t="s">
        <v>425</v>
      </c>
      <c r="B20" s="1308" t="s">
        <v>229</v>
      </c>
      <c r="C20" s="1513">
        <v>76.53</v>
      </c>
      <c r="D20" s="578">
        <v>56.69</v>
      </c>
      <c r="E20" s="781">
        <v>59.68</v>
      </c>
      <c r="F20" s="1077">
        <v>5.95</v>
      </c>
      <c r="G20" s="1077">
        <v>5.15</v>
      </c>
      <c r="H20" s="1077">
        <v>4.01</v>
      </c>
      <c r="I20" s="1075">
        <v>155.97</v>
      </c>
      <c r="J20" s="2029"/>
      <c r="K20" s="35"/>
      <c r="L20" s="35"/>
      <c r="M20" s="35"/>
      <c r="N20" s="35"/>
    </row>
    <row r="21" spans="1:18" s="18" customFormat="1">
      <c r="A21" s="1518"/>
      <c r="B21" s="1308" t="s">
        <v>230</v>
      </c>
      <c r="C21" s="1513">
        <v>76.010000000000005</v>
      </c>
      <c r="D21" s="781">
        <v>55.78</v>
      </c>
      <c r="E21" s="781">
        <v>61.29</v>
      </c>
      <c r="F21" s="1077">
        <v>6.16</v>
      </c>
      <c r="G21" s="1077">
        <v>4.83</v>
      </c>
      <c r="H21" s="1077">
        <v>3.93</v>
      </c>
      <c r="I21" s="1075">
        <v>151.63</v>
      </c>
      <c r="J21" s="2029"/>
      <c r="K21" s="35"/>
      <c r="L21" s="35"/>
      <c r="M21" s="35"/>
      <c r="N21" s="35"/>
    </row>
    <row r="22" spans="1:18" s="18" customFormat="1">
      <c r="A22" s="1518"/>
      <c r="B22" s="1308" t="s">
        <v>231</v>
      </c>
      <c r="C22" s="1513">
        <v>73.2</v>
      </c>
      <c r="D22" s="781">
        <v>52.53</v>
      </c>
      <c r="E22" s="781">
        <v>56.45</v>
      </c>
      <c r="F22" s="1077">
        <v>6.04</v>
      </c>
      <c r="G22" s="1077">
        <v>5.34</v>
      </c>
      <c r="H22" s="1077">
        <v>4.1100000000000003</v>
      </c>
      <c r="I22" s="1075">
        <v>146.66999999999999</v>
      </c>
      <c r="J22" s="2029"/>
      <c r="K22" s="35"/>
      <c r="L22" s="35"/>
      <c r="M22" s="35"/>
      <c r="N22" s="35"/>
    </row>
    <row r="23" spans="1:18" s="18" customFormat="1">
      <c r="A23" s="1518"/>
      <c r="B23" s="1308" t="s">
        <v>232</v>
      </c>
      <c r="C23" s="1513">
        <v>65.319999999999993</v>
      </c>
      <c r="D23" s="578">
        <v>51.45</v>
      </c>
      <c r="E23" s="578">
        <v>47.75</v>
      </c>
      <c r="F23" s="1076">
        <v>5.76</v>
      </c>
      <c r="G23" s="1076">
        <v>5.59</v>
      </c>
      <c r="H23" s="1076">
        <v>4.37</v>
      </c>
      <c r="I23" s="1074">
        <v>143.93</v>
      </c>
      <c r="J23" s="2029"/>
      <c r="K23" s="35"/>
      <c r="L23" s="35"/>
      <c r="M23" s="35"/>
      <c r="N23" s="35"/>
    </row>
    <row r="24" spans="1:18" s="18" customFormat="1">
      <c r="A24" s="1518"/>
      <c r="B24" s="1308" t="s">
        <v>233</v>
      </c>
      <c r="C24" s="1513">
        <v>59.84</v>
      </c>
      <c r="D24" s="578">
        <v>50.27</v>
      </c>
      <c r="E24" s="578">
        <v>39.33</v>
      </c>
      <c r="F24" s="1076">
        <v>5.88</v>
      </c>
      <c r="G24" s="1076" t="s">
        <v>1052</v>
      </c>
      <c r="H24" s="1076">
        <v>4.6399999999999997</v>
      </c>
      <c r="I24" s="1074">
        <v>140.09</v>
      </c>
      <c r="J24" s="2029"/>
      <c r="K24" s="35"/>
      <c r="L24" s="35"/>
      <c r="M24" s="35"/>
      <c r="N24" s="35"/>
    </row>
    <row r="25" spans="1:18" s="18" customFormat="1">
      <c r="A25" s="1518"/>
      <c r="B25" s="1308" t="s">
        <v>234</v>
      </c>
      <c r="C25" s="1513">
        <v>60.37</v>
      </c>
      <c r="D25" s="578">
        <v>48.27</v>
      </c>
      <c r="E25" s="578">
        <v>30.25</v>
      </c>
      <c r="F25" s="1076">
        <v>5.83</v>
      </c>
      <c r="G25" s="1076">
        <v>5</v>
      </c>
      <c r="H25" s="1076">
        <v>4.3099999999999996</v>
      </c>
      <c r="I25" s="1074">
        <v>133.38</v>
      </c>
      <c r="J25" s="2029"/>
      <c r="K25" s="35"/>
      <c r="L25" s="35"/>
      <c r="M25" s="35"/>
      <c r="N25" s="35"/>
    </row>
    <row r="26" spans="1:18" s="18" customFormat="1">
      <c r="A26" s="1518"/>
      <c r="B26" s="1308" t="s">
        <v>235</v>
      </c>
      <c r="C26" s="1513">
        <v>58.84</v>
      </c>
      <c r="D26" s="781">
        <v>48.21</v>
      </c>
      <c r="E26" s="781">
        <v>29.73</v>
      </c>
      <c r="F26" s="1077">
        <v>5.83</v>
      </c>
      <c r="G26" s="1077">
        <v>4.8899999999999997</v>
      </c>
      <c r="H26" s="1077">
        <v>4.3</v>
      </c>
      <c r="I26" s="1075">
        <v>131.06</v>
      </c>
      <c r="J26" s="2029"/>
      <c r="K26" s="35"/>
      <c r="L26" s="35"/>
      <c r="M26" s="35"/>
      <c r="N26" s="35"/>
    </row>
    <row r="27" spans="1:18" s="18" customFormat="1">
      <c r="A27" s="1518"/>
      <c r="B27" s="1308" t="s">
        <v>236</v>
      </c>
      <c r="C27" s="1513">
        <v>60.01</v>
      </c>
      <c r="D27" s="781">
        <v>48.16</v>
      </c>
      <c r="E27" s="781">
        <v>33.58</v>
      </c>
      <c r="F27" s="1077">
        <v>5.7480000000000002</v>
      </c>
      <c r="G27" s="1077">
        <v>4.9044999999999996</v>
      </c>
      <c r="H27" s="1077" t="s">
        <v>1051</v>
      </c>
      <c r="I27" s="1075">
        <v>130.291</v>
      </c>
      <c r="J27" s="2029"/>
      <c r="K27" s="35"/>
      <c r="L27" s="35"/>
      <c r="M27" s="35"/>
      <c r="N27" s="35"/>
    </row>
    <row r="28" spans="1:18" s="18" customFormat="1">
      <c r="A28" s="1518"/>
      <c r="B28" s="1308" t="s">
        <v>237</v>
      </c>
      <c r="C28" s="1513">
        <v>62.8</v>
      </c>
      <c r="D28" s="781">
        <v>50.27</v>
      </c>
      <c r="E28" s="781">
        <v>38.85</v>
      </c>
      <c r="F28" s="1077">
        <v>6.0170000000000003</v>
      </c>
      <c r="G28" s="1077">
        <v>4.2888000000000002</v>
      </c>
      <c r="H28" s="1077">
        <v>4.34</v>
      </c>
      <c r="I28" s="1075">
        <v>131.44</v>
      </c>
      <c r="J28" s="2029"/>
      <c r="K28" s="35"/>
      <c r="N28" s="35"/>
    </row>
    <row r="29" spans="1:18" s="18" customFormat="1">
      <c r="A29" s="1518"/>
      <c r="B29" s="1308"/>
      <c r="C29" s="1513"/>
      <c r="D29" s="578"/>
      <c r="E29" s="578"/>
      <c r="F29" s="578"/>
      <c r="G29" s="578"/>
      <c r="H29" s="578"/>
      <c r="I29" s="579"/>
      <c r="J29" s="2029"/>
      <c r="K29" s="35"/>
      <c r="L29" s="35"/>
      <c r="M29" s="35"/>
      <c r="N29" s="35"/>
    </row>
    <row r="30" spans="1:18" s="18" customFormat="1">
      <c r="A30" s="1520" t="s">
        <v>708</v>
      </c>
      <c r="B30" s="1308" t="s">
        <v>238</v>
      </c>
      <c r="C30" s="1513">
        <v>66.55</v>
      </c>
      <c r="D30" s="578">
        <v>51.59</v>
      </c>
      <c r="E30" s="578">
        <v>47.19</v>
      </c>
      <c r="F30" s="578">
        <v>6.02</v>
      </c>
      <c r="G30" s="578">
        <v>4.16</v>
      </c>
      <c r="H30" s="578">
        <v>4.1830999999999996</v>
      </c>
      <c r="I30" s="579">
        <v>125.33100384065065</v>
      </c>
      <c r="J30" s="2029"/>
      <c r="K30" s="35"/>
      <c r="L30" s="35"/>
      <c r="M30" s="35"/>
      <c r="N30" s="35"/>
    </row>
    <row r="31" spans="1:18" s="18" customFormat="1">
      <c r="A31" s="1518"/>
      <c r="B31" s="1308" t="s">
        <v>239</v>
      </c>
      <c r="C31" s="1513">
        <v>68.28</v>
      </c>
      <c r="D31" s="578">
        <v>52.49</v>
      </c>
      <c r="E31" s="578">
        <v>44.26</v>
      </c>
      <c r="F31" s="578">
        <v>6.3771000000000004</v>
      </c>
      <c r="G31" s="578">
        <v>4.2583000000000002</v>
      </c>
      <c r="H31" s="578">
        <v>3.7437999999999998</v>
      </c>
      <c r="I31" s="579">
        <v>125.227</v>
      </c>
      <c r="J31" s="2029"/>
      <c r="K31" s="35"/>
      <c r="L31" s="35"/>
      <c r="M31" s="35"/>
      <c r="N31" s="35"/>
    </row>
    <row r="32" spans="1:18" s="18" customFormat="1">
      <c r="A32" s="1518"/>
      <c r="B32" s="1308" t="s">
        <v>228</v>
      </c>
      <c r="C32" s="1516">
        <v>67.02</v>
      </c>
      <c r="D32" s="827">
        <v>49.94</v>
      </c>
      <c r="E32" s="578">
        <v>48.02</v>
      </c>
      <c r="F32" s="578">
        <v>6.1957000000000004</v>
      </c>
      <c r="G32" s="578">
        <v>4.782</v>
      </c>
      <c r="H32" s="578">
        <v>3.9946999999999999</v>
      </c>
      <c r="I32" s="821">
        <v>123.464</v>
      </c>
      <c r="J32" s="2029"/>
      <c r="K32" s="35"/>
      <c r="L32" s="35"/>
      <c r="M32" s="35"/>
      <c r="N32" s="35"/>
      <c r="O32" s="35"/>
      <c r="P32" s="35"/>
      <c r="Q32" s="35"/>
      <c r="R32" s="35"/>
    </row>
    <row r="33" spans="1:18" s="18" customFormat="1">
      <c r="A33" s="1520"/>
      <c r="B33" s="1308" t="s">
        <v>229</v>
      </c>
      <c r="C33" s="1513">
        <v>67.81</v>
      </c>
      <c r="D33" s="578">
        <v>47.21</v>
      </c>
      <c r="E33" s="781">
        <v>41.42</v>
      </c>
      <c r="F33" s="1077">
        <v>6.1840000000000002</v>
      </c>
      <c r="G33" s="1077">
        <v>4.7153999999999998</v>
      </c>
      <c r="H33" s="1077">
        <v>3.8902000000000001</v>
      </c>
      <c r="I33" s="1075">
        <v>121.53</v>
      </c>
      <c r="J33" s="2029"/>
      <c r="K33" s="35"/>
      <c r="L33" s="35"/>
      <c r="M33" s="35"/>
      <c r="N33" s="35"/>
    </row>
    <row r="34" spans="1:18" s="18" customFormat="1">
      <c r="A34" s="1518"/>
      <c r="B34" s="1308" t="s">
        <v>230</v>
      </c>
      <c r="C34" s="1513">
        <v>66.19</v>
      </c>
      <c r="D34" s="781">
        <v>46.28</v>
      </c>
      <c r="E34" s="781">
        <v>38.200000000000003</v>
      </c>
      <c r="F34" s="1077">
        <v>6.2835999999999999</v>
      </c>
      <c r="G34" s="1077">
        <v>4.1271000000000004</v>
      </c>
      <c r="H34" s="1077">
        <v>3.8828999999999998</v>
      </c>
      <c r="I34" s="1075">
        <v>114.765</v>
      </c>
      <c r="J34" s="2029"/>
      <c r="K34" s="35"/>
      <c r="L34" s="35"/>
      <c r="M34" s="35"/>
      <c r="N34" s="35"/>
    </row>
    <row r="35" spans="1:18" s="18" customFormat="1">
      <c r="A35" s="1518"/>
      <c r="B35" s="1308" t="s">
        <v>231</v>
      </c>
      <c r="C35" s="1513">
        <v>64.09</v>
      </c>
      <c r="D35" s="781">
        <v>45.27</v>
      </c>
      <c r="E35" s="781">
        <v>49.23</v>
      </c>
      <c r="F35" s="1077">
        <v>6.4057000000000004</v>
      </c>
      <c r="G35" s="1077">
        <v>4.6492000000000004</v>
      </c>
      <c r="H35" s="1077">
        <v>4.1365999999999996</v>
      </c>
      <c r="I35" s="1075">
        <v>113.181</v>
      </c>
      <c r="J35" s="2029"/>
      <c r="K35" s="35"/>
      <c r="L35" s="35"/>
      <c r="M35" s="35"/>
      <c r="N35" s="35"/>
    </row>
    <row r="36" spans="1:18" s="35" customFormat="1" ht="14.25" customHeight="1">
      <c r="A36" s="1518"/>
      <c r="B36" s="1291" t="s">
        <v>162</v>
      </c>
      <c r="C36" s="1517">
        <v>87.554644808743177</v>
      </c>
      <c r="D36" s="1517">
        <v>86.179326099371792</v>
      </c>
      <c r="E36" s="1517">
        <v>87.209920283436659</v>
      </c>
      <c r="F36" s="1517">
        <v>106.0546357615894</v>
      </c>
      <c r="G36" s="1517">
        <v>87.063670411985029</v>
      </c>
      <c r="H36" s="1517">
        <v>100.7</v>
      </c>
      <c r="I36" s="1945">
        <v>77.16710983841277</v>
      </c>
      <c r="J36" s="145"/>
    </row>
    <row r="37" spans="1:18" s="35" customFormat="1">
      <c r="A37" s="1518"/>
      <c r="B37" s="1291" t="s">
        <v>163</v>
      </c>
      <c r="C37" s="1517">
        <v>96.827315304426662</v>
      </c>
      <c r="D37" s="1517">
        <v>97.817631806395852</v>
      </c>
      <c r="E37" s="1517">
        <v>128.87434554973819</v>
      </c>
      <c r="F37" s="1517">
        <v>102</v>
      </c>
      <c r="G37" s="1517">
        <v>112.650529427443</v>
      </c>
      <c r="H37" s="1517">
        <v>106.6</v>
      </c>
      <c r="I37" s="1945">
        <v>98.619788262972151</v>
      </c>
      <c r="J37" s="145"/>
    </row>
    <row r="38" spans="1:18" s="35" customFormat="1">
      <c r="A38" s="149"/>
      <c r="B38" s="140"/>
      <c r="C38" s="956"/>
      <c r="D38" s="956"/>
      <c r="E38" s="956"/>
      <c r="F38" s="956"/>
      <c r="G38" s="956"/>
      <c r="H38" s="956"/>
      <c r="I38" s="828"/>
      <c r="J38" s="145"/>
      <c r="L38" s="10"/>
      <c r="M38" s="10"/>
      <c r="N38" s="10"/>
      <c r="O38" s="10"/>
      <c r="P38" s="10"/>
      <c r="Q38" s="10"/>
      <c r="R38" s="10"/>
    </row>
    <row r="39" spans="1:18" ht="12.75" customHeight="1">
      <c r="A39" s="2568" t="s">
        <v>1428</v>
      </c>
      <c r="B39" s="2568"/>
      <c r="C39" s="2568"/>
      <c r="D39" s="2568"/>
      <c r="E39" s="2568"/>
    </row>
    <row r="40" spans="1:18" ht="12.75" customHeight="1">
      <c r="A40" s="2650" t="s">
        <v>418</v>
      </c>
      <c r="B40" s="2650"/>
      <c r="C40" s="2650"/>
      <c r="D40" s="2650"/>
      <c r="F40" s="921"/>
      <c r="G40" s="168"/>
      <c r="H40" s="921"/>
      <c r="I40" s="168"/>
    </row>
    <row r="41" spans="1:18">
      <c r="C41" s="920"/>
      <c r="D41" s="920"/>
      <c r="E41" s="920"/>
      <c r="F41" s="920"/>
      <c r="G41" s="920"/>
      <c r="H41" s="920"/>
      <c r="I41" s="920"/>
      <c r="J41" s="168"/>
    </row>
    <row r="42" spans="1:18" ht="12.75" customHeight="1">
      <c r="C42" s="168"/>
      <c r="D42" s="168"/>
      <c r="E42" s="168"/>
      <c r="F42" s="168"/>
      <c r="G42" s="168"/>
      <c r="H42" s="168"/>
      <c r="I42" s="168"/>
      <c r="J42" s="168"/>
    </row>
    <row r="43" spans="1:18" ht="12.75" customHeight="1">
      <c r="C43" s="168"/>
      <c r="E43" s="851"/>
      <c r="F43" s="851"/>
      <c r="G43" s="922"/>
    </row>
    <row r="44" spans="1:18" ht="12.75" customHeight="1">
      <c r="C44" s="168"/>
      <c r="D44" s="851"/>
      <c r="E44" s="851"/>
      <c r="F44" s="851"/>
      <c r="G44" s="168"/>
    </row>
    <row r="45" spans="1:18" ht="12.75" customHeight="1">
      <c r="D45" s="851"/>
      <c r="E45" s="851"/>
      <c r="F45" s="851"/>
      <c r="G45" s="168"/>
    </row>
    <row r="46" spans="1:18" ht="12.75" customHeight="1">
      <c r="D46" s="851"/>
      <c r="E46" s="851"/>
      <c r="F46" s="851"/>
      <c r="G46" s="168"/>
      <c r="I46" s="168"/>
    </row>
    <row r="47" spans="1:18">
      <c r="I47" s="168"/>
    </row>
  </sheetData>
  <mergeCells count="12">
    <mergeCell ref="A40:D40"/>
    <mergeCell ref="E3:E4"/>
    <mergeCell ref="A39:E39"/>
    <mergeCell ref="A1:G1"/>
    <mergeCell ref="A2:G2"/>
    <mergeCell ref="A3:B3"/>
    <mergeCell ref="A4:B5"/>
    <mergeCell ref="I3:I5"/>
    <mergeCell ref="C5:E5"/>
    <mergeCell ref="C3:D3"/>
    <mergeCell ref="F3:H3"/>
    <mergeCell ref="F5:H5"/>
  </mergeCells>
  <phoneticPr fontId="0" type="noConversion"/>
  <hyperlinks>
    <hyperlink ref="H1" location="'Spis tablic     List of tables'!A1" display="Powrót do spisu tablic"/>
    <hyperlink ref="H1:J1" location="'Spis tablic     List of tables'!A1" display="Powrót do spisu tablic"/>
    <hyperlink ref="H2" location="'Spis tablic     List of tables'!A1" display="Powrót do spisu tablic"/>
    <hyperlink ref="H2:K2" location="'Spis tablic     List of tables'!A40" display="Return to list tables"/>
    <hyperlink ref="H1:K1" location="'Spis tablic     List of tables'!A40" display="Powrót do spisu tablic"/>
    <hyperlink ref="H1:H2" location="'Spis tablic     List of tables'!A54" display="Powrót do spisu tablic"/>
  </hyperlinks>
  <printOptions horizontalCentered="1" verticalCentered="1" gridLinesSet="0"/>
  <pageMargins left="0.39370078740157483" right="0.39370078740157483" top="0.19685039370078741" bottom="0.19685039370078741" header="0.31496062992125984" footer="0.31496062992125984"/>
  <pageSetup paperSize="9" orientation="landscape" r:id="rId1"/>
  <headerFooter alignWithMargins="0"/>
  <ignoredErrors>
    <ignoredError sqref="A10:A19 A20:A30" numberStoredAsText="1"/>
  </ignoredErrors>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99FF"/>
  </sheetPr>
  <dimension ref="A1:J37"/>
  <sheetViews>
    <sheetView showGridLines="0" zoomScaleNormal="100" workbookViewId="0">
      <pane ySplit="4" topLeftCell="A5" activePane="bottomLeft" state="frozen"/>
      <selection activeCell="I42" sqref="I42"/>
      <selection pane="bottomLeft" activeCell="G1" sqref="G1"/>
    </sheetView>
  </sheetViews>
  <sheetFormatPr defaultRowHeight="14.25"/>
  <cols>
    <col min="1" max="1" width="6.625" customWidth="1"/>
    <col min="2" max="2" width="15.625" customWidth="1"/>
    <col min="3" max="4" width="22.875" customWidth="1"/>
    <col min="5" max="5" width="11.625" style="12" customWidth="1"/>
  </cols>
  <sheetData>
    <row r="1" spans="1:10">
      <c r="A1" s="2660" t="s">
        <v>1429</v>
      </c>
      <c r="B1" s="2660"/>
      <c r="C1" s="2660"/>
      <c r="D1" s="2661"/>
      <c r="E1" s="1387" t="s">
        <v>138</v>
      </c>
      <c r="F1" s="753"/>
      <c r="G1" s="851"/>
      <c r="H1" s="455"/>
      <c r="I1" s="455"/>
    </row>
    <row r="2" spans="1:10">
      <c r="A2" s="2662" t="s">
        <v>936</v>
      </c>
      <c r="B2" s="2662"/>
      <c r="C2" s="2662"/>
      <c r="D2" s="2663"/>
      <c r="E2" s="1389" t="s">
        <v>139</v>
      </c>
      <c r="F2" s="754"/>
      <c r="G2" s="450"/>
      <c r="H2" s="455"/>
      <c r="I2" s="455"/>
    </row>
    <row r="3" spans="1:10" ht="79.5" customHeight="1">
      <c r="A3" s="2669" t="s">
        <v>1434</v>
      </c>
      <c r="B3" s="2670"/>
      <c r="C3" s="1523" t="s">
        <v>445</v>
      </c>
      <c r="D3" s="1522" t="s">
        <v>1004</v>
      </c>
      <c r="E3" s="1162"/>
      <c r="F3" s="1162"/>
      <c r="G3" s="1162"/>
      <c r="H3" s="1162"/>
      <c r="I3" s="1162"/>
      <c r="J3" s="1162"/>
    </row>
    <row r="4" spans="1:10" ht="20.100000000000001" customHeight="1" thickBot="1">
      <c r="A4" s="2671"/>
      <c r="B4" s="2672"/>
      <c r="C4" s="2673" t="s">
        <v>133</v>
      </c>
      <c r="D4" s="2673"/>
      <c r="E4" s="1162"/>
      <c r="F4" s="1162"/>
      <c r="G4" s="1162"/>
      <c r="H4" s="1162"/>
      <c r="I4" s="1162"/>
      <c r="J4" s="1162"/>
    </row>
    <row r="5" spans="1:10">
      <c r="A5" s="12"/>
      <c r="B5" s="1308"/>
      <c r="C5" s="1524"/>
      <c r="D5" s="167"/>
      <c r="E5" s="851"/>
    </row>
    <row r="6" spans="1:10" s="819" customFormat="1">
      <c r="A6" s="1518">
        <v>2013</v>
      </c>
      <c r="B6" s="1308" t="s">
        <v>285</v>
      </c>
      <c r="C6" s="1525">
        <v>97.04</v>
      </c>
      <c r="D6" s="660">
        <v>117.1275</v>
      </c>
      <c r="E6" s="817"/>
      <c r="F6" s="818"/>
    </row>
    <row r="7" spans="1:10" s="819" customFormat="1">
      <c r="A7" s="1518">
        <v>2014</v>
      </c>
      <c r="B7" s="1308" t="s">
        <v>285</v>
      </c>
      <c r="C7" s="1525">
        <v>86.013333333333321</v>
      </c>
      <c r="D7" s="660">
        <v>111.91666666666669</v>
      </c>
      <c r="E7" s="817"/>
      <c r="F7" s="818"/>
    </row>
    <row r="8" spans="1:10" s="819" customFormat="1">
      <c r="A8" s="1527"/>
      <c r="B8" s="1291" t="s">
        <v>162</v>
      </c>
      <c r="C8" s="1526">
        <v>88.636988183566899</v>
      </c>
      <c r="D8" s="678">
        <v>95.551144408159217</v>
      </c>
      <c r="E8" s="820"/>
    </row>
    <row r="9" spans="1:10">
      <c r="A9" s="1518"/>
      <c r="B9" s="1308"/>
      <c r="C9" s="1525"/>
      <c r="D9" s="297"/>
      <c r="E9" s="144"/>
      <c r="F9" s="9"/>
    </row>
    <row r="10" spans="1:10" s="427" customFormat="1">
      <c r="A10" s="1520" t="s">
        <v>425</v>
      </c>
      <c r="B10" s="1308" t="s">
        <v>229</v>
      </c>
      <c r="C10" s="1525">
        <v>90</v>
      </c>
      <c r="D10" s="660">
        <v>138.84</v>
      </c>
      <c r="E10" s="2666"/>
      <c r="F10" s="2666"/>
      <c r="G10" s="2666"/>
    </row>
    <row r="11" spans="1:10" s="427" customFormat="1">
      <c r="A11" s="1518"/>
      <c r="B11" s="1308" t="s">
        <v>230</v>
      </c>
      <c r="C11" s="1525">
        <v>98.33</v>
      </c>
      <c r="D11" s="660">
        <v>138.05000000000001</v>
      </c>
      <c r="E11" s="2666"/>
      <c r="F11" s="2666"/>
      <c r="G11" s="2666"/>
    </row>
    <row r="12" spans="1:10" s="427" customFormat="1">
      <c r="A12" s="1518"/>
      <c r="B12" s="1308" t="s">
        <v>231</v>
      </c>
      <c r="C12" s="1525">
        <v>91</v>
      </c>
      <c r="D12" s="660">
        <v>141</v>
      </c>
      <c r="E12" s="2666"/>
      <c r="F12" s="2666"/>
      <c r="G12" s="2666"/>
    </row>
    <row r="13" spans="1:10" s="427" customFormat="1">
      <c r="A13" s="1518"/>
      <c r="B13" s="1308" t="s">
        <v>232</v>
      </c>
      <c r="C13" s="1525">
        <v>81</v>
      </c>
      <c r="D13" s="990" t="s">
        <v>1430</v>
      </c>
      <c r="E13" s="2666"/>
      <c r="F13" s="2666"/>
      <c r="G13" s="2666"/>
    </row>
    <row r="14" spans="1:10" s="427" customFormat="1">
      <c r="A14" s="1518"/>
      <c r="B14" s="1308" t="s">
        <v>233</v>
      </c>
      <c r="C14" s="1525">
        <v>86.67</v>
      </c>
      <c r="D14" s="990" t="s">
        <v>1431</v>
      </c>
      <c r="E14" s="144"/>
      <c r="F14" s="9"/>
    </row>
    <row r="15" spans="1:10" s="427" customFormat="1">
      <c r="A15" s="1518"/>
      <c r="B15" s="1308" t="s">
        <v>234</v>
      </c>
      <c r="C15" s="1525">
        <v>80</v>
      </c>
      <c r="D15" s="660">
        <v>86.96</v>
      </c>
      <c r="E15" s="144"/>
      <c r="F15" s="9"/>
    </row>
    <row r="16" spans="1:10" s="427" customFormat="1">
      <c r="A16" s="1518"/>
      <c r="B16" s="1308" t="s">
        <v>235</v>
      </c>
      <c r="C16" s="1525">
        <v>81</v>
      </c>
      <c r="D16" s="660">
        <v>79.959999999999994</v>
      </c>
      <c r="E16" s="144"/>
      <c r="F16" s="9"/>
    </row>
    <row r="17" spans="1:7" s="427" customFormat="1">
      <c r="A17" s="1518"/>
      <c r="B17" s="1308" t="s">
        <v>236</v>
      </c>
      <c r="C17" s="1525">
        <v>81.67</v>
      </c>
      <c r="D17" s="660">
        <v>79.8</v>
      </c>
      <c r="E17" s="144"/>
      <c r="F17" s="9"/>
    </row>
    <row r="18" spans="1:7" s="427" customFormat="1">
      <c r="A18" s="1518"/>
      <c r="B18" s="1308" t="s">
        <v>237</v>
      </c>
      <c r="C18" s="1525">
        <v>80</v>
      </c>
      <c r="D18" s="660">
        <v>76.25</v>
      </c>
      <c r="E18" s="821"/>
      <c r="F18" s="9"/>
      <c r="G18"/>
    </row>
    <row r="19" spans="1:7" s="427" customFormat="1">
      <c r="A19" s="1518"/>
      <c r="B19" s="1308"/>
      <c r="C19" s="1525"/>
      <c r="D19" s="297"/>
      <c r="E19" s="144"/>
      <c r="F19" s="9"/>
    </row>
    <row r="20" spans="1:7" s="427" customFormat="1">
      <c r="A20" s="1520" t="s">
        <v>708</v>
      </c>
      <c r="B20" s="1308" t="s">
        <v>238</v>
      </c>
      <c r="C20" s="1525">
        <v>80</v>
      </c>
      <c r="D20" s="297">
        <v>73.94</v>
      </c>
      <c r="E20" s="144"/>
      <c r="F20" s="9"/>
    </row>
    <row r="21" spans="1:7" s="427" customFormat="1">
      <c r="A21" s="1518"/>
      <c r="B21" s="1308" t="s">
        <v>239</v>
      </c>
      <c r="C21" s="1525">
        <v>78.63</v>
      </c>
      <c r="D21" s="297">
        <v>76.540000000000006</v>
      </c>
      <c r="E21" s="144"/>
      <c r="F21" s="9"/>
    </row>
    <row r="22" spans="1:7" s="427" customFormat="1">
      <c r="A22" s="1518"/>
      <c r="B22" s="1308" t="s">
        <v>228</v>
      </c>
      <c r="C22" s="1525">
        <v>80</v>
      </c>
      <c r="D22" s="297">
        <v>73.209999999999994</v>
      </c>
      <c r="E22" s="144"/>
      <c r="F22" s="9"/>
    </row>
    <row r="23" spans="1:7" s="1147" customFormat="1">
      <c r="A23" s="1520"/>
      <c r="B23" s="1308" t="s">
        <v>229</v>
      </c>
      <c r="C23" s="1525">
        <v>77.5</v>
      </c>
      <c r="D23" s="660">
        <v>71.48</v>
      </c>
      <c r="E23" s="144"/>
      <c r="F23" s="9"/>
    </row>
    <row r="24" spans="1:7" s="1147" customFormat="1">
      <c r="A24" s="1518"/>
      <c r="B24" s="1308" t="s">
        <v>230</v>
      </c>
      <c r="C24" s="1525">
        <v>75.56</v>
      </c>
      <c r="D24" s="660">
        <v>72.16</v>
      </c>
      <c r="E24" s="144"/>
      <c r="F24" s="9"/>
    </row>
    <row r="25" spans="1:7" s="1147" customFormat="1">
      <c r="A25" s="1518"/>
      <c r="B25" s="1308" t="s">
        <v>231</v>
      </c>
      <c r="C25" s="1525">
        <v>78.78</v>
      </c>
      <c r="D25" s="660">
        <v>83.18</v>
      </c>
      <c r="E25" s="144"/>
      <c r="F25" s="9"/>
    </row>
    <row r="26" spans="1:7">
      <c r="A26" s="1527"/>
      <c r="B26" s="1291" t="s">
        <v>162</v>
      </c>
      <c r="C26" s="1411">
        <v>86.571428571428584</v>
      </c>
      <c r="D26" s="1450">
        <v>58.992907801418447</v>
      </c>
      <c r="F26" s="12"/>
    </row>
    <row r="27" spans="1:7">
      <c r="A27" s="1527"/>
      <c r="B27" s="1291" t="s">
        <v>163</v>
      </c>
      <c r="C27" s="1411">
        <v>104.26151402858655</v>
      </c>
      <c r="D27" s="1450">
        <v>115.27161862527717</v>
      </c>
      <c r="F27" s="12"/>
    </row>
    <row r="28" spans="1:7" s="427" customFormat="1">
      <c r="A28" s="822"/>
      <c r="B28" s="140"/>
      <c r="C28" s="786"/>
      <c r="D28" s="786"/>
      <c r="E28" s="12"/>
      <c r="F28" s="12"/>
    </row>
    <row r="29" spans="1:7" s="22" customFormat="1">
      <c r="A29" s="2664" t="s">
        <v>1432</v>
      </c>
      <c r="B29" s="2665"/>
      <c r="C29" s="2665"/>
      <c r="D29" s="2665"/>
      <c r="E29" s="1005"/>
    </row>
    <row r="30" spans="1:7">
      <c r="A30" s="2667" t="s">
        <v>1433</v>
      </c>
      <c r="B30" s="2668"/>
      <c r="C30" s="2668"/>
      <c r="D30" s="2668"/>
      <c r="E30" s="8"/>
    </row>
    <row r="31" spans="1:7">
      <c r="D31" s="917"/>
    </row>
    <row r="32" spans="1:7">
      <c r="C32" s="851"/>
      <c r="D32" s="851"/>
    </row>
    <row r="33" spans="2:5">
      <c r="B33" s="851"/>
      <c r="C33" s="851"/>
      <c r="D33" s="851"/>
      <c r="E33"/>
    </row>
    <row r="34" spans="2:5">
      <c r="B34" s="851"/>
      <c r="C34" s="851"/>
      <c r="D34" s="851"/>
      <c r="E34"/>
    </row>
    <row r="35" spans="2:5">
      <c r="B35" s="851"/>
      <c r="C35" s="851"/>
      <c r="D35" s="851"/>
      <c r="E35"/>
    </row>
    <row r="36" spans="2:5">
      <c r="B36" s="851"/>
      <c r="C36" s="851"/>
      <c r="D36" s="851"/>
      <c r="E36"/>
    </row>
    <row r="37" spans="2:5">
      <c r="E37"/>
    </row>
  </sheetData>
  <mergeCells count="7">
    <mergeCell ref="A1:D1"/>
    <mergeCell ref="A2:D2"/>
    <mergeCell ref="A29:D29"/>
    <mergeCell ref="E10:G13"/>
    <mergeCell ref="A30:D30"/>
    <mergeCell ref="A3:B4"/>
    <mergeCell ref="C4:D4"/>
  </mergeCells>
  <phoneticPr fontId="0" type="noConversion"/>
  <hyperlinks>
    <hyperlink ref="E1" location="'Spis tablic     List of tables'!A1" display="Powrót do spisu tablic"/>
    <hyperlink ref="E2" location="'Spis tablic     List of tables'!A1" display="Powrót do spisu tablic"/>
    <hyperlink ref="E2:G2" location="'Spis tablic     List of tables'!A41" display="Return to list tables"/>
    <hyperlink ref="E1:E2" location="'Spis tablic     List of tables'!A55"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ignoredErrors>
    <ignoredError sqref="A10 A20" numberStoredAsText="1"/>
  </ignoredErrors>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99FF"/>
  </sheetPr>
  <dimension ref="A1:R34"/>
  <sheetViews>
    <sheetView showGridLines="0" zoomScaleNormal="100" workbookViewId="0">
      <pane ySplit="5" topLeftCell="A6" activePane="bottomLeft" state="frozen"/>
      <selection activeCell="I42" sqref="I42"/>
      <selection pane="bottomLeft" activeCell="H1" sqref="H1"/>
    </sheetView>
  </sheetViews>
  <sheetFormatPr defaultColWidth="9" defaultRowHeight="12.75"/>
  <cols>
    <col min="1" max="1" width="6.625" style="1" customWidth="1"/>
    <col min="2" max="2" width="15.625" style="1" customWidth="1"/>
    <col min="3" max="7" width="16.625" style="1" customWidth="1"/>
    <col min="8" max="8" width="11.625" style="1" customWidth="1"/>
    <col min="9" max="16384" width="9" style="1"/>
  </cols>
  <sheetData>
    <row r="1" spans="1:18">
      <c r="A1" s="2674" t="s">
        <v>227</v>
      </c>
      <c r="B1" s="2674"/>
      <c r="C1" s="2674"/>
      <c r="D1" s="2674"/>
      <c r="E1" s="49"/>
      <c r="G1" s="1387" t="s">
        <v>138</v>
      </c>
      <c r="H1" s="847"/>
    </row>
    <row r="2" spans="1:18" ht="18" customHeight="1">
      <c r="A2" s="2675" t="s">
        <v>128</v>
      </c>
      <c r="B2" s="2675"/>
      <c r="C2" s="2675"/>
      <c r="D2" s="2675"/>
      <c r="E2" s="50"/>
      <c r="G2" s="1388" t="s">
        <v>139</v>
      </c>
      <c r="H2" s="473"/>
    </row>
    <row r="3" spans="1:18" ht="26.25" customHeight="1">
      <c r="A3" s="2616" t="s">
        <v>360</v>
      </c>
      <c r="B3" s="2617"/>
      <c r="C3" s="2678" t="s">
        <v>99</v>
      </c>
      <c r="D3" s="2678"/>
      <c r="E3" s="2678"/>
      <c r="F3" s="2679"/>
      <c r="G3" s="2681" t="s">
        <v>1435</v>
      </c>
      <c r="H3" s="118"/>
      <c r="I3" s="2680"/>
      <c r="J3" s="2680"/>
      <c r="K3" s="2680"/>
      <c r="L3" s="2680"/>
      <c r="M3" s="2680"/>
      <c r="N3" s="2680"/>
      <c r="O3" s="2680"/>
      <c r="P3" s="2680"/>
      <c r="Q3" s="2680"/>
      <c r="R3" s="2680"/>
    </row>
    <row r="4" spans="1:18" ht="44.25" customHeight="1">
      <c r="A4" s="2684"/>
      <c r="B4" s="2685"/>
      <c r="C4" s="1531" t="s">
        <v>26</v>
      </c>
      <c r="D4" s="2686" t="s">
        <v>100</v>
      </c>
      <c r="E4" s="2687"/>
      <c r="F4" s="1528" t="s">
        <v>102</v>
      </c>
      <c r="G4" s="2682"/>
      <c r="H4" s="118"/>
      <c r="I4" s="2680"/>
      <c r="J4" s="2680"/>
      <c r="K4" s="2680"/>
      <c r="L4" s="2680"/>
      <c r="M4" s="1166"/>
      <c r="N4" s="2680"/>
      <c r="O4" s="2680"/>
      <c r="P4" s="1166"/>
      <c r="Q4" s="2680"/>
      <c r="R4" s="2680"/>
    </row>
    <row r="5" spans="1:18" ht="26.25" customHeight="1" thickBot="1">
      <c r="A5" s="2618"/>
      <c r="B5" s="2619"/>
      <c r="C5" s="1532" t="s">
        <v>101</v>
      </c>
      <c r="D5" s="1529" t="s">
        <v>1068</v>
      </c>
      <c r="E5" s="2676" t="s">
        <v>606</v>
      </c>
      <c r="F5" s="2677"/>
      <c r="G5" s="1530" t="s">
        <v>362</v>
      </c>
      <c r="H5" s="2"/>
      <c r="I5" s="2680"/>
      <c r="J5" s="2680"/>
      <c r="K5" s="1167"/>
      <c r="L5" s="1166"/>
      <c r="M5" s="2680"/>
      <c r="N5" s="2680"/>
      <c r="O5" s="2680"/>
      <c r="P5" s="2680"/>
      <c r="Q5" s="1166"/>
      <c r="R5" s="1166"/>
    </row>
    <row r="6" spans="1:18" ht="14.85" customHeight="1">
      <c r="A6" s="1533"/>
      <c r="B6" s="1536"/>
      <c r="C6" s="1533"/>
      <c r="D6" s="57"/>
      <c r="E6" s="57"/>
      <c r="F6" s="57"/>
      <c r="G6" s="71"/>
    </row>
    <row r="7" spans="1:18" ht="13.5" customHeight="1">
      <c r="A7" s="1537">
        <v>2013</v>
      </c>
      <c r="B7" s="1538" t="s">
        <v>285</v>
      </c>
      <c r="C7" s="1534">
        <v>9.8827721978162195</v>
      </c>
      <c r="D7" s="582">
        <v>4.6287934088920197</v>
      </c>
      <c r="E7" s="582">
        <v>10.283939376695308</v>
      </c>
      <c r="F7" s="582">
        <v>4.0267006335365902</v>
      </c>
      <c r="G7" s="583">
        <v>1.243879303714718</v>
      </c>
      <c r="H7" s="163"/>
      <c r="I7" s="180"/>
    </row>
    <row r="8" spans="1:18" ht="13.5" customHeight="1">
      <c r="A8" s="1537">
        <v>2014</v>
      </c>
      <c r="B8" s="1538" t="s">
        <v>285</v>
      </c>
      <c r="C8" s="1534">
        <v>9.3235459534937846</v>
      </c>
      <c r="D8" s="582">
        <v>4.2956068503350702</v>
      </c>
      <c r="E8" s="582">
        <v>11.959252717729298</v>
      </c>
      <c r="F8" s="582">
        <v>3.2896762671155546</v>
      </c>
      <c r="G8" s="583">
        <v>1.3065581075059747</v>
      </c>
      <c r="H8" s="200"/>
    </row>
    <row r="9" spans="1:18">
      <c r="A9" s="2"/>
      <c r="B9" s="1539"/>
      <c r="C9" s="1535"/>
      <c r="D9" s="311"/>
      <c r="E9" s="311"/>
      <c r="F9" s="311"/>
      <c r="G9" s="528"/>
      <c r="H9" s="847"/>
      <c r="I9" s="6"/>
      <c r="J9" s="6"/>
      <c r="K9" s="6"/>
      <c r="L9" s="6"/>
    </row>
    <row r="10" spans="1:18">
      <c r="A10" s="1540" t="s">
        <v>425</v>
      </c>
      <c r="B10" s="1541" t="s">
        <v>229</v>
      </c>
      <c r="C10" s="1535">
        <v>9.0844946198624097</v>
      </c>
      <c r="D10" s="311">
        <v>3.7093056755978107</v>
      </c>
      <c r="E10" s="311">
        <v>8.6293565683646118</v>
      </c>
      <c r="F10" s="311">
        <v>3.3019170353273073</v>
      </c>
      <c r="G10" s="528">
        <v>1.1760094080752646</v>
      </c>
      <c r="H10" s="6"/>
      <c r="I10" s="6"/>
      <c r="J10" s="6"/>
      <c r="K10" s="6"/>
      <c r="L10" s="6"/>
    </row>
    <row r="11" spans="1:18">
      <c r="A11" s="135"/>
      <c r="B11" s="1541" t="s">
        <v>230</v>
      </c>
      <c r="C11" s="1535">
        <v>8.6590175690211542</v>
      </c>
      <c r="D11" s="311">
        <v>3.4987323433538573</v>
      </c>
      <c r="E11" s="311">
        <v>7.8805677924620658</v>
      </c>
      <c r="F11" s="311">
        <v>3.1853854778078219</v>
      </c>
      <c r="G11" s="528">
        <v>1.2936455729509273</v>
      </c>
      <c r="H11" s="6"/>
      <c r="I11" s="6"/>
      <c r="J11" s="6"/>
      <c r="K11" s="6"/>
      <c r="L11" s="6"/>
    </row>
    <row r="12" spans="1:18">
      <c r="A12" s="135"/>
      <c r="B12" s="1541" t="s">
        <v>231</v>
      </c>
      <c r="C12" s="1535">
        <v>10.165619645916617</v>
      </c>
      <c r="D12" s="311">
        <v>3.7872340425531914</v>
      </c>
      <c r="E12" s="311">
        <v>9.4596988485385296</v>
      </c>
      <c r="F12" s="311">
        <v>3.6408263448557991</v>
      </c>
      <c r="G12" s="528">
        <v>1.2431693989071038</v>
      </c>
      <c r="H12" s="6"/>
      <c r="I12" s="6"/>
      <c r="J12" s="6"/>
      <c r="K12" s="6"/>
      <c r="L12" s="6"/>
    </row>
    <row r="13" spans="1:18">
      <c r="A13" s="135"/>
      <c r="B13" s="1541" t="s">
        <v>232</v>
      </c>
      <c r="C13" s="1534">
        <v>10.864917395529639</v>
      </c>
      <c r="D13" s="582">
        <v>5.5483870967741931</v>
      </c>
      <c r="E13" s="582">
        <v>11.706806282722512</v>
      </c>
      <c r="F13" s="582">
        <v>3.8838324185367883</v>
      </c>
      <c r="G13" s="583">
        <v>1.2400489895897122</v>
      </c>
      <c r="H13" s="6"/>
      <c r="I13" s="6"/>
      <c r="J13" s="6"/>
      <c r="K13" s="6"/>
      <c r="L13" s="6"/>
    </row>
    <row r="14" spans="1:18">
      <c r="A14" s="135"/>
      <c r="B14" s="1541" t="s">
        <v>233</v>
      </c>
      <c r="C14" s="1534">
        <v>10.80167097672568</v>
      </c>
      <c r="D14" s="582">
        <v>5.6888423258250391</v>
      </c>
      <c r="E14" s="582">
        <v>13.806254767353165</v>
      </c>
      <c r="F14" s="582">
        <v>3.876079663073738</v>
      </c>
      <c r="G14" s="583">
        <v>1.4483622994652405</v>
      </c>
      <c r="H14" s="6"/>
      <c r="I14" s="6"/>
      <c r="J14" s="6"/>
      <c r="K14" s="6"/>
      <c r="L14" s="6"/>
    </row>
    <row r="15" spans="1:18">
      <c r="A15" s="135"/>
      <c r="B15" s="1541" t="s">
        <v>234</v>
      </c>
      <c r="C15" s="1535">
        <v>10.358400662937642</v>
      </c>
      <c r="D15" s="311">
        <v>5.7497700091996329</v>
      </c>
      <c r="E15" s="311">
        <v>16.528925619834713</v>
      </c>
      <c r="F15" s="311">
        <v>3.7486879592142754</v>
      </c>
      <c r="G15" s="528">
        <v>1.3251615040583071</v>
      </c>
      <c r="H15" s="6"/>
      <c r="I15" s="6"/>
      <c r="J15" s="6"/>
      <c r="K15" s="6"/>
      <c r="L15" s="6"/>
    </row>
    <row r="16" spans="1:18">
      <c r="A16" s="135"/>
      <c r="B16" s="1539" t="s">
        <v>235</v>
      </c>
      <c r="C16" s="1535">
        <v>10.14312383322962</v>
      </c>
      <c r="D16" s="311">
        <v>6.1155577788894444</v>
      </c>
      <c r="E16" s="311">
        <v>16.44803229061554</v>
      </c>
      <c r="F16" s="311">
        <v>3.7311155196093391</v>
      </c>
      <c r="G16" s="528">
        <v>1.3766145479265806</v>
      </c>
      <c r="H16" s="6"/>
      <c r="I16" s="6"/>
      <c r="J16" s="6"/>
      <c r="K16" s="6"/>
      <c r="L16" s="6"/>
    </row>
    <row r="17" spans="1:12">
      <c r="A17" s="135"/>
      <c r="B17" s="1539" t="s">
        <v>236</v>
      </c>
      <c r="C17" s="1535">
        <v>10.183762458471762</v>
      </c>
      <c r="D17" s="311">
        <v>6.1459899749373426</v>
      </c>
      <c r="E17" s="311">
        <v>14.605419892793329</v>
      </c>
      <c r="F17" s="311">
        <v>3.7642661427113153</v>
      </c>
      <c r="G17" s="528">
        <v>1.3609398433594402</v>
      </c>
      <c r="H17" s="6"/>
      <c r="I17" s="6"/>
      <c r="J17" s="6"/>
      <c r="K17" s="6"/>
      <c r="L17" s="6"/>
    </row>
    <row r="18" spans="1:12">
      <c r="A18" s="135"/>
      <c r="B18" s="1539" t="s">
        <v>237</v>
      </c>
      <c r="C18" s="1535">
        <v>8.5315297394072012</v>
      </c>
      <c r="D18" s="311">
        <v>5.6246557377049182</v>
      </c>
      <c r="E18" s="311">
        <v>11.03938223938224</v>
      </c>
      <c r="F18" s="311">
        <v>3.2629336579427877</v>
      </c>
      <c r="G18" s="528">
        <v>1.2738853503184715</v>
      </c>
      <c r="H18" s="6"/>
      <c r="I18" s="6"/>
      <c r="J18" s="6"/>
      <c r="K18" s="6"/>
      <c r="L18" s="6"/>
    </row>
    <row r="19" spans="1:12">
      <c r="A19" s="2"/>
      <c r="B19" s="1539"/>
      <c r="C19" s="1535"/>
      <c r="D19" s="311"/>
      <c r="E19" s="311"/>
      <c r="F19" s="311"/>
      <c r="G19" s="528"/>
      <c r="H19" s="6"/>
      <c r="I19" s="6"/>
      <c r="J19" s="6"/>
      <c r="K19" s="6"/>
      <c r="L19" s="6"/>
    </row>
    <row r="20" spans="1:12">
      <c r="A20" s="1540" t="s">
        <v>708</v>
      </c>
      <c r="B20" s="1539" t="s">
        <v>238</v>
      </c>
      <c r="C20" s="1535">
        <v>8.0635782128319438</v>
      </c>
      <c r="D20" s="311">
        <v>5.6261833919394109</v>
      </c>
      <c r="E20" s="311">
        <v>8.8154269972451793</v>
      </c>
      <c r="F20" s="311">
        <v>3.3192106282729053</v>
      </c>
      <c r="G20" s="528">
        <v>1.2021036814425246</v>
      </c>
      <c r="H20" s="6"/>
      <c r="I20" s="6"/>
      <c r="J20" s="6"/>
      <c r="K20" s="6"/>
      <c r="L20" s="6"/>
    </row>
    <row r="21" spans="1:12">
      <c r="A21" s="135"/>
      <c r="B21" s="1539" t="s">
        <v>239</v>
      </c>
      <c r="C21" s="1535">
        <v>8.112592874833302</v>
      </c>
      <c r="D21" s="311">
        <v>5.5634962111314339</v>
      </c>
      <c r="E21" s="311">
        <v>9.6211025756891111</v>
      </c>
      <c r="F21" s="311">
        <v>3.4004647560030987</v>
      </c>
      <c r="G21" s="528">
        <v>1.1515817223198592</v>
      </c>
      <c r="H21" s="6"/>
      <c r="I21" s="6"/>
      <c r="J21" s="6"/>
      <c r="K21" s="6"/>
      <c r="L21" s="6"/>
    </row>
    <row r="22" spans="1:12">
      <c r="A22" s="135"/>
      <c r="B22" s="1539" t="s">
        <v>228</v>
      </c>
      <c r="C22" s="1535">
        <v>9.5754905887064474</v>
      </c>
      <c r="D22" s="311">
        <v>6.5318945499248739</v>
      </c>
      <c r="E22" s="311">
        <v>9.9583506872136596</v>
      </c>
      <c r="F22" s="311">
        <v>3.8731938054817601</v>
      </c>
      <c r="G22" s="528">
        <v>1.1936735302894659</v>
      </c>
      <c r="H22" s="6"/>
      <c r="I22" s="6"/>
      <c r="J22" s="6"/>
      <c r="K22" s="6"/>
      <c r="L22" s="6"/>
    </row>
    <row r="23" spans="1:12">
      <c r="A23" s="1540"/>
      <c r="B23" s="1541" t="s">
        <v>229</v>
      </c>
      <c r="C23" s="1535">
        <v>9.9881381063334036</v>
      </c>
      <c r="D23" s="311">
        <v>6.5968102965864572</v>
      </c>
      <c r="E23" s="311">
        <v>11.384355383872524</v>
      </c>
      <c r="F23" s="311">
        <v>3.8800296223154778</v>
      </c>
      <c r="G23" s="528">
        <v>1.1428992773927149</v>
      </c>
      <c r="H23" s="6"/>
      <c r="I23" s="6"/>
      <c r="J23" s="6"/>
      <c r="K23" s="6"/>
      <c r="L23" s="6"/>
    </row>
    <row r="24" spans="1:12">
      <c r="A24" s="135"/>
      <c r="B24" s="1541" t="s">
        <v>230</v>
      </c>
      <c r="C24" s="1535">
        <v>8.9176750216076073</v>
      </c>
      <c r="D24" s="311">
        <v>5.7193736141906886</v>
      </c>
      <c r="E24" s="311">
        <v>10.803926701570681</v>
      </c>
      <c r="F24" s="311">
        <v>3.5961312246765131</v>
      </c>
      <c r="G24" s="528">
        <v>1.1415621695120111</v>
      </c>
      <c r="H24" s="6"/>
      <c r="I24" s="6"/>
      <c r="J24" s="6"/>
      <c r="K24" s="6"/>
      <c r="L24" s="6"/>
    </row>
    <row r="25" spans="1:12">
      <c r="A25" s="135"/>
      <c r="B25" s="1541" t="s">
        <v>231</v>
      </c>
      <c r="C25" s="1535">
        <v>10.26993593991606</v>
      </c>
      <c r="D25" s="311">
        <v>5.5893243568165429</v>
      </c>
      <c r="E25" s="311">
        <v>9.4438350599228134</v>
      </c>
      <c r="F25" s="311">
        <v>4.107756602256563</v>
      </c>
      <c r="G25" s="528">
        <v>1.2292089249492899</v>
      </c>
      <c r="H25" s="6"/>
      <c r="I25" s="6"/>
      <c r="J25" s="6"/>
      <c r="K25" s="6"/>
      <c r="L25" s="6"/>
    </row>
    <row r="26" spans="1:12">
      <c r="A26" s="135"/>
      <c r="B26" s="823"/>
      <c r="C26" s="824"/>
      <c r="D26" s="824"/>
      <c r="E26" s="824"/>
      <c r="F26" s="824"/>
      <c r="G26" s="824"/>
      <c r="H26" s="6"/>
      <c r="I26" s="6"/>
      <c r="J26" s="6"/>
      <c r="K26" s="6"/>
      <c r="L26" s="6"/>
    </row>
    <row r="27" spans="1:12">
      <c r="A27" s="60" t="s">
        <v>1436</v>
      </c>
      <c r="B27" s="60"/>
      <c r="C27" s="60"/>
      <c r="H27" s="6"/>
      <c r="I27" s="6"/>
      <c r="J27" s="6"/>
      <c r="K27" s="6"/>
      <c r="L27" s="6"/>
    </row>
    <row r="28" spans="1:12">
      <c r="A28" s="2683" t="s">
        <v>392</v>
      </c>
      <c r="B28" s="2683"/>
      <c r="C28" s="2683"/>
      <c r="H28" s="6"/>
      <c r="I28" s="6"/>
    </row>
    <row r="29" spans="1:12">
      <c r="H29" s="6"/>
      <c r="I29" s="6"/>
    </row>
    <row r="30" spans="1:12" ht="12.75" customHeight="1">
      <c r="E30" s="847"/>
      <c r="F30" s="847"/>
      <c r="H30" s="6"/>
      <c r="I30" s="6"/>
    </row>
    <row r="31" spans="1:12">
      <c r="D31" s="847"/>
      <c r="E31" s="847"/>
      <c r="F31" s="847"/>
    </row>
    <row r="32" spans="1:12">
      <c r="D32" s="847"/>
      <c r="E32" s="847"/>
      <c r="F32" s="847"/>
    </row>
    <row r="33" spans="4:6">
      <c r="D33" s="847"/>
      <c r="E33" s="847"/>
      <c r="F33" s="847"/>
    </row>
    <row r="34" spans="4:6">
      <c r="D34" s="847"/>
      <c r="E34" s="847"/>
      <c r="F34" s="847"/>
    </row>
  </sheetData>
  <mergeCells count="15">
    <mergeCell ref="K3:P3"/>
    <mergeCell ref="A28:C28"/>
    <mergeCell ref="A3:B5"/>
    <mergeCell ref="D4:E4"/>
    <mergeCell ref="Q3:R4"/>
    <mergeCell ref="K4:L4"/>
    <mergeCell ref="N4:O4"/>
    <mergeCell ref="M5:N5"/>
    <mergeCell ref="O5:P5"/>
    <mergeCell ref="A1:D1"/>
    <mergeCell ref="A2:D2"/>
    <mergeCell ref="E5:F5"/>
    <mergeCell ref="C3:F3"/>
    <mergeCell ref="I3:J5"/>
    <mergeCell ref="G3:G4"/>
  </mergeCells>
  <phoneticPr fontId="0" type="noConversion"/>
  <hyperlinks>
    <hyperlink ref="G1" location="'Spis tablic     List of tables'!A42" display="Powrót do spisu tablic"/>
    <hyperlink ref="G2" location="'Spis tablic     List of tables'!A42" display="Return to list tables"/>
    <hyperlink ref="G1:G2" location="'Spis tablic     List of tables'!A56"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ignoredErrors>
    <ignoredError sqref="A10 A20" numberStoredAsText="1"/>
  </ignoredErrors>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66CC"/>
  </sheetPr>
  <dimension ref="A1:P33"/>
  <sheetViews>
    <sheetView showGridLines="0" zoomScaleNormal="100" workbookViewId="0">
      <selection activeCell="K1" sqref="K1"/>
    </sheetView>
  </sheetViews>
  <sheetFormatPr defaultColWidth="9" defaultRowHeight="12.75"/>
  <cols>
    <col min="1" max="1" width="6.625" style="13" customWidth="1"/>
    <col min="2" max="2" width="15.625" style="13" customWidth="1"/>
    <col min="3" max="9" width="11.625" style="13" customWidth="1"/>
    <col min="10" max="10" width="13.375" style="13" customWidth="1"/>
    <col min="11" max="11" width="14.75" style="25" customWidth="1"/>
    <col min="12" max="16" width="9.625" style="13" customWidth="1"/>
    <col min="17" max="16384" width="9" style="13"/>
  </cols>
  <sheetData>
    <row r="1" spans="1:11" ht="15.75">
      <c r="A1" s="2699" t="s">
        <v>358</v>
      </c>
      <c r="B1" s="2699"/>
      <c r="C1" s="2699"/>
      <c r="D1" s="2699"/>
      <c r="I1" s="1387" t="s">
        <v>138</v>
      </c>
      <c r="J1" s="755"/>
      <c r="K1" s="847"/>
    </row>
    <row r="2" spans="1:11" ht="21" customHeight="1">
      <c r="A2" s="2700" t="s">
        <v>359</v>
      </c>
      <c r="B2" s="2700"/>
      <c r="C2" s="2700"/>
      <c r="D2" s="2700"/>
      <c r="I2" s="1388" t="s">
        <v>139</v>
      </c>
      <c r="J2" s="755"/>
    </row>
    <row r="3" spans="1:11" ht="14.25">
      <c r="A3" s="2371" t="s">
        <v>937</v>
      </c>
      <c r="B3" s="2371"/>
      <c r="C3" s="2371"/>
      <c r="D3" s="2371"/>
      <c r="E3" s="2371"/>
    </row>
    <row r="4" spans="1:11" ht="14.25">
      <c r="A4" s="2701" t="s">
        <v>938</v>
      </c>
      <c r="B4" s="2701"/>
      <c r="C4" s="2701"/>
      <c r="D4" s="2701"/>
    </row>
    <row r="5" spans="1:11" s="28" customFormat="1" ht="30.75" customHeight="1">
      <c r="A5" s="2688" t="s">
        <v>1271</v>
      </c>
      <c r="B5" s="2689"/>
      <c r="C5" s="2694" t="s">
        <v>852</v>
      </c>
      <c r="D5" s="2703" t="s">
        <v>1005</v>
      </c>
      <c r="E5" s="2703"/>
      <c r="F5" s="2703"/>
      <c r="G5" s="2694"/>
      <c r="H5" s="2695" t="s">
        <v>614</v>
      </c>
      <c r="I5" s="2696"/>
      <c r="J5" s="2696"/>
      <c r="K5" s="72"/>
    </row>
    <row r="6" spans="1:11" s="28" customFormat="1" ht="18" customHeight="1">
      <c r="A6" s="2690"/>
      <c r="B6" s="2691"/>
      <c r="C6" s="2694"/>
      <c r="D6" s="2694" t="s">
        <v>1006</v>
      </c>
      <c r="E6" s="2704" t="s">
        <v>1007</v>
      </c>
      <c r="F6" s="2705"/>
      <c r="G6" s="2706"/>
      <c r="H6" s="2697" t="s">
        <v>1437</v>
      </c>
      <c r="I6" s="2707" t="s">
        <v>1008</v>
      </c>
      <c r="J6" s="2707"/>
      <c r="K6" s="72"/>
    </row>
    <row r="7" spans="1:11" s="28" customFormat="1" ht="125.25" customHeight="1">
      <c r="A7" s="2690"/>
      <c r="B7" s="2691"/>
      <c r="C7" s="2694"/>
      <c r="D7" s="2694"/>
      <c r="E7" s="1542" t="s">
        <v>615</v>
      </c>
      <c r="F7" s="1543" t="s">
        <v>821</v>
      </c>
      <c r="G7" s="1543" t="s">
        <v>616</v>
      </c>
      <c r="H7" s="2698"/>
      <c r="I7" s="1543" t="s">
        <v>617</v>
      </c>
      <c r="J7" s="1544" t="s">
        <v>673</v>
      </c>
      <c r="K7" s="783"/>
    </row>
    <row r="8" spans="1:11" s="28" customFormat="1" ht="18" customHeight="1" thickBot="1">
      <c r="A8" s="2692"/>
      <c r="B8" s="2693"/>
      <c r="C8" s="2702" t="s">
        <v>618</v>
      </c>
      <c r="D8" s="2702"/>
      <c r="E8" s="2702"/>
      <c r="F8" s="2702"/>
      <c r="G8" s="2702"/>
      <c r="H8" s="2702"/>
      <c r="I8" s="2702"/>
      <c r="J8" s="2702"/>
      <c r="K8" s="72"/>
    </row>
    <row r="9" spans="1:11" s="28" customFormat="1">
      <c r="A9" s="1548"/>
      <c r="B9" s="1519"/>
      <c r="C9" s="1545"/>
      <c r="D9" s="66"/>
      <c r="E9" s="66"/>
      <c r="F9" s="1016"/>
      <c r="G9" s="66"/>
      <c r="H9" s="66"/>
      <c r="I9" s="66"/>
      <c r="J9" s="67"/>
      <c r="K9" s="72"/>
    </row>
    <row r="10" spans="1:11" s="28" customFormat="1">
      <c r="A10" s="136">
        <v>2013</v>
      </c>
      <c r="B10" s="1304" t="s">
        <v>285</v>
      </c>
      <c r="C10" s="1546">
        <v>11584704</v>
      </c>
      <c r="D10" s="258">
        <v>11584503</v>
      </c>
      <c r="E10" s="258">
        <v>2979986</v>
      </c>
      <c r="F10" s="409">
        <v>5884989</v>
      </c>
      <c r="G10" s="258">
        <v>2528076</v>
      </c>
      <c r="H10" s="258">
        <v>6515197</v>
      </c>
      <c r="I10" s="258">
        <v>3511750</v>
      </c>
      <c r="J10" s="261">
        <v>318752</v>
      </c>
      <c r="K10" s="847"/>
    </row>
    <row r="11" spans="1:11" s="28" customFormat="1">
      <c r="A11" s="136"/>
      <c r="B11" s="1549" t="s">
        <v>162</v>
      </c>
      <c r="C11" s="1547">
        <v>115.86575231899951</v>
      </c>
      <c r="D11" s="259">
        <v>116.4783694862445</v>
      </c>
      <c r="E11" s="259">
        <v>106.60755285863414</v>
      </c>
      <c r="F11" s="62">
        <v>124.99732375663008</v>
      </c>
      <c r="G11" s="259">
        <v>114.33396362860127</v>
      </c>
      <c r="H11" s="259">
        <v>119.01074827275234</v>
      </c>
      <c r="I11" s="259">
        <v>120.07119990508504</v>
      </c>
      <c r="J11" s="260">
        <v>78.594359487728255</v>
      </c>
      <c r="K11" s="72"/>
    </row>
    <row r="12" spans="1:11" s="28" customFormat="1">
      <c r="A12" s="136"/>
      <c r="B12" s="1304"/>
      <c r="C12" s="1546"/>
      <c r="D12" s="258"/>
      <c r="E12" s="258"/>
      <c r="F12" s="1078"/>
      <c r="G12" s="258"/>
      <c r="H12" s="258"/>
      <c r="I12" s="258"/>
      <c r="J12" s="261"/>
      <c r="K12" s="72"/>
    </row>
    <row r="13" spans="1:11" s="28" customFormat="1">
      <c r="A13" s="193" t="s">
        <v>425</v>
      </c>
      <c r="B13" s="1304" t="s">
        <v>320</v>
      </c>
      <c r="C13" s="1546">
        <v>2443229</v>
      </c>
      <c r="D13" s="258">
        <v>2442427</v>
      </c>
      <c r="E13" s="258">
        <v>580537</v>
      </c>
      <c r="F13" s="409">
        <v>1047764</v>
      </c>
      <c r="G13" s="258">
        <v>772790</v>
      </c>
      <c r="H13" s="258">
        <v>1162420</v>
      </c>
      <c r="I13" s="258">
        <v>596744</v>
      </c>
      <c r="J13" s="261">
        <v>83383</v>
      </c>
      <c r="K13" s="72"/>
    </row>
    <row r="14" spans="1:11" s="28" customFormat="1">
      <c r="A14" s="193"/>
      <c r="B14" s="1304" t="s">
        <v>318</v>
      </c>
      <c r="C14" s="1546">
        <v>5220528</v>
      </c>
      <c r="D14" s="661">
        <v>5219945</v>
      </c>
      <c r="E14" s="661">
        <v>1293978</v>
      </c>
      <c r="F14" s="873">
        <v>2317201</v>
      </c>
      <c r="G14" s="661">
        <v>1520635</v>
      </c>
      <c r="H14" s="661">
        <v>2609755</v>
      </c>
      <c r="I14" s="661">
        <v>1392446</v>
      </c>
      <c r="J14" s="662">
        <v>164650</v>
      </c>
      <c r="K14" s="72"/>
    </row>
    <row r="15" spans="1:11" s="28" customFormat="1">
      <c r="A15" s="193"/>
      <c r="B15" s="1304" t="s">
        <v>321</v>
      </c>
      <c r="C15" s="1546">
        <v>8264517</v>
      </c>
      <c r="D15" s="873">
        <v>8263867</v>
      </c>
      <c r="E15" s="661">
        <v>2097534</v>
      </c>
      <c r="F15" s="873">
        <v>3841535</v>
      </c>
      <c r="G15" s="661">
        <v>2194159</v>
      </c>
      <c r="H15" s="661">
        <v>4310661</v>
      </c>
      <c r="I15" s="661">
        <v>2251027</v>
      </c>
      <c r="J15" s="662">
        <v>345943</v>
      </c>
      <c r="K15" s="72"/>
    </row>
    <row r="16" spans="1:11" s="28" customFormat="1">
      <c r="A16" s="193"/>
      <c r="B16" s="1304" t="s">
        <v>285</v>
      </c>
      <c r="C16" s="1546">
        <v>12621918</v>
      </c>
      <c r="D16" s="258">
        <v>12621180</v>
      </c>
      <c r="E16" s="258">
        <v>3189109</v>
      </c>
      <c r="F16" s="409">
        <v>5968864</v>
      </c>
      <c r="G16" s="258">
        <v>3285152</v>
      </c>
      <c r="H16" s="258">
        <v>7075609</v>
      </c>
      <c r="I16" s="258">
        <v>3858561</v>
      </c>
      <c r="J16" s="261">
        <v>529115</v>
      </c>
      <c r="K16" s="72"/>
    </row>
    <row r="17" spans="1:16" s="28" customFormat="1">
      <c r="A17" s="136"/>
      <c r="B17" s="1549" t="s">
        <v>162</v>
      </c>
      <c r="C17" s="1547">
        <v>108.9533060145516</v>
      </c>
      <c r="D17" s="259">
        <v>108.94882585813133</v>
      </c>
      <c r="E17" s="259">
        <v>107.01758330408265</v>
      </c>
      <c r="F17" s="62">
        <v>101.42523630885292</v>
      </c>
      <c r="G17" s="259">
        <v>129.94672628512751</v>
      </c>
      <c r="H17" s="259">
        <v>108.60161250688198</v>
      </c>
      <c r="I17" s="259">
        <v>109.87573147291236</v>
      </c>
      <c r="J17" s="260">
        <v>165.99582120269051</v>
      </c>
      <c r="K17" s="72"/>
    </row>
    <row r="18" spans="1:16" s="28" customFormat="1">
      <c r="A18" s="136"/>
      <c r="B18" s="1304"/>
      <c r="C18" s="1546"/>
      <c r="D18" s="258"/>
      <c r="E18" s="258"/>
      <c r="F18" s="1078"/>
      <c r="G18" s="258"/>
      <c r="H18" s="258"/>
      <c r="I18" s="258"/>
      <c r="J18" s="261"/>
      <c r="K18" s="72"/>
    </row>
    <row r="19" spans="1:16" s="28" customFormat="1">
      <c r="A19" s="193" t="s">
        <v>708</v>
      </c>
      <c r="B19" s="1304" t="s">
        <v>320</v>
      </c>
      <c r="C19" s="1546">
        <v>2476990</v>
      </c>
      <c r="D19" s="258">
        <v>2476508</v>
      </c>
      <c r="E19" s="258">
        <v>543923</v>
      </c>
      <c r="F19" s="409">
        <v>1126834</v>
      </c>
      <c r="G19" s="258">
        <v>760853</v>
      </c>
      <c r="H19" s="258">
        <v>1278453</v>
      </c>
      <c r="I19" s="258">
        <v>709758</v>
      </c>
      <c r="J19" s="261">
        <v>82181</v>
      </c>
      <c r="K19" s="72"/>
    </row>
    <row r="20" spans="1:16" s="28" customFormat="1">
      <c r="A20" s="193"/>
      <c r="B20" s="1304" t="s">
        <v>318</v>
      </c>
      <c r="C20" s="1546">
        <v>5424427</v>
      </c>
      <c r="D20" s="2076">
        <v>5423918</v>
      </c>
      <c r="E20" s="661">
        <v>1281807</v>
      </c>
      <c r="F20" s="873">
        <v>2411716</v>
      </c>
      <c r="G20" s="661">
        <v>1634694</v>
      </c>
      <c r="H20" s="661">
        <v>2793037</v>
      </c>
      <c r="I20" s="661">
        <v>1440933</v>
      </c>
      <c r="J20" s="662">
        <v>181277</v>
      </c>
      <c r="K20" s="72"/>
    </row>
    <row r="21" spans="1:16" s="28" customFormat="1">
      <c r="A21" s="136"/>
      <c r="B21" s="1549" t="s">
        <v>162</v>
      </c>
      <c r="C21" s="1547">
        <v>103.9057160501773</v>
      </c>
      <c r="D21" s="2077">
        <v>103.90756990734577</v>
      </c>
      <c r="E21" s="1547">
        <v>99.059412138382569</v>
      </c>
      <c r="F21" s="1547">
        <v>104.07884339770266</v>
      </c>
      <c r="G21" s="1547">
        <v>107.50074804275845</v>
      </c>
      <c r="H21" s="1547">
        <v>107.02295809376743</v>
      </c>
      <c r="I21" s="1547">
        <v>103.48214580673147</v>
      </c>
      <c r="J21" s="1994">
        <v>110.09839052535682</v>
      </c>
      <c r="K21" s="72"/>
    </row>
    <row r="22" spans="1:16" s="28" customFormat="1">
      <c r="A22" s="136"/>
      <c r="B22" s="44"/>
      <c r="C22" s="784"/>
      <c r="D22" s="2078"/>
      <c r="E22" s="784"/>
      <c r="F22" s="2165"/>
      <c r="G22" s="784"/>
      <c r="H22" s="784"/>
      <c r="I22" s="784"/>
      <c r="J22" s="784"/>
      <c r="K22" s="72"/>
    </row>
    <row r="23" spans="1:16">
      <c r="A23" s="2568" t="s">
        <v>106</v>
      </c>
      <c r="B23" s="2568"/>
      <c r="C23" s="2568"/>
      <c r="D23" s="2568"/>
      <c r="E23" s="2568"/>
      <c r="F23" s="2568"/>
      <c r="G23" s="2568"/>
      <c r="H23" s="2568"/>
      <c r="K23" s="72"/>
      <c r="L23" s="28"/>
      <c r="M23" s="28"/>
      <c r="N23" s="28"/>
      <c r="O23" s="28"/>
      <c r="P23" s="28"/>
    </row>
    <row r="24" spans="1:16">
      <c r="A24" s="2650" t="s">
        <v>107</v>
      </c>
      <c r="B24" s="2650"/>
      <c r="C24" s="2650"/>
      <c r="D24" s="2650"/>
      <c r="E24" s="2650"/>
      <c r="F24" s="2650"/>
      <c r="G24" s="2650"/>
      <c r="H24" s="2650"/>
      <c r="K24" s="72"/>
      <c r="L24" s="28"/>
      <c r="M24" s="28"/>
      <c r="N24" s="28"/>
      <c r="O24" s="28"/>
      <c r="P24" s="28"/>
    </row>
    <row r="25" spans="1:16">
      <c r="A25" s="33"/>
      <c r="B25" s="33"/>
      <c r="C25" s="33"/>
      <c r="D25" s="33"/>
      <c r="E25" s="33"/>
      <c r="F25" s="33"/>
      <c r="G25" s="33"/>
      <c r="H25" s="33"/>
      <c r="K25" s="72"/>
      <c r="L25" s="28"/>
      <c r="M25" s="28"/>
      <c r="N25" s="28"/>
      <c r="O25" s="28"/>
      <c r="P25" s="28"/>
    </row>
    <row r="26" spans="1:16">
      <c r="A26" s="33"/>
      <c r="B26" s="33"/>
      <c r="C26" s="33"/>
      <c r="D26" s="33"/>
      <c r="E26" s="33"/>
      <c r="F26" s="33"/>
      <c r="G26" s="33"/>
      <c r="H26" s="33"/>
      <c r="K26" s="72"/>
      <c r="L26" s="28"/>
      <c r="M26" s="28"/>
      <c r="N26" s="28"/>
      <c r="O26" s="28"/>
      <c r="P26" s="28"/>
    </row>
    <row r="27" spans="1:16" ht="12.75" customHeight="1">
      <c r="A27" s="33"/>
      <c r="B27" s="33"/>
      <c r="C27" s="33"/>
      <c r="D27" s="847"/>
      <c r="E27" s="847"/>
      <c r="F27" s="847"/>
      <c r="G27" s="33"/>
      <c r="H27" s="33"/>
      <c r="K27" s="72"/>
      <c r="L27" s="28"/>
      <c r="M27" s="28"/>
      <c r="N27" s="28"/>
      <c r="O27" s="28"/>
      <c r="P27" s="28"/>
    </row>
    <row r="28" spans="1:16">
      <c r="A28" s="33"/>
      <c r="B28" s="33"/>
      <c r="C28" s="33"/>
      <c r="D28" s="847"/>
      <c r="E28" s="847"/>
      <c r="F28" s="847"/>
      <c r="G28" s="33"/>
      <c r="H28" s="33"/>
      <c r="K28" s="72"/>
      <c r="L28" s="28"/>
      <c r="M28" s="28"/>
      <c r="N28" s="28"/>
      <c r="O28" s="28"/>
      <c r="P28" s="28"/>
    </row>
    <row r="29" spans="1:16">
      <c r="A29" s="33"/>
      <c r="B29" s="33"/>
      <c r="C29" s="33"/>
      <c r="D29" s="847"/>
      <c r="E29" s="847"/>
      <c r="F29" s="847"/>
      <c r="G29" s="33"/>
      <c r="H29" s="33"/>
      <c r="K29" s="72"/>
      <c r="L29" s="28"/>
      <c r="M29" s="28"/>
      <c r="N29" s="28"/>
      <c r="O29" s="28"/>
      <c r="P29" s="28"/>
    </row>
    <row r="30" spans="1:16">
      <c r="C30" s="37"/>
      <c r="D30" s="847"/>
      <c r="E30" s="847"/>
      <c r="F30" s="847"/>
    </row>
    <row r="31" spans="1:16">
      <c r="C31" s="45"/>
      <c r="D31" s="847"/>
      <c r="E31" s="847"/>
      <c r="F31" s="847"/>
    </row>
    <row r="32" spans="1:16">
      <c r="C32" s="44"/>
      <c r="H32" s="13" t="s">
        <v>161</v>
      </c>
    </row>
    <row r="33" spans="3:3">
      <c r="C33" s="46"/>
    </row>
  </sheetData>
  <mergeCells count="15">
    <mergeCell ref="A1:D1"/>
    <mergeCell ref="A2:D2"/>
    <mergeCell ref="A3:E3"/>
    <mergeCell ref="A4:D4"/>
    <mergeCell ref="A23:H23"/>
    <mergeCell ref="C8:J8"/>
    <mergeCell ref="C5:C7"/>
    <mergeCell ref="D5:G5"/>
    <mergeCell ref="E6:G6"/>
    <mergeCell ref="I6:J6"/>
    <mergeCell ref="A24:H24"/>
    <mergeCell ref="A5:B8"/>
    <mergeCell ref="D6:D7"/>
    <mergeCell ref="H5:J5"/>
    <mergeCell ref="H6:H7"/>
  </mergeCells>
  <phoneticPr fontId="0" type="noConversion"/>
  <hyperlinks>
    <hyperlink ref="I1" location="'Spis tablic     List of tables'!A43" display="Powrót do spisu tablic"/>
    <hyperlink ref="I2" location="'Spis tablic     List of tables'!A43" display="Return to list tables"/>
    <hyperlink ref="I1:I2" location="'Spis tablic     List of tables'!A58" display="Powrót do spisu tablic"/>
  </hyperlinks>
  <printOptions horizontalCentered="1" verticalCentered="1" gridLinesSet="0"/>
  <pageMargins left="0.39370078740157483" right="0.39370078740157483" top="0.19685039370078741" bottom="0.19685039370078741" header="0.31496062992125984" footer="0.31496062992125984"/>
  <pageSetup paperSize="9" orientation="landscape" r:id="rId1"/>
  <headerFooter alignWithMargins="0"/>
  <ignoredErrors>
    <ignoredError sqref="A13:A19" numberStoredAsText="1"/>
  </ignoredErrors>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66CC"/>
  </sheetPr>
  <dimension ref="A1:I27"/>
  <sheetViews>
    <sheetView showGridLines="0" zoomScaleNormal="100" workbookViewId="0">
      <pane ySplit="5" topLeftCell="A6" activePane="bottomLeft" state="frozen"/>
      <selection activeCell="I42" sqref="I42"/>
      <selection pane="bottomLeft" activeCell="I1" sqref="I1"/>
    </sheetView>
  </sheetViews>
  <sheetFormatPr defaultColWidth="9" defaultRowHeight="14.25"/>
  <cols>
    <col min="1" max="1" width="6.625" style="130" customWidth="1"/>
    <col min="2" max="8" width="15.625" style="130" customWidth="1"/>
    <col min="9" max="16384" width="9" style="130"/>
  </cols>
  <sheetData>
    <row r="1" spans="1:9">
      <c r="A1" s="2371" t="s">
        <v>1439</v>
      </c>
      <c r="B1" s="2371"/>
      <c r="C1" s="2371"/>
      <c r="D1" s="2371"/>
      <c r="E1" s="2371"/>
      <c r="G1" s="1387" t="s">
        <v>138</v>
      </c>
      <c r="I1" s="847"/>
    </row>
    <row r="2" spans="1:9">
      <c r="A2" s="2701" t="s">
        <v>939</v>
      </c>
      <c r="B2" s="2701"/>
      <c r="C2" s="2701"/>
      <c r="D2" s="2701"/>
      <c r="E2" s="462"/>
      <c r="G2" s="1389" t="s">
        <v>139</v>
      </c>
    </row>
    <row r="3" spans="1:9" ht="17.25" customHeight="1">
      <c r="A3" s="2688" t="s">
        <v>1272</v>
      </c>
      <c r="B3" s="2689"/>
      <c r="C3" s="2696" t="s">
        <v>619</v>
      </c>
      <c r="D3" s="2696"/>
      <c r="E3" s="2696"/>
      <c r="F3" s="2696"/>
      <c r="G3" s="2696"/>
      <c r="H3" s="2696"/>
    </row>
    <row r="4" spans="1:9" ht="66.75" customHeight="1">
      <c r="A4" s="2690"/>
      <c r="B4" s="2691"/>
      <c r="C4" s="1550" t="s">
        <v>620</v>
      </c>
      <c r="D4" s="1551" t="s">
        <v>824</v>
      </c>
      <c r="E4" s="1551" t="s">
        <v>823</v>
      </c>
      <c r="F4" s="1551" t="s">
        <v>822</v>
      </c>
      <c r="G4" s="1551" t="s">
        <v>825</v>
      </c>
      <c r="H4" s="1552" t="s">
        <v>826</v>
      </c>
    </row>
    <row r="5" spans="1:9" ht="17.25" customHeight="1" thickBot="1">
      <c r="A5" s="2692"/>
      <c r="B5" s="2693"/>
      <c r="C5" s="2702" t="s">
        <v>621</v>
      </c>
      <c r="D5" s="2702"/>
      <c r="E5" s="2702"/>
      <c r="F5" s="2702"/>
      <c r="G5" s="2702"/>
      <c r="H5" s="2702"/>
    </row>
    <row r="6" spans="1:9">
      <c r="A6" s="505"/>
      <c r="B6" s="1304"/>
      <c r="C6" s="1553"/>
      <c r="D6" s="561"/>
      <c r="E6" s="561"/>
      <c r="F6" s="561"/>
      <c r="G6" s="561"/>
      <c r="H6" s="562"/>
      <c r="I6" s="847"/>
    </row>
    <row r="7" spans="1:9">
      <c r="A7" s="136">
        <v>2013</v>
      </c>
      <c r="B7" s="1304" t="s">
        <v>285</v>
      </c>
      <c r="C7" s="1553">
        <v>219826</v>
      </c>
      <c r="D7" s="561">
        <v>727519</v>
      </c>
      <c r="E7" s="561">
        <v>175900</v>
      </c>
      <c r="F7" s="561">
        <v>105037</v>
      </c>
      <c r="G7" s="561">
        <v>59159</v>
      </c>
      <c r="H7" s="562">
        <v>193725</v>
      </c>
    </row>
    <row r="8" spans="1:9">
      <c r="A8" s="136"/>
      <c r="B8" s="1549" t="s">
        <v>162</v>
      </c>
      <c r="C8" s="1554">
        <v>130.68389888949659</v>
      </c>
      <c r="D8" s="262">
        <v>124.427094468056</v>
      </c>
      <c r="E8" s="262">
        <v>97.115788078885174</v>
      </c>
      <c r="F8" s="262">
        <v>88.452955393308571</v>
      </c>
      <c r="G8" s="262">
        <v>84.323731060336101</v>
      </c>
      <c r="H8" s="263">
        <v>214.423279134891</v>
      </c>
      <c r="I8" s="505"/>
    </row>
    <row r="9" spans="1:9">
      <c r="A9" s="136"/>
      <c r="B9" s="1549"/>
      <c r="C9" s="1554"/>
      <c r="D9" s="262"/>
      <c r="E9" s="262"/>
      <c r="F9" s="262"/>
      <c r="G9" s="262"/>
      <c r="H9" s="263"/>
      <c r="I9" s="505"/>
    </row>
    <row r="10" spans="1:9">
      <c r="A10" s="193" t="s">
        <v>425</v>
      </c>
      <c r="B10" s="1304" t="s">
        <v>320</v>
      </c>
      <c r="C10" s="1553">
        <v>17566</v>
      </c>
      <c r="D10" s="561">
        <v>148928</v>
      </c>
      <c r="E10" s="561">
        <v>54262</v>
      </c>
      <c r="F10" s="561">
        <v>25722</v>
      </c>
      <c r="G10" s="561">
        <v>7295</v>
      </c>
      <c r="H10" s="562">
        <v>13641</v>
      </c>
    </row>
    <row r="11" spans="1:9">
      <c r="A11" s="193"/>
      <c r="B11" s="1304" t="s">
        <v>318</v>
      </c>
      <c r="C11" s="1553">
        <v>42160</v>
      </c>
      <c r="D11" s="663">
        <v>324866</v>
      </c>
      <c r="E11" s="663">
        <v>130455</v>
      </c>
      <c r="F11" s="663">
        <v>47146</v>
      </c>
      <c r="G11" s="663">
        <v>17663</v>
      </c>
      <c r="H11" s="664">
        <v>54350</v>
      </c>
    </row>
    <row r="12" spans="1:9">
      <c r="A12" s="193"/>
      <c r="B12" s="1304" t="s">
        <v>321</v>
      </c>
      <c r="C12" s="1553">
        <v>60280</v>
      </c>
      <c r="D12" s="663">
        <v>499860</v>
      </c>
      <c r="E12" s="663">
        <v>187031</v>
      </c>
      <c r="F12" s="663">
        <v>78967</v>
      </c>
      <c r="G12" s="663">
        <v>32690</v>
      </c>
      <c r="H12" s="664">
        <v>127461</v>
      </c>
    </row>
    <row r="13" spans="1:9">
      <c r="A13" s="193"/>
      <c r="B13" s="1304" t="s">
        <v>285</v>
      </c>
      <c r="C13" s="1553">
        <v>94921</v>
      </c>
      <c r="D13" s="561">
        <v>740605</v>
      </c>
      <c r="E13" s="561">
        <v>251486</v>
      </c>
      <c r="F13" s="561">
        <v>113371</v>
      </c>
      <c r="G13" s="561">
        <v>52585</v>
      </c>
      <c r="H13" s="562">
        <v>156871</v>
      </c>
    </row>
    <row r="14" spans="1:9">
      <c r="A14" s="136"/>
      <c r="B14" s="1549" t="s">
        <v>162</v>
      </c>
      <c r="C14" s="1554">
        <v>43.1800605933784</v>
      </c>
      <c r="D14" s="262">
        <v>101.79871590982503</v>
      </c>
      <c r="E14" s="262">
        <v>142.97100625355316</v>
      </c>
      <c r="F14" s="262">
        <v>107.93434694441007</v>
      </c>
      <c r="G14" s="262">
        <v>88.887574164539629</v>
      </c>
      <c r="H14" s="263">
        <v>80.97612595173571</v>
      </c>
      <c r="I14" s="505"/>
    </row>
    <row r="15" spans="1:9">
      <c r="A15" s="136"/>
      <c r="B15" s="1549"/>
      <c r="C15" s="1554"/>
      <c r="D15" s="262"/>
      <c r="E15" s="262"/>
      <c r="F15" s="262"/>
      <c r="G15" s="262"/>
      <c r="H15" s="263"/>
      <c r="I15" s="505"/>
    </row>
    <row r="16" spans="1:9">
      <c r="A16" s="1548">
        <v>2015</v>
      </c>
      <c r="B16" s="1304" t="s">
        <v>320</v>
      </c>
      <c r="C16" s="1553">
        <v>23609</v>
      </c>
      <c r="D16" s="561">
        <v>132511</v>
      </c>
      <c r="E16" s="561">
        <v>21902</v>
      </c>
      <c r="F16" s="561">
        <v>18103</v>
      </c>
      <c r="G16" s="561">
        <v>6803</v>
      </c>
      <c r="H16" s="562">
        <v>14833</v>
      </c>
      <c r="I16" s="505"/>
    </row>
    <row r="17" spans="1:9">
      <c r="A17" s="193"/>
      <c r="B17" s="1304" t="s">
        <v>318</v>
      </c>
      <c r="C17" s="1553">
        <v>57018</v>
      </c>
      <c r="D17" s="663">
        <v>332203</v>
      </c>
      <c r="E17" s="663">
        <v>80962</v>
      </c>
      <c r="F17" s="663">
        <v>46464</v>
      </c>
      <c r="G17" s="663">
        <v>17514</v>
      </c>
      <c r="H17" s="664">
        <v>32312</v>
      </c>
    </row>
    <row r="18" spans="1:9">
      <c r="A18" s="1548"/>
      <c r="B18" s="1549" t="s">
        <v>162</v>
      </c>
      <c r="C18" s="1554">
        <v>135.24193548387098</v>
      </c>
      <c r="D18" s="1554">
        <v>102.25846964594633</v>
      </c>
      <c r="E18" s="1554">
        <v>62.061247173354793</v>
      </c>
      <c r="F18" s="1554">
        <v>98.553429771348576</v>
      </c>
      <c r="G18" s="1554">
        <v>99.156428692747554</v>
      </c>
      <c r="H18" s="1954">
        <v>59.45170193192272</v>
      </c>
      <c r="I18" s="505"/>
    </row>
    <row r="19" spans="1:9">
      <c r="A19" s="136"/>
      <c r="B19" s="44"/>
      <c r="C19" s="785"/>
      <c r="D19" s="785"/>
      <c r="E19" s="785"/>
      <c r="F19" s="785"/>
      <c r="G19" s="785"/>
      <c r="H19" s="785"/>
      <c r="I19" s="505"/>
    </row>
    <row r="20" spans="1:9">
      <c r="A20" s="2708" t="s">
        <v>1438</v>
      </c>
      <c r="B20" s="2708"/>
      <c r="C20" s="2708"/>
      <c r="D20" s="2708"/>
      <c r="E20" s="2708"/>
      <c r="F20" s="2708"/>
      <c r="G20" s="2708"/>
      <c r="H20" s="2708"/>
    </row>
    <row r="21" spans="1:9">
      <c r="A21" s="2650" t="s">
        <v>1069</v>
      </c>
      <c r="B21" s="2650"/>
      <c r="C21" s="2650"/>
      <c r="D21" s="2650"/>
      <c r="E21" s="2650"/>
      <c r="F21" s="2650"/>
      <c r="G21" s="2650"/>
      <c r="H21" s="2650"/>
    </row>
    <row r="23" spans="1:9">
      <c r="D23" s="847"/>
      <c r="E23" s="847"/>
    </row>
    <row r="24" spans="1:9">
      <c r="C24" s="2030"/>
      <c r="D24" s="2030"/>
      <c r="E24" s="2030"/>
      <c r="F24" s="2030"/>
      <c r="G24" s="2030"/>
    </row>
    <row r="25" spans="1:9">
      <c r="C25" s="847"/>
      <c r="D25" s="847"/>
      <c r="E25" s="847"/>
    </row>
    <row r="26" spans="1:9">
      <c r="C26" s="847"/>
      <c r="D26" s="847"/>
      <c r="E26" s="847"/>
    </row>
    <row r="27" spans="1:9">
      <c r="C27" s="847"/>
      <c r="D27" s="847"/>
      <c r="E27" s="847"/>
    </row>
  </sheetData>
  <mergeCells count="7">
    <mergeCell ref="C5:H5"/>
    <mergeCell ref="A20:H20"/>
    <mergeCell ref="A21:H21"/>
    <mergeCell ref="A1:E1"/>
    <mergeCell ref="A2:D2"/>
    <mergeCell ref="A3:B5"/>
    <mergeCell ref="C3:H3"/>
  </mergeCells>
  <phoneticPr fontId="0" type="noConversion"/>
  <hyperlinks>
    <hyperlink ref="G1" location="'Spis tablic     List of tables'!A44" display="Powrót do spisu tablic"/>
    <hyperlink ref="G2" location="'Spis tablic     List of tables'!A44" display="Return to list tables"/>
    <hyperlink ref="G1:G2" location="'Spis tablic     List of tables'!A59"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ignoredErrors>
    <ignoredError sqref="A10" numberStoredAsText="1"/>
  </ignoredErrors>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66CC"/>
  </sheetPr>
  <dimension ref="A1:S35"/>
  <sheetViews>
    <sheetView showGridLines="0" zoomScaleNormal="100" workbookViewId="0">
      <pane ySplit="6" topLeftCell="A7" activePane="bottomLeft" state="frozen"/>
      <selection activeCell="I42" sqref="I42"/>
      <selection pane="bottomLeft" activeCell="M1" sqref="M1"/>
    </sheetView>
  </sheetViews>
  <sheetFormatPr defaultColWidth="9" defaultRowHeight="12.75"/>
  <cols>
    <col min="1" max="1" width="6.625" style="473" customWidth="1"/>
    <col min="2" max="2" width="15.625" style="473" customWidth="1"/>
    <col min="3" max="15" width="8.75" style="473" customWidth="1"/>
    <col min="16" max="16384" width="9" style="473"/>
  </cols>
  <sheetData>
    <row r="1" spans="1:18" ht="14.85" customHeight="1">
      <c r="A1" s="2272" t="s">
        <v>533</v>
      </c>
      <c r="B1" s="2272"/>
      <c r="C1" s="2272"/>
      <c r="D1" s="2272"/>
      <c r="E1" s="2272"/>
      <c r="F1" s="2272"/>
      <c r="G1" s="2272"/>
      <c r="H1" s="476"/>
      <c r="I1" s="557"/>
      <c r="J1" s="557"/>
      <c r="K1" s="557"/>
      <c r="L1" s="557"/>
      <c r="M1" s="1387" t="s">
        <v>138</v>
      </c>
      <c r="N1" s="458"/>
      <c r="O1" s="549"/>
    </row>
    <row r="2" spans="1:18" ht="14.85" customHeight="1">
      <c r="A2" s="2300" t="s">
        <v>240</v>
      </c>
      <c r="B2" s="2300"/>
      <c r="C2" s="2300"/>
      <c r="D2" s="2300"/>
      <c r="E2" s="2300"/>
      <c r="F2" s="2300"/>
      <c r="G2" s="2300"/>
      <c r="H2" s="557"/>
      <c r="I2" s="557"/>
      <c r="J2" s="557"/>
      <c r="K2" s="557"/>
      <c r="L2" s="557"/>
      <c r="M2" s="1389" t="s">
        <v>139</v>
      </c>
      <c r="N2" s="458"/>
      <c r="O2" s="549"/>
    </row>
    <row r="3" spans="1:18" ht="54" customHeight="1">
      <c r="A3" s="2713" t="s">
        <v>1440</v>
      </c>
      <c r="B3" s="2714"/>
      <c r="C3" s="2721" t="s">
        <v>1009</v>
      </c>
      <c r="D3" s="2721"/>
      <c r="E3" s="2721"/>
      <c r="F3" s="2722"/>
      <c r="G3" s="2709" t="s">
        <v>830</v>
      </c>
      <c r="H3" s="2723" t="s">
        <v>831</v>
      </c>
      <c r="I3" s="2713"/>
      <c r="J3" s="2713"/>
      <c r="K3" s="2713"/>
      <c r="L3" s="2713"/>
      <c r="M3" s="2713"/>
      <c r="N3" s="2713"/>
      <c r="O3" s="2713"/>
    </row>
    <row r="4" spans="1:18" ht="31.5" customHeight="1">
      <c r="A4" s="2715"/>
      <c r="B4" s="2716"/>
      <c r="C4" s="2724" t="s">
        <v>1010</v>
      </c>
      <c r="D4" s="2724" t="s">
        <v>1008</v>
      </c>
      <c r="E4" s="2719"/>
      <c r="F4" s="2719"/>
      <c r="G4" s="2710"/>
      <c r="H4" s="2719" t="s">
        <v>1011</v>
      </c>
      <c r="I4" s="2719"/>
      <c r="J4" s="2719"/>
      <c r="K4" s="2719"/>
      <c r="L4" s="2719" t="s">
        <v>1012</v>
      </c>
      <c r="M4" s="2719"/>
      <c r="N4" s="2719"/>
      <c r="O4" s="2726"/>
    </row>
    <row r="5" spans="1:18" ht="14.25" customHeight="1">
      <c r="A5" s="2715"/>
      <c r="B5" s="2716"/>
      <c r="C5" s="2724"/>
      <c r="D5" s="2727" t="s">
        <v>827</v>
      </c>
      <c r="E5" s="2729" t="s">
        <v>828</v>
      </c>
      <c r="F5" s="2732" t="s">
        <v>829</v>
      </c>
      <c r="G5" s="2711"/>
      <c r="H5" s="2719" t="s">
        <v>1010</v>
      </c>
      <c r="I5" s="2726" t="s">
        <v>1008</v>
      </c>
      <c r="J5" s="2734"/>
      <c r="K5" s="2724"/>
      <c r="L5" s="2719" t="s">
        <v>1010</v>
      </c>
      <c r="M5" s="2726" t="s">
        <v>1013</v>
      </c>
      <c r="N5" s="2734"/>
      <c r="O5" s="2734"/>
    </row>
    <row r="6" spans="1:18" ht="87.75" customHeight="1" thickBot="1">
      <c r="A6" s="2717"/>
      <c r="B6" s="2718"/>
      <c r="C6" s="2725"/>
      <c r="D6" s="2728"/>
      <c r="E6" s="2730"/>
      <c r="F6" s="2733"/>
      <c r="G6" s="2712"/>
      <c r="H6" s="2720"/>
      <c r="I6" s="1555" t="s">
        <v>832</v>
      </c>
      <c r="J6" s="1555" t="s">
        <v>833</v>
      </c>
      <c r="K6" s="1555" t="s">
        <v>829</v>
      </c>
      <c r="L6" s="2720"/>
      <c r="M6" s="1555" t="s">
        <v>832</v>
      </c>
      <c r="N6" s="1555" t="s">
        <v>833</v>
      </c>
      <c r="O6" s="1556" t="s">
        <v>829</v>
      </c>
    </row>
    <row r="7" spans="1:18" ht="14.85" customHeight="1">
      <c r="A7" s="1412"/>
      <c r="B7" s="1428"/>
      <c r="C7" s="1557"/>
      <c r="D7" s="558"/>
      <c r="E7" s="558"/>
      <c r="F7" s="558"/>
      <c r="G7" s="558"/>
      <c r="H7" s="503"/>
      <c r="I7" s="503"/>
      <c r="J7" s="503"/>
      <c r="K7" s="503"/>
      <c r="L7" s="542"/>
      <c r="M7" s="542"/>
      <c r="N7" s="542"/>
      <c r="O7" s="543"/>
    </row>
    <row r="8" spans="1:18" ht="14.25">
      <c r="A8" s="1414">
        <v>2013</v>
      </c>
      <c r="B8" s="1560" t="s">
        <v>142</v>
      </c>
      <c r="C8" s="1558">
        <v>13595</v>
      </c>
      <c r="D8" s="264">
        <v>5097</v>
      </c>
      <c r="E8" s="264">
        <v>7392</v>
      </c>
      <c r="F8" s="264">
        <v>145</v>
      </c>
      <c r="G8" s="264">
        <v>11700</v>
      </c>
      <c r="H8" s="264">
        <v>16458</v>
      </c>
      <c r="I8" s="264">
        <v>6138</v>
      </c>
      <c r="J8" s="264">
        <v>8630</v>
      </c>
      <c r="K8" s="264">
        <v>657</v>
      </c>
      <c r="L8" s="242">
        <v>1435.779</v>
      </c>
      <c r="M8" s="242">
        <v>849.88300000000004</v>
      </c>
      <c r="N8" s="242">
        <v>499.428</v>
      </c>
      <c r="O8" s="559">
        <v>37.195</v>
      </c>
      <c r="Q8" s="560"/>
      <c r="R8" s="545"/>
    </row>
    <row r="9" spans="1:18" ht="14.25" customHeight="1">
      <c r="A9" s="1163"/>
      <c r="B9" s="1561" t="s">
        <v>162</v>
      </c>
      <c r="C9" s="1559">
        <v>97.890264976958534</v>
      </c>
      <c r="D9" s="546">
        <v>83.584781895703514</v>
      </c>
      <c r="E9" s="546">
        <v>100.73589533932952</v>
      </c>
      <c r="F9" s="546">
        <v>48.172757475083053</v>
      </c>
      <c r="G9" s="546">
        <v>102.84810126582278</v>
      </c>
      <c r="H9" s="546">
        <v>139.16793505834602</v>
      </c>
      <c r="I9" s="546">
        <v>127.31798382078408</v>
      </c>
      <c r="J9" s="546">
        <v>132.44321669736036</v>
      </c>
      <c r="K9" s="546">
        <v>201.53374233128835</v>
      </c>
      <c r="L9" s="546">
        <v>1307.6311475409836</v>
      </c>
      <c r="M9" s="546">
        <v>130.31018092609631</v>
      </c>
      <c r="N9" s="546">
        <v>119.25214899713468</v>
      </c>
      <c r="O9" s="547">
        <v>182.32843137254903</v>
      </c>
      <c r="Q9" s="560"/>
      <c r="R9" s="545"/>
    </row>
    <row r="10" spans="1:18" ht="14.25" customHeight="1">
      <c r="A10" s="1414"/>
      <c r="B10" s="1560"/>
      <c r="C10" s="1558"/>
      <c r="D10" s="264"/>
      <c r="E10" s="264"/>
      <c r="F10" s="264"/>
      <c r="G10" s="264"/>
      <c r="H10" s="264"/>
      <c r="I10" s="264"/>
      <c r="J10" s="264"/>
      <c r="K10" s="264"/>
      <c r="L10" s="242"/>
      <c r="M10" s="242"/>
      <c r="N10" s="242"/>
      <c r="O10" s="559"/>
      <c r="Q10" s="560"/>
      <c r="R10" s="545"/>
    </row>
    <row r="11" spans="1:18" ht="14.25">
      <c r="A11" s="1414" t="s">
        <v>425</v>
      </c>
      <c r="B11" s="1560" t="s">
        <v>241</v>
      </c>
      <c r="C11" s="1558">
        <v>4016</v>
      </c>
      <c r="D11" s="264">
        <v>1367</v>
      </c>
      <c r="E11" s="264">
        <v>2636</v>
      </c>
      <c r="F11" s="265" t="s">
        <v>39</v>
      </c>
      <c r="G11" s="264">
        <v>4277</v>
      </c>
      <c r="H11" s="471" t="s">
        <v>1121</v>
      </c>
      <c r="I11" s="471" t="s">
        <v>1130</v>
      </c>
      <c r="J11" s="471" t="s">
        <v>1139</v>
      </c>
      <c r="K11" s="294">
        <v>33</v>
      </c>
      <c r="L11" s="265">
        <v>441</v>
      </c>
      <c r="M11" s="265">
        <v>282.22800000000001</v>
      </c>
      <c r="N11" s="265">
        <v>131.74799999999999</v>
      </c>
      <c r="O11" s="688">
        <v>1.5009999999999999</v>
      </c>
      <c r="Q11" s="874"/>
      <c r="R11" s="545"/>
    </row>
    <row r="12" spans="1:18" ht="14.25">
      <c r="A12" s="1163"/>
      <c r="B12" s="1560" t="s">
        <v>242</v>
      </c>
      <c r="C12" s="1558">
        <v>5123</v>
      </c>
      <c r="D12" s="264">
        <v>1814</v>
      </c>
      <c r="E12" s="264">
        <v>3296</v>
      </c>
      <c r="F12" s="265" t="s">
        <v>39</v>
      </c>
      <c r="G12" s="264">
        <v>5245</v>
      </c>
      <c r="H12" s="471" t="s">
        <v>1122</v>
      </c>
      <c r="I12" s="471" t="s">
        <v>1131</v>
      </c>
      <c r="J12" s="471" t="s">
        <v>1140</v>
      </c>
      <c r="K12" s="294">
        <v>33</v>
      </c>
      <c r="L12" s="265">
        <v>518.07299999999998</v>
      </c>
      <c r="M12" s="265">
        <v>341.21699999999998</v>
      </c>
      <c r="N12" s="265">
        <v>149.88</v>
      </c>
      <c r="O12" s="688">
        <v>1.5009999999999999</v>
      </c>
      <c r="Q12" s="874"/>
      <c r="R12" s="545"/>
    </row>
    <row r="13" spans="1:18" ht="14.25">
      <c r="A13" s="1163"/>
      <c r="B13" s="1560" t="s">
        <v>157</v>
      </c>
      <c r="C13" s="1558">
        <v>7107</v>
      </c>
      <c r="D13" s="264">
        <v>2257</v>
      </c>
      <c r="E13" s="264">
        <v>4821</v>
      </c>
      <c r="F13" s="265" t="s">
        <v>39</v>
      </c>
      <c r="G13" s="264">
        <v>6001</v>
      </c>
      <c r="H13" s="2156" t="s">
        <v>1123</v>
      </c>
      <c r="I13" s="471" t="s">
        <v>1132</v>
      </c>
      <c r="J13" s="471" t="s">
        <v>1141</v>
      </c>
      <c r="K13" s="294">
        <v>57</v>
      </c>
      <c r="L13" s="265">
        <v>607.40200000000004</v>
      </c>
      <c r="M13" s="265">
        <v>401.94600000000003</v>
      </c>
      <c r="N13" s="265">
        <v>177.256</v>
      </c>
      <c r="O13" s="688">
        <v>2.7250000000000001</v>
      </c>
      <c r="Q13" s="874"/>
      <c r="R13" s="545"/>
    </row>
    <row r="14" spans="1:18" ht="14.25">
      <c r="A14" s="1163"/>
      <c r="B14" s="1560" t="s">
        <v>243</v>
      </c>
      <c r="C14" s="1558">
        <v>8663</v>
      </c>
      <c r="D14" s="264">
        <v>2909</v>
      </c>
      <c r="E14" s="264">
        <v>5722</v>
      </c>
      <c r="F14" s="265" t="s">
        <v>39</v>
      </c>
      <c r="G14" s="264">
        <v>7225</v>
      </c>
      <c r="H14" s="471" t="s">
        <v>1124</v>
      </c>
      <c r="I14" s="471" t="s">
        <v>1133</v>
      </c>
      <c r="J14" s="471" t="s">
        <v>1142</v>
      </c>
      <c r="K14" s="294">
        <v>57</v>
      </c>
      <c r="L14" s="265">
        <v>710.39499999999998</v>
      </c>
      <c r="M14" s="265">
        <v>465.65699999999998</v>
      </c>
      <c r="N14" s="265">
        <v>215.03100000000001</v>
      </c>
      <c r="O14" s="688">
        <v>2.7250000000000001</v>
      </c>
      <c r="Q14" s="874"/>
      <c r="R14" s="545"/>
    </row>
    <row r="15" spans="1:18" ht="14.25">
      <c r="A15" s="1163"/>
      <c r="B15" s="1560" t="s">
        <v>244</v>
      </c>
      <c r="C15" s="1558">
        <v>9596</v>
      </c>
      <c r="D15" s="264">
        <v>3289</v>
      </c>
      <c r="E15" s="264">
        <v>6274</v>
      </c>
      <c r="F15" s="294">
        <v>1</v>
      </c>
      <c r="G15" s="264">
        <v>8638</v>
      </c>
      <c r="H15" s="471" t="s">
        <v>1125</v>
      </c>
      <c r="I15" s="471" t="s">
        <v>1134</v>
      </c>
      <c r="J15" s="471" t="s">
        <v>1143</v>
      </c>
      <c r="K15" s="294">
        <v>57</v>
      </c>
      <c r="L15" s="265">
        <v>782.08500000000004</v>
      </c>
      <c r="M15" s="265">
        <v>520.46400000000006</v>
      </c>
      <c r="N15" s="265">
        <v>226.208</v>
      </c>
      <c r="O15" s="688">
        <v>2.7250000000000001</v>
      </c>
      <c r="Q15" s="874"/>
      <c r="R15" s="545"/>
    </row>
    <row r="16" spans="1:18" ht="14.25">
      <c r="A16" s="1163"/>
      <c r="B16" s="1560" t="s">
        <v>158</v>
      </c>
      <c r="C16" s="1558">
        <v>10741</v>
      </c>
      <c r="D16" s="264">
        <v>3756</v>
      </c>
      <c r="E16" s="264">
        <v>6876</v>
      </c>
      <c r="F16" s="294">
        <v>62</v>
      </c>
      <c r="G16" s="264">
        <v>9892</v>
      </c>
      <c r="H16" s="471" t="s">
        <v>1126</v>
      </c>
      <c r="I16" s="471" t="s">
        <v>1135</v>
      </c>
      <c r="J16" s="471" t="s">
        <v>1144</v>
      </c>
      <c r="K16" s="294">
        <v>57</v>
      </c>
      <c r="L16" s="265">
        <v>886.70600000000002</v>
      </c>
      <c r="M16" s="265">
        <v>583.87300000000005</v>
      </c>
      <c r="N16" s="265">
        <v>267.42</v>
      </c>
      <c r="O16" s="688">
        <v>2.7250000000000001</v>
      </c>
      <c r="Q16" s="874"/>
      <c r="R16" s="545"/>
    </row>
    <row r="17" spans="1:19" ht="14.25">
      <c r="A17" s="1163"/>
      <c r="B17" s="1560" t="s">
        <v>245</v>
      </c>
      <c r="C17" s="1558">
        <v>11695</v>
      </c>
      <c r="D17" s="264">
        <v>4181</v>
      </c>
      <c r="E17" s="264">
        <v>7321</v>
      </c>
      <c r="F17" s="294">
        <v>63</v>
      </c>
      <c r="G17" s="264">
        <v>10794</v>
      </c>
      <c r="H17" s="471" t="s">
        <v>1127</v>
      </c>
      <c r="I17" s="471" t="s">
        <v>1136</v>
      </c>
      <c r="J17" s="471" t="s">
        <v>1145</v>
      </c>
      <c r="K17" s="294">
        <v>60</v>
      </c>
      <c r="L17" s="265">
        <v>1008.6</v>
      </c>
      <c r="M17" s="265">
        <v>646.78300000000002</v>
      </c>
      <c r="N17" s="265">
        <v>324.488</v>
      </c>
      <c r="O17" s="688">
        <v>2.9489999999999998</v>
      </c>
      <c r="Q17" s="874"/>
      <c r="R17" s="545"/>
      <c r="S17" s="633"/>
    </row>
    <row r="18" spans="1:19" ht="14.25">
      <c r="A18" s="1163"/>
      <c r="B18" s="1560" t="s">
        <v>246</v>
      </c>
      <c r="C18" s="1558">
        <v>12941</v>
      </c>
      <c r="D18" s="264">
        <v>4478</v>
      </c>
      <c r="E18" s="264">
        <v>8270</v>
      </c>
      <c r="F18" s="294">
        <v>63</v>
      </c>
      <c r="G18" s="264">
        <v>11758</v>
      </c>
      <c r="H18" s="471" t="s">
        <v>1128</v>
      </c>
      <c r="I18" s="471" t="s">
        <v>1137</v>
      </c>
      <c r="J18" s="471" t="s">
        <v>1146</v>
      </c>
      <c r="K18" s="294">
        <v>107</v>
      </c>
      <c r="L18" s="265">
        <v>1139</v>
      </c>
      <c r="M18" s="265">
        <v>703.65599999999995</v>
      </c>
      <c r="N18" s="265">
        <v>391.45499999999998</v>
      </c>
      <c r="O18" s="688">
        <v>6.1260000000000003</v>
      </c>
      <c r="Q18" s="874"/>
      <c r="R18" s="545"/>
      <c r="S18" s="633"/>
    </row>
    <row r="19" spans="1:19" ht="14.25">
      <c r="A19" s="1163"/>
      <c r="B19" s="1560" t="s">
        <v>142</v>
      </c>
      <c r="C19" s="1558">
        <v>14400</v>
      </c>
      <c r="D19" s="264">
        <v>4780</v>
      </c>
      <c r="E19" s="264">
        <v>9415</v>
      </c>
      <c r="F19" s="294">
        <v>73</v>
      </c>
      <c r="G19" s="264">
        <v>12275</v>
      </c>
      <c r="H19" s="471" t="s">
        <v>1129</v>
      </c>
      <c r="I19" s="471" t="s">
        <v>1138</v>
      </c>
      <c r="J19" s="471" t="s">
        <v>1147</v>
      </c>
      <c r="K19" s="294">
        <v>107</v>
      </c>
      <c r="L19" s="265">
        <v>1255.414</v>
      </c>
      <c r="M19" s="265">
        <v>770.93799999999999</v>
      </c>
      <c r="N19" s="265">
        <v>438.15199999999999</v>
      </c>
      <c r="O19" s="688">
        <v>6.1260000000000003</v>
      </c>
      <c r="Q19" s="874"/>
      <c r="R19" s="545"/>
      <c r="S19" s="633"/>
    </row>
    <row r="20" spans="1:19" ht="14.25">
      <c r="A20" s="1163"/>
      <c r="B20" s="1561" t="s">
        <v>162</v>
      </c>
      <c r="C20" s="1559">
        <v>105.9</v>
      </c>
      <c r="D20" s="546">
        <v>93.8</v>
      </c>
      <c r="E20" s="546">
        <v>127.4</v>
      </c>
      <c r="F20" s="546">
        <v>50.3</v>
      </c>
      <c r="G20" s="546">
        <v>104.9</v>
      </c>
      <c r="H20" s="553">
        <v>84.8</v>
      </c>
      <c r="I20" s="553">
        <v>92.9</v>
      </c>
      <c r="J20" s="553">
        <v>84.6</v>
      </c>
      <c r="K20" s="553">
        <v>16.3</v>
      </c>
      <c r="L20" s="553">
        <v>87.4</v>
      </c>
      <c r="M20" s="553">
        <v>90.7</v>
      </c>
      <c r="N20" s="546">
        <v>87.7</v>
      </c>
      <c r="O20" s="547">
        <v>16.5</v>
      </c>
      <c r="P20" s="476"/>
      <c r="Q20" s="560"/>
      <c r="R20" s="545"/>
    </row>
    <row r="21" spans="1:19" ht="14.25">
      <c r="A21" s="1163"/>
      <c r="B21" s="1561"/>
      <c r="C21" s="1559"/>
      <c r="D21" s="546"/>
      <c r="E21" s="546"/>
      <c r="F21" s="546"/>
      <c r="G21" s="546"/>
      <c r="H21" s="546"/>
      <c r="I21" s="546"/>
      <c r="J21" s="546"/>
      <c r="K21" s="546"/>
      <c r="L21" s="546"/>
      <c r="M21" s="546"/>
      <c r="N21" s="546"/>
      <c r="O21" s="547"/>
      <c r="P21" s="476"/>
      <c r="Q21" s="560"/>
      <c r="R21" s="545"/>
    </row>
    <row r="22" spans="1:19" ht="14.25">
      <c r="A22" s="1414">
        <v>2015</v>
      </c>
      <c r="B22" s="1560" t="s">
        <v>153</v>
      </c>
      <c r="C22" s="1558">
        <v>1952</v>
      </c>
      <c r="D22" s="264">
        <v>542</v>
      </c>
      <c r="E22" s="264">
        <v>1409</v>
      </c>
      <c r="F22" s="265" t="s">
        <v>39</v>
      </c>
      <c r="G22" s="264">
        <v>884</v>
      </c>
      <c r="H22" s="294">
        <v>865</v>
      </c>
      <c r="I22" s="294">
        <v>443</v>
      </c>
      <c r="J22" s="294">
        <v>420</v>
      </c>
      <c r="K22" s="471">
        <v>2</v>
      </c>
      <c r="L22" s="265">
        <v>89.39</v>
      </c>
      <c r="M22" s="265">
        <v>64.119</v>
      </c>
      <c r="N22" s="265">
        <v>25.074999999999999</v>
      </c>
      <c r="O22" s="688">
        <v>0.19600000000000001</v>
      </c>
      <c r="Q22" s="560"/>
      <c r="R22" s="545"/>
    </row>
    <row r="23" spans="1:19" ht="14.25">
      <c r="A23" s="1163"/>
      <c r="B23" s="1560" t="s">
        <v>247</v>
      </c>
      <c r="C23" s="2153">
        <v>2663</v>
      </c>
      <c r="D23" s="2154">
        <v>917</v>
      </c>
      <c r="E23" s="2154">
        <v>1735</v>
      </c>
      <c r="F23" s="1119" t="s">
        <v>39</v>
      </c>
      <c r="G23" s="2154">
        <v>2194</v>
      </c>
      <c r="H23" s="2155" t="s">
        <v>1849</v>
      </c>
      <c r="I23" s="2155">
        <v>910</v>
      </c>
      <c r="J23" s="2155">
        <v>723</v>
      </c>
      <c r="K23" s="2156">
        <v>3</v>
      </c>
      <c r="L23" s="1119">
        <v>175.56200000000001</v>
      </c>
      <c r="M23" s="1119">
        <v>129.626</v>
      </c>
      <c r="N23" s="1119">
        <v>45.356999999999999</v>
      </c>
      <c r="O23" s="2157">
        <v>0.29399999999999998</v>
      </c>
      <c r="Q23" s="560"/>
      <c r="R23" s="545"/>
    </row>
    <row r="24" spans="1:19" ht="14.25">
      <c r="A24" s="1163"/>
      <c r="B24" s="1560" t="s">
        <v>156</v>
      </c>
      <c r="C24" s="2153">
        <v>4197</v>
      </c>
      <c r="D24" s="2154">
        <v>1407</v>
      </c>
      <c r="E24" s="2154">
        <v>2775</v>
      </c>
      <c r="F24" s="1119" t="s">
        <v>39</v>
      </c>
      <c r="G24" s="2154">
        <v>3657</v>
      </c>
      <c r="H24" s="2155">
        <v>2524</v>
      </c>
      <c r="I24" s="2155">
        <v>1425</v>
      </c>
      <c r="J24" s="2155">
        <v>1078</v>
      </c>
      <c r="K24" s="2156">
        <v>3</v>
      </c>
      <c r="L24" s="1119">
        <v>267.74900000000002</v>
      </c>
      <c r="M24" s="1119">
        <v>198.22900000000001</v>
      </c>
      <c r="N24" s="1119">
        <v>67.709999999999994</v>
      </c>
      <c r="O24" s="2157">
        <v>0.29399999999999998</v>
      </c>
      <c r="Q24" s="560"/>
      <c r="R24" s="545"/>
    </row>
    <row r="25" spans="1:19" ht="14.25">
      <c r="A25" s="1414"/>
      <c r="B25" s="1560" t="s">
        <v>241</v>
      </c>
      <c r="C25" s="2153">
        <v>5165</v>
      </c>
      <c r="D25" s="2154">
        <v>1881</v>
      </c>
      <c r="E25" s="2154">
        <v>3269</v>
      </c>
      <c r="F25" s="1119" t="s">
        <v>39</v>
      </c>
      <c r="G25" s="2154">
        <v>4897</v>
      </c>
      <c r="H25" s="2156" t="s">
        <v>1851</v>
      </c>
      <c r="I25" s="2156">
        <v>2025</v>
      </c>
      <c r="J25" s="2156">
        <v>1538</v>
      </c>
      <c r="K25" s="2155">
        <v>3</v>
      </c>
      <c r="L25" s="1119">
        <v>373.12400000000002</v>
      </c>
      <c r="M25" s="1119">
        <v>275.05799999999999</v>
      </c>
      <c r="N25" s="1119">
        <v>95.956999999999994</v>
      </c>
      <c r="O25" s="2157">
        <v>0.29399999999999998</v>
      </c>
      <c r="Q25" s="874"/>
      <c r="R25" s="545"/>
    </row>
    <row r="26" spans="1:19" ht="14.25">
      <c r="A26" s="1163"/>
      <c r="B26" s="1560" t="s">
        <v>242</v>
      </c>
      <c r="C26" s="2153">
        <v>6556</v>
      </c>
      <c r="D26" s="2154">
        <v>2395</v>
      </c>
      <c r="E26" s="2154">
        <v>4138</v>
      </c>
      <c r="F26" s="1119" t="s">
        <v>39</v>
      </c>
      <c r="G26" s="2154">
        <v>6146</v>
      </c>
      <c r="H26" s="2156" t="s">
        <v>1850</v>
      </c>
      <c r="I26" s="2156">
        <v>2466</v>
      </c>
      <c r="J26" s="2156">
        <v>2074</v>
      </c>
      <c r="K26" s="2155">
        <v>3</v>
      </c>
      <c r="L26" s="1119">
        <v>462.81599999999997</v>
      </c>
      <c r="M26" s="1119">
        <v>334.80799999999999</v>
      </c>
      <c r="N26" s="1119">
        <v>125.899</v>
      </c>
      <c r="O26" s="2157">
        <v>0.29399999999999998</v>
      </c>
      <c r="Q26" s="874"/>
      <c r="R26" s="545"/>
    </row>
    <row r="27" spans="1:19" ht="14.25">
      <c r="A27" s="1163"/>
      <c r="B27" s="1560" t="s">
        <v>157</v>
      </c>
      <c r="C27" s="2153">
        <v>8263</v>
      </c>
      <c r="D27" s="2154">
        <v>3074</v>
      </c>
      <c r="E27" s="2154">
        <v>5155</v>
      </c>
      <c r="F27" s="2155">
        <v>8</v>
      </c>
      <c r="G27" s="2154">
        <v>7393</v>
      </c>
      <c r="H27" s="2158">
        <v>5959</v>
      </c>
      <c r="I27" s="2159">
        <v>2875</v>
      </c>
      <c r="J27" s="2160">
        <v>3056</v>
      </c>
      <c r="K27" s="1746">
        <v>3</v>
      </c>
      <c r="L27" s="1119">
        <v>570.024</v>
      </c>
      <c r="M27" s="1119">
        <v>390.06900000000002</v>
      </c>
      <c r="N27" s="1119">
        <v>177.79499999999999</v>
      </c>
      <c r="O27" s="2157">
        <v>0.29399999999999998</v>
      </c>
      <c r="Q27" s="874"/>
      <c r="R27" s="545"/>
    </row>
    <row r="28" spans="1:19" ht="14.25">
      <c r="A28" s="1163"/>
      <c r="B28" s="1561" t="s">
        <v>162</v>
      </c>
      <c r="C28" s="2161">
        <v>116.26565358097649</v>
      </c>
      <c r="D28" s="2161">
        <v>136.19849357554276</v>
      </c>
      <c r="E28" s="2161">
        <v>106.92802323169468</v>
      </c>
      <c r="F28" s="2162" t="s">
        <v>38</v>
      </c>
      <c r="G28" s="2161">
        <v>123.1961339776704</v>
      </c>
      <c r="H28" s="2163">
        <v>91.381689924858151</v>
      </c>
      <c r="I28" s="2163">
        <v>94.077225130890056</v>
      </c>
      <c r="J28" s="2163">
        <v>106.55509065550905</v>
      </c>
      <c r="K28" s="2163">
        <v>5.2631578947368416</v>
      </c>
      <c r="L28" s="2163">
        <v>93.846250094665479</v>
      </c>
      <c r="M28" s="2163">
        <v>97.045125464614642</v>
      </c>
      <c r="N28" s="2163">
        <v>100.30407997472581</v>
      </c>
      <c r="O28" s="2173">
        <v>10.788990825688071</v>
      </c>
      <c r="P28" s="476"/>
      <c r="Q28" s="560"/>
      <c r="R28" s="545"/>
    </row>
    <row r="29" spans="1:19" ht="14.25">
      <c r="H29" s="633"/>
      <c r="I29" s="947"/>
      <c r="J29" s="947"/>
      <c r="K29" s="545"/>
      <c r="L29" s="545"/>
      <c r="M29" s="545"/>
      <c r="N29" s="545"/>
      <c r="O29" s="545"/>
      <c r="P29" s="476"/>
      <c r="Q29" s="560"/>
      <c r="R29" s="545"/>
    </row>
    <row r="30" spans="1:19" ht="14.25">
      <c r="D30" s="2731"/>
      <c r="E30" s="2731"/>
      <c r="F30" s="2731"/>
      <c r="G30" s="2731"/>
      <c r="H30" s="1746"/>
      <c r="I30" s="2731"/>
      <c r="J30" s="2731"/>
      <c r="K30" s="2731"/>
      <c r="L30" s="2731"/>
      <c r="M30" s="2731"/>
      <c r="Q30" s="560"/>
      <c r="R30" s="545"/>
    </row>
    <row r="31" spans="1:19" ht="14.25">
      <c r="D31" s="847"/>
      <c r="E31" s="847"/>
      <c r="F31" s="847"/>
      <c r="G31" s="847"/>
      <c r="I31" s="860"/>
      <c r="J31" s="860"/>
      <c r="K31" s="860"/>
      <c r="L31" s="860"/>
      <c r="M31" s="860"/>
      <c r="O31" s="2031"/>
      <c r="Q31" s="560"/>
      <c r="R31" s="545"/>
    </row>
    <row r="32" spans="1:19" ht="14.25">
      <c r="D32" s="847"/>
      <c r="E32" s="847"/>
      <c r="F32" s="847"/>
      <c r="G32" s="847"/>
      <c r="I32" s="860"/>
      <c r="J32" s="860"/>
      <c r="K32" s="860"/>
      <c r="L32" s="860"/>
      <c r="M32" s="860"/>
      <c r="Q32" s="560"/>
      <c r="R32" s="545"/>
    </row>
    <row r="33" spans="4:18" ht="14.25">
      <c r="D33" s="847"/>
      <c r="E33" s="847"/>
      <c r="F33" s="847"/>
      <c r="G33" s="847"/>
      <c r="I33" s="860"/>
      <c r="J33" s="860"/>
      <c r="K33" s="860"/>
      <c r="L33" s="860"/>
      <c r="M33" s="860"/>
      <c r="Q33" s="560"/>
      <c r="R33" s="545"/>
    </row>
    <row r="34" spans="4:18" ht="14.25">
      <c r="I34" s="860"/>
      <c r="J34" s="860"/>
      <c r="K34" s="860"/>
      <c r="L34" s="860"/>
      <c r="M34" s="860"/>
      <c r="Q34" s="560"/>
      <c r="R34" s="545"/>
    </row>
    <row r="35" spans="4:18" ht="14.25">
      <c r="Q35" s="560"/>
      <c r="R35" s="545"/>
    </row>
  </sheetData>
  <mergeCells count="19">
    <mergeCell ref="D30:G30"/>
    <mergeCell ref="F5:F6"/>
    <mergeCell ref="I5:K5"/>
    <mergeCell ref="M5:O5"/>
    <mergeCell ref="I30:M30"/>
    <mergeCell ref="L5:L6"/>
    <mergeCell ref="A1:G1"/>
    <mergeCell ref="A2:G2"/>
    <mergeCell ref="G3:G6"/>
    <mergeCell ref="A3:B6"/>
    <mergeCell ref="H5:H6"/>
    <mergeCell ref="C3:F3"/>
    <mergeCell ref="H3:O3"/>
    <mergeCell ref="C4:C6"/>
    <mergeCell ref="D4:F4"/>
    <mergeCell ref="H4:K4"/>
    <mergeCell ref="L4:O4"/>
    <mergeCell ref="D5:D6"/>
    <mergeCell ref="E5:E6"/>
  </mergeCells>
  <phoneticPr fontId="0" type="noConversion"/>
  <hyperlinks>
    <hyperlink ref="M1:N1" location="'Spis tablic     List of tables'!A1" display="Powrót do spisu tablic"/>
    <hyperlink ref="M2:N2" location="'Spis tablic     List of tables'!A1" display="Return to list tables"/>
    <hyperlink ref="M1" location="'Spis tablic     List of tables'!A47" display="Powrót do spisu tablic"/>
    <hyperlink ref="M2" location="'Spis tablic     List of tables'!A47" display="Return to list tables"/>
    <hyperlink ref="M1:O2" location="'Spis tablic     List of tables'!A47" display="Powrót do spisu tablic"/>
    <hyperlink ref="M1:M2" location="'Spis tablic     List of tables'!A60"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ignoredErrors>
    <ignoredError sqref="A11:O22 H25:H26" numberStoredAsText="1"/>
  </ignoredErrors>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99"/>
  </sheetPr>
  <dimension ref="A1:M42"/>
  <sheetViews>
    <sheetView showGridLines="0" zoomScaleNormal="100" workbookViewId="0">
      <selection activeCell="M1" sqref="M1"/>
    </sheetView>
  </sheetViews>
  <sheetFormatPr defaultColWidth="9" defaultRowHeight="14.25"/>
  <cols>
    <col min="1" max="1" width="6.625" style="473" customWidth="1"/>
    <col min="2" max="2" width="15.625" style="473" customWidth="1"/>
    <col min="3" max="12" width="9.25" style="473" customWidth="1"/>
    <col min="13" max="13" width="24.875" style="130" customWidth="1"/>
    <col min="14" max="16384" width="9" style="130"/>
  </cols>
  <sheetData>
    <row r="1" spans="1:13" s="555" customFormat="1" ht="15" customHeight="1">
      <c r="A1" s="2739" t="s">
        <v>265</v>
      </c>
      <c r="B1" s="2739"/>
      <c r="C1" s="2739"/>
      <c r="D1" s="2739"/>
      <c r="E1" s="2739"/>
      <c r="F1" s="2739"/>
      <c r="G1" s="554"/>
      <c r="H1" s="554"/>
      <c r="I1" s="554"/>
      <c r="J1" s="554"/>
      <c r="K1" s="2246" t="s">
        <v>138</v>
      </c>
      <c r="L1" s="2246"/>
      <c r="M1" s="918"/>
    </row>
    <row r="2" spans="1:13" s="555" customFormat="1" ht="21" customHeight="1">
      <c r="A2" s="2740" t="s">
        <v>266</v>
      </c>
      <c r="B2" s="2740"/>
      <c r="C2" s="2740"/>
      <c r="D2" s="2740"/>
      <c r="E2" s="2740"/>
      <c r="F2" s="2740"/>
      <c r="G2" s="554"/>
      <c r="H2" s="554"/>
      <c r="I2" s="554"/>
      <c r="J2" s="554"/>
      <c r="K2" s="2247" t="s">
        <v>139</v>
      </c>
      <c r="L2" s="2247"/>
      <c r="M2" s="459"/>
    </row>
    <row r="3" spans="1:13">
      <c r="A3" s="2272" t="s">
        <v>1451</v>
      </c>
      <c r="B3" s="2272"/>
      <c r="C3" s="2272"/>
      <c r="D3" s="2272"/>
      <c r="E3" s="2272"/>
      <c r="J3" s="474"/>
      <c r="K3" s="474"/>
      <c r="L3" s="474"/>
    </row>
    <row r="4" spans="1:13">
      <c r="A4" s="2300" t="s">
        <v>1070</v>
      </c>
      <c r="B4" s="2300"/>
      <c r="C4" s="2300"/>
      <c r="D4" s="2300"/>
      <c r="E4" s="491"/>
      <c r="J4" s="474"/>
      <c r="K4" s="474"/>
      <c r="L4" s="474"/>
    </row>
    <row r="5" spans="1:13" ht="20.25" customHeight="1">
      <c r="A5" s="2759" t="s">
        <v>1307</v>
      </c>
      <c r="B5" s="2760"/>
      <c r="C5" s="2738" t="s">
        <v>1441</v>
      </c>
      <c r="D5" s="2738"/>
      <c r="E5" s="2744"/>
      <c r="F5" s="2737" t="s">
        <v>1442</v>
      </c>
      <c r="G5" s="2738"/>
      <c r="H5" s="2738"/>
      <c r="I5" s="2738"/>
      <c r="J5" s="2738"/>
      <c r="K5" s="2738"/>
      <c r="L5" s="2738"/>
    </row>
    <row r="6" spans="1:13" ht="25.5" customHeight="1">
      <c r="A6" s="2761"/>
      <c r="B6" s="2762"/>
      <c r="C6" s="2742" t="s">
        <v>544</v>
      </c>
      <c r="D6" s="2747" t="s">
        <v>834</v>
      </c>
      <c r="E6" s="2745" t="s">
        <v>835</v>
      </c>
      <c r="F6" s="2745" t="s">
        <v>772</v>
      </c>
      <c r="G6" s="2750" t="s">
        <v>836</v>
      </c>
      <c r="H6" s="2754" t="s">
        <v>837</v>
      </c>
      <c r="I6" s="2737" t="s">
        <v>838</v>
      </c>
      <c r="J6" s="2737" t="s">
        <v>675</v>
      </c>
      <c r="K6" s="2738"/>
      <c r="L6" s="2738"/>
    </row>
    <row r="7" spans="1:13" ht="26.25" customHeight="1">
      <c r="A7" s="2763" t="s">
        <v>1328</v>
      </c>
      <c r="B7" s="2764"/>
      <c r="C7" s="2743"/>
      <c r="D7" s="2748"/>
      <c r="E7" s="2746"/>
      <c r="F7" s="2746"/>
      <c r="G7" s="2751"/>
      <c r="H7" s="2755"/>
      <c r="I7" s="2756"/>
      <c r="J7" s="2745" t="s">
        <v>839</v>
      </c>
      <c r="K7" s="2741" t="s">
        <v>1014</v>
      </c>
      <c r="L7" s="2738"/>
    </row>
    <row r="8" spans="1:13" ht="52.5" customHeight="1">
      <c r="A8" s="2763"/>
      <c r="B8" s="2764"/>
      <c r="C8" s="2743"/>
      <c r="D8" s="2749"/>
      <c r="E8" s="2758"/>
      <c r="F8" s="2758"/>
      <c r="G8" s="2751"/>
      <c r="H8" s="2755"/>
      <c r="I8" s="2756"/>
      <c r="J8" s="2746"/>
      <c r="K8" s="1562" t="s">
        <v>839</v>
      </c>
      <c r="L8" s="1563" t="s">
        <v>1015</v>
      </c>
    </row>
    <row r="9" spans="1:13" ht="16.5" customHeight="1" thickBot="1">
      <c r="A9" s="2765"/>
      <c r="B9" s="2766"/>
      <c r="C9" s="2757" t="s">
        <v>1443</v>
      </c>
      <c r="D9" s="2757"/>
      <c r="E9" s="2757"/>
      <c r="F9" s="2757"/>
      <c r="G9" s="2757"/>
      <c r="H9" s="2757"/>
      <c r="I9" s="2757"/>
      <c r="J9" s="2757"/>
      <c r="K9" s="2757"/>
      <c r="L9" s="2757"/>
    </row>
    <row r="10" spans="1:13" ht="17.25" customHeight="1">
      <c r="A10" s="2753" t="s">
        <v>1444</v>
      </c>
      <c r="B10" s="2753"/>
      <c r="C10" s="2753"/>
      <c r="D10" s="2753"/>
      <c r="E10" s="2753"/>
      <c r="F10" s="2753"/>
      <c r="G10" s="2753"/>
      <c r="H10" s="2753"/>
      <c r="I10" s="2753"/>
      <c r="J10" s="2753"/>
      <c r="K10" s="2753"/>
      <c r="L10" s="2753"/>
    </row>
    <row r="11" spans="1:13" ht="17.25" customHeight="1">
      <c r="A11" s="2752" t="s">
        <v>1157</v>
      </c>
      <c r="B11" s="2752"/>
      <c r="C11" s="2752"/>
      <c r="D11" s="2752"/>
      <c r="E11" s="2752"/>
      <c r="F11" s="2752"/>
      <c r="G11" s="2752"/>
      <c r="H11" s="2752"/>
      <c r="I11" s="2752"/>
      <c r="J11" s="2752"/>
      <c r="K11" s="2752"/>
      <c r="L11" s="2752"/>
      <c r="M11" s="918"/>
    </row>
    <row r="12" spans="1:13" s="480" customFormat="1" ht="12.75" customHeight="1">
      <c r="A12" s="129"/>
      <c r="B12" s="1569"/>
      <c r="C12" s="1566"/>
      <c r="D12" s="224"/>
      <c r="E12" s="224"/>
      <c r="F12" s="224"/>
      <c r="G12" s="224"/>
      <c r="H12" s="224"/>
      <c r="I12" s="224"/>
      <c r="J12" s="224"/>
      <c r="K12" s="224"/>
      <c r="L12" s="227"/>
    </row>
    <row r="13" spans="1:13" s="480" customFormat="1" ht="12.75" customHeight="1">
      <c r="A13" s="129">
        <v>2013</v>
      </c>
      <c r="B13" s="1415" t="s">
        <v>143</v>
      </c>
      <c r="C13" s="1566" t="s">
        <v>38</v>
      </c>
      <c r="D13" s="224" t="s">
        <v>38</v>
      </c>
      <c r="E13" s="224" t="s">
        <v>38</v>
      </c>
      <c r="F13" s="224">
        <v>211255</v>
      </c>
      <c r="G13" s="224">
        <v>72354</v>
      </c>
      <c r="H13" s="224">
        <v>50526</v>
      </c>
      <c r="I13" s="224">
        <v>59439</v>
      </c>
      <c r="J13" s="224">
        <v>28936</v>
      </c>
      <c r="K13" s="224">
        <v>28543</v>
      </c>
      <c r="L13" s="227">
        <v>18415</v>
      </c>
    </row>
    <row r="14" spans="1:13" s="480" customFormat="1" ht="12.75" customHeight="1">
      <c r="A14" s="129"/>
      <c r="B14" s="1569" t="s">
        <v>1447</v>
      </c>
      <c r="C14" s="1566">
        <v>102790</v>
      </c>
      <c r="D14" s="224">
        <v>48889</v>
      </c>
      <c r="E14" s="224">
        <v>53901</v>
      </c>
      <c r="F14" s="224">
        <v>208480</v>
      </c>
      <c r="G14" s="224">
        <v>67450</v>
      </c>
      <c r="H14" s="224">
        <v>51637</v>
      </c>
      <c r="I14" s="224">
        <v>61445</v>
      </c>
      <c r="J14" s="224">
        <v>27948</v>
      </c>
      <c r="K14" s="224">
        <v>27290</v>
      </c>
      <c r="L14" s="227">
        <v>17754</v>
      </c>
    </row>
    <row r="15" spans="1:13" s="480" customFormat="1" ht="12.75" customHeight="1">
      <c r="A15" s="129"/>
      <c r="B15" s="1569" t="s">
        <v>1448</v>
      </c>
      <c r="C15" s="1566">
        <v>93895</v>
      </c>
      <c r="D15" s="224">
        <v>40362</v>
      </c>
      <c r="E15" s="224">
        <v>53533</v>
      </c>
      <c r="F15" s="224">
        <v>200796</v>
      </c>
      <c r="G15" s="224">
        <v>65502</v>
      </c>
      <c r="H15" s="224">
        <v>48932</v>
      </c>
      <c r="I15" s="224">
        <v>58740</v>
      </c>
      <c r="J15" s="224">
        <v>27622</v>
      </c>
      <c r="K15" s="224">
        <v>27083</v>
      </c>
      <c r="L15" s="227">
        <v>17277</v>
      </c>
    </row>
    <row r="16" spans="1:13" s="480" customFormat="1" ht="12.75" customHeight="1">
      <c r="A16" s="129"/>
      <c r="B16" s="1569"/>
      <c r="C16" s="1566"/>
      <c r="D16" s="224"/>
      <c r="E16" s="224"/>
      <c r="F16" s="224"/>
      <c r="G16" s="224"/>
      <c r="H16" s="224"/>
      <c r="I16" s="224"/>
      <c r="J16" s="224"/>
      <c r="K16" s="224"/>
      <c r="L16" s="227"/>
    </row>
    <row r="17" spans="1:13" s="480" customFormat="1" ht="12.75" customHeight="1">
      <c r="A17" s="506" t="s">
        <v>425</v>
      </c>
      <c r="B17" s="1415" t="s">
        <v>143</v>
      </c>
      <c r="C17" s="1566" t="s">
        <v>38</v>
      </c>
      <c r="D17" s="224" t="s">
        <v>38</v>
      </c>
      <c r="E17" s="224" t="s">
        <v>38</v>
      </c>
      <c r="F17" s="224">
        <v>162900</v>
      </c>
      <c r="G17" s="224">
        <v>47993</v>
      </c>
      <c r="H17" s="224">
        <v>41527</v>
      </c>
      <c r="I17" s="224">
        <v>47059</v>
      </c>
      <c r="J17" s="224">
        <v>26321</v>
      </c>
      <c r="K17" s="224">
        <v>25872</v>
      </c>
      <c r="L17" s="227">
        <v>16355</v>
      </c>
    </row>
    <row r="18" spans="1:13" s="480" customFormat="1" ht="12.75" customHeight="1">
      <c r="A18" s="506"/>
      <c r="B18" s="1415" t="s">
        <v>146</v>
      </c>
      <c r="C18" s="1566">
        <v>106965</v>
      </c>
      <c r="D18" s="224">
        <v>42695</v>
      </c>
      <c r="E18" s="224">
        <v>64270</v>
      </c>
      <c r="F18" s="224">
        <v>201069</v>
      </c>
      <c r="G18" s="224">
        <v>68100</v>
      </c>
      <c r="H18" s="224">
        <v>47403</v>
      </c>
      <c r="I18" s="224">
        <v>57100</v>
      </c>
      <c r="J18" s="224">
        <v>28467</v>
      </c>
      <c r="K18" s="224">
        <v>28006</v>
      </c>
      <c r="L18" s="227">
        <v>17553</v>
      </c>
      <c r="M18" s="508"/>
    </row>
    <row r="19" spans="1:13" s="480" customFormat="1" ht="12.75" customHeight="1">
      <c r="A19" s="506"/>
      <c r="B19" s="1415" t="s">
        <v>152</v>
      </c>
      <c r="C19" s="1566">
        <v>102762</v>
      </c>
      <c r="D19" s="224">
        <v>42502</v>
      </c>
      <c r="E19" s="224">
        <v>60260</v>
      </c>
      <c r="F19" s="224">
        <v>188830</v>
      </c>
      <c r="G19" s="224">
        <v>58099</v>
      </c>
      <c r="H19" s="224">
        <v>46763</v>
      </c>
      <c r="I19" s="224">
        <v>55744</v>
      </c>
      <c r="J19" s="224">
        <v>28224</v>
      </c>
      <c r="K19" s="224">
        <v>27748</v>
      </c>
      <c r="L19" s="227">
        <v>17412</v>
      </c>
      <c r="M19" s="508"/>
    </row>
    <row r="20" spans="1:13" s="480" customFormat="1" ht="12.75" customHeight="1">
      <c r="A20" s="502"/>
      <c r="B20" s="1570" t="s">
        <v>528</v>
      </c>
      <c r="C20" s="1567">
        <v>109.44352734437403</v>
      </c>
      <c r="D20" s="223">
        <v>105.30201674842674</v>
      </c>
      <c r="E20" s="223">
        <v>112.56608073524741</v>
      </c>
      <c r="F20" s="223">
        <v>94.0407179425885</v>
      </c>
      <c r="G20" s="223">
        <v>88.698055021220725</v>
      </c>
      <c r="H20" s="223">
        <v>95.56731791056977</v>
      </c>
      <c r="I20" s="223">
        <v>94.89955737146748</v>
      </c>
      <c r="J20" s="223">
        <v>102.17942219969589</v>
      </c>
      <c r="K20" s="223">
        <v>102.4554148358749</v>
      </c>
      <c r="L20" s="296">
        <v>100.78138565723216</v>
      </c>
      <c r="M20" s="705"/>
    </row>
    <row r="21" spans="1:13" s="480" customFormat="1" ht="12.75" customHeight="1">
      <c r="A21" s="502"/>
      <c r="B21" s="1570" t="s">
        <v>529</v>
      </c>
      <c r="C21" s="1567">
        <v>96.070677324358428</v>
      </c>
      <c r="D21" s="223">
        <v>99.547956435179756</v>
      </c>
      <c r="E21" s="223">
        <v>93.760697059281156</v>
      </c>
      <c r="F21" s="223">
        <v>93.913034828839841</v>
      </c>
      <c r="G21" s="223">
        <v>85.314243759177671</v>
      </c>
      <c r="H21" s="223">
        <v>98.649874480518108</v>
      </c>
      <c r="I21" s="223">
        <v>97.625218914185638</v>
      </c>
      <c r="J21" s="223">
        <v>99.146380018969339</v>
      </c>
      <c r="K21" s="223">
        <v>99.078768835249591</v>
      </c>
      <c r="L21" s="296">
        <v>99.196718509656463</v>
      </c>
      <c r="M21" s="705"/>
    </row>
    <row r="22" spans="1:13" s="480" customFormat="1" ht="12.75" customHeight="1">
      <c r="A22" s="502"/>
      <c r="B22" s="1570"/>
      <c r="C22" s="1567"/>
      <c r="D22" s="223"/>
      <c r="E22" s="223"/>
      <c r="F22" s="223"/>
      <c r="G22" s="223"/>
      <c r="H22" s="223"/>
      <c r="I22" s="223"/>
      <c r="J22" s="223"/>
      <c r="K22" s="223"/>
      <c r="L22" s="296"/>
      <c r="M22" s="705"/>
    </row>
    <row r="23" spans="1:13" s="480" customFormat="1" ht="12.75" customHeight="1">
      <c r="A23" s="129">
        <v>2015</v>
      </c>
      <c r="B23" s="1415" t="s">
        <v>143</v>
      </c>
      <c r="C23" s="1566" t="s">
        <v>38</v>
      </c>
      <c r="D23" s="224" t="s">
        <v>38</v>
      </c>
      <c r="E23" s="224" t="s">
        <v>38</v>
      </c>
      <c r="F23" s="224">
        <v>203617</v>
      </c>
      <c r="G23" s="224">
        <v>67299</v>
      </c>
      <c r="H23" s="224">
        <v>52145</v>
      </c>
      <c r="I23" s="224">
        <v>56365</v>
      </c>
      <c r="J23" s="224">
        <v>27808</v>
      </c>
      <c r="K23" s="224">
        <v>27427</v>
      </c>
      <c r="L23" s="227">
        <v>18746</v>
      </c>
    </row>
    <row r="24" spans="1:13" s="480" customFormat="1" ht="12.75" customHeight="1">
      <c r="A24" s="502"/>
      <c r="B24" s="1570" t="s">
        <v>528</v>
      </c>
      <c r="C24" s="1567" t="s">
        <v>38</v>
      </c>
      <c r="D24" s="223" t="s">
        <v>38</v>
      </c>
      <c r="E24" s="223" t="s">
        <v>38</v>
      </c>
      <c r="F24" s="223">
        <v>124.99508901166361</v>
      </c>
      <c r="G24" s="223">
        <v>140.22669972704352</v>
      </c>
      <c r="H24" s="223">
        <v>125.56890697618417</v>
      </c>
      <c r="I24" s="223">
        <v>119.77517584309058</v>
      </c>
      <c r="J24" s="223">
        <v>105.64948140268227</v>
      </c>
      <c r="K24" s="223">
        <v>106.01035868893011</v>
      </c>
      <c r="L24" s="681">
        <v>114.61938245184959</v>
      </c>
      <c r="M24" s="130"/>
    </row>
    <row r="25" spans="1:13" s="480" customFormat="1" ht="12.75" customHeight="1">
      <c r="A25" s="502"/>
      <c r="B25" s="1570" t="s">
        <v>529</v>
      </c>
      <c r="C25" s="1567" t="s">
        <v>38</v>
      </c>
      <c r="D25" s="223" t="s">
        <v>38</v>
      </c>
      <c r="E25" s="223" t="s">
        <v>38</v>
      </c>
      <c r="F25" s="223">
        <v>107.83085314833447</v>
      </c>
      <c r="G25" s="223">
        <v>115.83504019002049</v>
      </c>
      <c r="H25" s="223">
        <v>111.50909907405426</v>
      </c>
      <c r="I25" s="223">
        <v>101.11402123995407</v>
      </c>
      <c r="J25" s="223">
        <v>98.526077097505677</v>
      </c>
      <c r="K25" s="223">
        <v>98.843159867377821</v>
      </c>
      <c r="L25" s="681">
        <v>107.66138295428441</v>
      </c>
      <c r="M25" s="705"/>
    </row>
    <row r="26" spans="1:13" s="480" customFormat="1" ht="12.75" customHeight="1">
      <c r="A26" s="1412"/>
      <c r="B26" s="1570"/>
      <c r="C26" s="1568"/>
      <c r="D26" s="1564"/>
      <c r="E26" s="1564"/>
      <c r="F26" s="1564"/>
      <c r="G26" s="1564"/>
      <c r="H26" s="1564"/>
      <c r="I26" s="1564"/>
      <c r="J26" s="1564"/>
      <c r="K26" s="1564"/>
      <c r="L26" s="1565"/>
      <c r="M26" s="705"/>
    </row>
    <row r="27" spans="1:13" s="505" customFormat="1" ht="32.25" customHeight="1">
      <c r="A27" s="2735" t="s">
        <v>674</v>
      </c>
      <c r="B27" s="2735"/>
      <c r="C27" s="2735"/>
      <c r="D27" s="2735"/>
      <c r="E27" s="2735"/>
      <c r="F27" s="2735"/>
      <c r="G27" s="2735"/>
      <c r="H27" s="2735"/>
      <c r="I27" s="2735"/>
      <c r="J27" s="2735"/>
      <c r="K27" s="2735"/>
      <c r="L27" s="2735"/>
    </row>
    <row r="28" spans="1:13">
      <c r="A28" s="480"/>
      <c r="B28" s="1415"/>
      <c r="C28" s="1571"/>
      <c r="D28" s="294"/>
      <c r="E28" s="294"/>
      <c r="F28" s="294"/>
      <c r="G28" s="294"/>
      <c r="H28" s="294"/>
      <c r="I28" s="294"/>
      <c r="J28" s="294"/>
      <c r="K28" s="294"/>
      <c r="L28" s="295"/>
    </row>
    <row r="29" spans="1:13">
      <c r="A29" s="129">
        <v>2013</v>
      </c>
      <c r="B29" s="1415" t="s">
        <v>143</v>
      </c>
      <c r="C29" s="1571" t="s">
        <v>38</v>
      </c>
      <c r="D29" s="294" t="s">
        <v>38</v>
      </c>
      <c r="E29" s="294" t="s">
        <v>38</v>
      </c>
      <c r="F29" s="294">
        <v>150022</v>
      </c>
      <c r="G29" s="294">
        <v>47728</v>
      </c>
      <c r="H29" s="294">
        <v>39970</v>
      </c>
      <c r="I29" s="294">
        <v>48571</v>
      </c>
      <c r="J29" s="294">
        <v>13753</v>
      </c>
      <c r="K29" s="294">
        <v>13464</v>
      </c>
      <c r="L29" s="295">
        <v>9373</v>
      </c>
    </row>
    <row r="30" spans="1:13">
      <c r="A30" s="129"/>
      <c r="B30" s="1573" t="s">
        <v>1449</v>
      </c>
      <c r="C30" s="1571">
        <v>79483</v>
      </c>
      <c r="D30" s="294">
        <v>36594</v>
      </c>
      <c r="E30" s="294">
        <v>42889</v>
      </c>
      <c r="F30" s="294">
        <v>145697</v>
      </c>
      <c r="G30" s="294">
        <v>43179</v>
      </c>
      <c r="H30" s="294">
        <v>42213</v>
      </c>
      <c r="I30" s="294">
        <v>47141</v>
      </c>
      <c r="J30" s="294">
        <v>13164</v>
      </c>
      <c r="K30" s="294">
        <v>12612</v>
      </c>
      <c r="L30" s="295">
        <v>9032</v>
      </c>
    </row>
    <row r="31" spans="1:13">
      <c r="A31" s="129"/>
      <c r="B31" s="1573" t="s">
        <v>1450</v>
      </c>
      <c r="C31" s="1571">
        <v>69787</v>
      </c>
      <c r="D31" s="294">
        <v>29791</v>
      </c>
      <c r="E31" s="294">
        <v>39996</v>
      </c>
      <c r="F31" s="294">
        <v>142288</v>
      </c>
      <c r="G31" s="294">
        <v>41437</v>
      </c>
      <c r="H31" s="294">
        <v>40071</v>
      </c>
      <c r="I31" s="294">
        <v>47798</v>
      </c>
      <c r="J31" s="294">
        <v>12982</v>
      </c>
      <c r="K31" s="294">
        <v>12555</v>
      </c>
      <c r="L31" s="295">
        <v>8611</v>
      </c>
    </row>
    <row r="32" spans="1:13">
      <c r="A32" s="129"/>
      <c r="B32" s="1415"/>
      <c r="C32" s="1571"/>
      <c r="D32" s="294"/>
      <c r="E32" s="294"/>
      <c r="F32" s="294"/>
      <c r="G32" s="294"/>
      <c r="H32" s="294"/>
      <c r="I32" s="294"/>
      <c r="J32" s="294"/>
      <c r="K32" s="294"/>
      <c r="L32" s="295"/>
    </row>
    <row r="33" spans="1:12">
      <c r="A33" s="506" t="s">
        <v>425</v>
      </c>
      <c r="B33" s="1415" t="s">
        <v>143</v>
      </c>
      <c r="C33" s="1571" t="s">
        <v>38</v>
      </c>
      <c r="D33" s="294" t="s">
        <v>38</v>
      </c>
      <c r="E33" s="294" t="s">
        <v>38</v>
      </c>
      <c r="F33" s="294">
        <v>101845</v>
      </c>
      <c r="G33" s="294">
        <v>24969</v>
      </c>
      <c r="H33" s="294">
        <v>31710</v>
      </c>
      <c r="I33" s="294">
        <v>34002</v>
      </c>
      <c r="J33" s="294">
        <v>11164</v>
      </c>
      <c r="K33" s="294">
        <v>10826</v>
      </c>
      <c r="L33" s="295">
        <v>7307</v>
      </c>
    </row>
    <row r="34" spans="1:12">
      <c r="A34" s="506"/>
      <c r="B34" s="1415" t="s">
        <v>146</v>
      </c>
      <c r="C34" s="1571">
        <v>82441</v>
      </c>
      <c r="D34" s="294">
        <v>32088</v>
      </c>
      <c r="E34" s="294">
        <v>50353</v>
      </c>
      <c r="F34" s="294">
        <v>140473</v>
      </c>
      <c r="G34" s="294">
        <v>44114</v>
      </c>
      <c r="H34" s="294">
        <v>38509</v>
      </c>
      <c r="I34" s="294">
        <v>44426</v>
      </c>
      <c r="J34" s="294">
        <v>13425</v>
      </c>
      <c r="K34" s="294">
        <v>13072</v>
      </c>
      <c r="L34" s="295">
        <v>8997</v>
      </c>
    </row>
    <row r="35" spans="1:12">
      <c r="A35" s="506"/>
      <c r="B35" s="1415" t="s">
        <v>152</v>
      </c>
      <c r="C35" s="1571">
        <v>77621</v>
      </c>
      <c r="D35" s="294">
        <v>31794</v>
      </c>
      <c r="E35" s="294">
        <v>45827</v>
      </c>
      <c r="F35" s="294">
        <v>128850</v>
      </c>
      <c r="G35" s="294">
        <v>35475</v>
      </c>
      <c r="H35" s="294">
        <v>36879</v>
      </c>
      <c r="I35" s="294">
        <v>45054</v>
      </c>
      <c r="J35" s="294">
        <v>11443</v>
      </c>
      <c r="K35" s="294">
        <v>11135</v>
      </c>
      <c r="L35" s="295">
        <v>7438</v>
      </c>
    </row>
    <row r="36" spans="1:12">
      <c r="A36" s="480"/>
      <c r="B36" s="1415"/>
      <c r="C36" s="1571"/>
      <c r="D36" s="294"/>
      <c r="E36" s="294"/>
      <c r="F36" s="294"/>
      <c r="G36" s="294"/>
      <c r="H36" s="294"/>
      <c r="I36" s="294"/>
      <c r="J36" s="294"/>
      <c r="K36" s="294"/>
      <c r="L36" s="295"/>
    </row>
    <row r="37" spans="1:12">
      <c r="A37" s="129">
        <v>2015</v>
      </c>
      <c r="B37" s="1415" t="s">
        <v>143</v>
      </c>
      <c r="C37" s="1571" t="s">
        <v>38</v>
      </c>
      <c r="D37" s="294" t="s">
        <v>38</v>
      </c>
      <c r="E37" s="294" t="s">
        <v>38</v>
      </c>
      <c r="F37" s="294">
        <v>138103</v>
      </c>
      <c r="G37" s="294">
        <v>36859</v>
      </c>
      <c r="H37" s="294">
        <v>42141</v>
      </c>
      <c r="I37" s="294">
        <v>46832</v>
      </c>
      <c r="J37" s="294">
        <v>12271</v>
      </c>
      <c r="K37" s="294">
        <v>11995</v>
      </c>
      <c r="L37" s="295">
        <v>8141</v>
      </c>
    </row>
    <row r="38" spans="1:12">
      <c r="A38" s="502"/>
      <c r="B38" s="1570" t="s">
        <v>528</v>
      </c>
      <c r="C38" s="1572" t="s">
        <v>38</v>
      </c>
      <c r="D38" s="553" t="s">
        <v>38</v>
      </c>
      <c r="E38" s="553" t="s">
        <v>38</v>
      </c>
      <c r="F38" s="553">
        <v>135.60115862339831</v>
      </c>
      <c r="G38" s="553">
        <v>147.61904761904762</v>
      </c>
      <c r="H38" s="553">
        <v>132.8949858088931</v>
      </c>
      <c r="I38" s="553">
        <v>137.73307452502794</v>
      </c>
      <c r="J38" s="553">
        <v>109.91580078824794</v>
      </c>
      <c r="K38" s="553">
        <v>110.79807869942731</v>
      </c>
      <c r="L38" s="722">
        <v>111.41371287806214</v>
      </c>
    </row>
    <row r="39" spans="1:12">
      <c r="A39" s="502"/>
      <c r="B39" s="1570" t="s">
        <v>529</v>
      </c>
      <c r="C39" s="1572" t="s">
        <v>38</v>
      </c>
      <c r="D39" s="553" t="s">
        <v>38</v>
      </c>
      <c r="E39" s="553" t="s">
        <v>38</v>
      </c>
      <c r="F39" s="553">
        <v>107.18121847109042</v>
      </c>
      <c r="G39" s="553">
        <v>103.90133897110641</v>
      </c>
      <c r="H39" s="553">
        <v>114.26828276254778</v>
      </c>
      <c r="I39" s="553">
        <v>103.94637546055844</v>
      </c>
      <c r="J39" s="553">
        <v>107.23586472079</v>
      </c>
      <c r="K39" s="553">
        <v>107.72339470139201</v>
      </c>
      <c r="L39" s="722">
        <v>109.451465447701</v>
      </c>
    </row>
    <row r="40" spans="1:12">
      <c r="A40" s="315"/>
      <c r="B40" s="625"/>
      <c r="C40" s="787"/>
      <c r="D40" s="787"/>
      <c r="E40" s="787"/>
      <c r="F40" s="787"/>
      <c r="G40" s="787"/>
      <c r="H40" s="787"/>
      <c r="I40" s="787"/>
      <c r="J40" s="787"/>
      <c r="K40" s="787"/>
      <c r="L40" s="787"/>
    </row>
    <row r="41" spans="1:12">
      <c r="A41" s="2322" t="s">
        <v>1445</v>
      </c>
      <c r="B41" s="2322"/>
      <c r="C41" s="2322"/>
      <c r="D41" s="2322"/>
      <c r="E41" s="2322"/>
      <c r="F41" s="2322"/>
      <c r="G41" s="2322"/>
      <c r="H41" s="2322"/>
      <c r="I41" s="2322"/>
      <c r="J41" s="2322"/>
      <c r="K41" s="2322"/>
      <c r="L41" s="2322"/>
    </row>
    <row r="42" spans="1:12">
      <c r="A42" s="2736" t="s">
        <v>1446</v>
      </c>
      <c r="B42" s="2736"/>
      <c r="C42" s="2736"/>
      <c r="D42" s="2736"/>
      <c r="E42" s="2736"/>
      <c r="F42" s="2736"/>
      <c r="G42" s="2736"/>
      <c r="H42" s="2736"/>
      <c r="I42" s="2736"/>
      <c r="J42" s="2736"/>
      <c r="K42" s="2736"/>
      <c r="L42" s="2736"/>
    </row>
  </sheetData>
  <mergeCells count="26">
    <mergeCell ref="G6:G8"/>
    <mergeCell ref="A11:L11"/>
    <mergeCell ref="A10:L10"/>
    <mergeCell ref="H6:H8"/>
    <mergeCell ref="I6:I8"/>
    <mergeCell ref="C9:L9"/>
    <mergeCell ref="E6:E8"/>
    <mergeCell ref="F6:F8"/>
    <mergeCell ref="A5:B6"/>
    <mergeCell ref="A7:B9"/>
    <mergeCell ref="A27:L27"/>
    <mergeCell ref="A41:L41"/>
    <mergeCell ref="A42:L42"/>
    <mergeCell ref="J6:L6"/>
    <mergeCell ref="K1:L1"/>
    <mergeCell ref="A1:F1"/>
    <mergeCell ref="A2:F2"/>
    <mergeCell ref="A4:D4"/>
    <mergeCell ref="K2:L2"/>
    <mergeCell ref="K7:L7"/>
    <mergeCell ref="A3:E3"/>
    <mergeCell ref="F5:L5"/>
    <mergeCell ref="C6:C8"/>
    <mergeCell ref="C5:E5"/>
    <mergeCell ref="J7:J8"/>
    <mergeCell ref="D6:D8"/>
  </mergeCells>
  <phoneticPr fontId="0" type="noConversion"/>
  <hyperlinks>
    <hyperlink ref="K1:L1" location="'Spis tablic     List of tables'!A46" display="Powrót do spisu tablic"/>
    <hyperlink ref="K2:L2" location="'Spis tablic     List of tables'!A46" display="Return to list tables"/>
    <hyperlink ref="K1:L2" location="'Spis tablic     List of tables'!A6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ignoredErrors>
    <ignoredError sqref="A17 A33" numberStoredAsText="1"/>
  </ignoredErrors>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99"/>
    <pageSetUpPr fitToPage="1"/>
  </sheetPr>
  <dimension ref="A1:L44"/>
  <sheetViews>
    <sheetView showGridLines="0" zoomScaleNormal="100" workbookViewId="0">
      <pane ySplit="6" topLeftCell="A7" activePane="bottomLeft" state="frozen"/>
      <selection pane="bottomLeft" activeCell="J3" sqref="J3"/>
    </sheetView>
  </sheetViews>
  <sheetFormatPr defaultColWidth="9" defaultRowHeight="12.75"/>
  <cols>
    <col min="1" max="1" width="6.625" style="10" customWidth="1"/>
    <col min="2" max="2" width="15.625" style="10" customWidth="1"/>
    <col min="3" max="9" width="12.625" style="10" customWidth="1"/>
    <col min="10" max="10" width="10.25" style="10" bestFit="1" customWidth="1"/>
    <col min="11" max="16384" width="9" style="10"/>
  </cols>
  <sheetData>
    <row r="1" spans="1:12" s="34" customFormat="1" ht="14.85" customHeight="1">
      <c r="A1" s="2660" t="s">
        <v>382</v>
      </c>
      <c r="B1" s="2660"/>
      <c r="C1" s="2660"/>
      <c r="D1" s="2660"/>
      <c r="E1" s="2660"/>
      <c r="F1" s="2660"/>
      <c r="G1" s="646"/>
      <c r="H1" s="2246" t="s">
        <v>138</v>
      </c>
      <c r="I1" s="2246"/>
      <c r="J1" s="853"/>
    </row>
    <row r="2" spans="1:12" s="34" customFormat="1" ht="14.85" customHeight="1">
      <c r="A2" s="2662" t="s">
        <v>108</v>
      </c>
      <c r="B2" s="2662"/>
      <c r="C2" s="2662"/>
      <c r="D2" s="2662"/>
      <c r="E2" s="2662"/>
      <c r="F2" s="2662"/>
      <c r="G2" s="2662"/>
      <c r="H2" s="2269" t="s">
        <v>139</v>
      </c>
      <c r="I2" s="2269"/>
      <c r="J2" s="1142"/>
    </row>
    <row r="3" spans="1:12" s="18" customFormat="1" ht="30.75" customHeight="1">
      <c r="A3" s="2767" t="s">
        <v>781</v>
      </c>
      <c r="B3" s="2768"/>
      <c r="C3" s="2771" t="s">
        <v>1455</v>
      </c>
      <c r="D3" s="2772"/>
      <c r="E3" s="2772"/>
      <c r="F3" s="2773" t="s">
        <v>1454</v>
      </c>
      <c r="G3" s="2774"/>
      <c r="H3" s="2774"/>
      <c r="I3" s="2774"/>
    </row>
    <row r="4" spans="1:12" s="18" customFormat="1" ht="12.75" customHeight="1">
      <c r="A4" s="2769"/>
      <c r="B4" s="2770"/>
      <c r="C4" s="2771" t="s">
        <v>57</v>
      </c>
      <c r="D4" s="2786" t="s">
        <v>462</v>
      </c>
      <c r="E4" s="2786"/>
      <c r="F4" s="2772" t="s">
        <v>57</v>
      </c>
      <c r="G4" s="2779" t="s">
        <v>462</v>
      </c>
      <c r="H4" s="2780"/>
      <c r="I4" s="2780"/>
    </row>
    <row r="5" spans="1:12" s="18" customFormat="1" ht="55.5" customHeight="1">
      <c r="A5" s="2763" t="s">
        <v>1328</v>
      </c>
      <c r="B5" s="2764"/>
      <c r="C5" s="2771"/>
      <c r="D5" s="1576" t="s">
        <v>362</v>
      </c>
      <c r="E5" s="1576" t="s">
        <v>363</v>
      </c>
      <c r="F5" s="2778"/>
      <c r="G5" s="1577" t="s">
        <v>940</v>
      </c>
      <c r="H5" s="1576" t="s">
        <v>379</v>
      </c>
      <c r="I5" s="1578" t="s">
        <v>380</v>
      </c>
    </row>
    <row r="6" spans="1:12" s="18" customFormat="1" ht="32.25" customHeight="1" thickBot="1">
      <c r="A6" s="2765"/>
      <c r="B6" s="2766"/>
      <c r="C6" s="2781" t="s">
        <v>423</v>
      </c>
      <c r="D6" s="2781"/>
      <c r="E6" s="2782"/>
      <c r="F6" s="2783" t="s">
        <v>1016</v>
      </c>
      <c r="G6" s="2784"/>
      <c r="H6" s="2784"/>
      <c r="I6" s="2784"/>
    </row>
    <row r="7" spans="1:12" s="18" customFormat="1" ht="12.75" customHeight="1">
      <c r="A7" s="1574"/>
      <c r="B7" s="1575"/>
      <c r="C7" s="1442"/>
      <c r="D7" s="73"/>
      <c r="E7" s="73"/>
      <c r="F7" s="73"/>
      <c r="G7" s="73"/>
      <c r="H7" s="73"/>
      <c r="I7" s="74"/>
      <c r="J7" s="853"/>
    </row>
    <row r="8" spans="1:12" s="18" customFormat="1" ht="12.75" customHeight="1">
      <c r="A8" s="1548">
        <v>2013</v>
      </c>
      <c r="B8" s="1304" t="s">
        <v>285</v>
      </c>
      <c r="C8" s="1442" t="s">
        <v>1456</v>
      </c>
      <c r="D8" s="73" t="s">
        <v>1457</v>
      </c>
      <c r="E8" s="73" t="s">
        <v>1458</v>
      </c>
      <c r="F8" s="73">
        <v>73054</v>
      </c>
      <c r="G8" s="73">
        <v>6288</v>
      </c>
      <c r="H8" s="73">
        <v>14397</v>
      </c>
      <c r="I8" s="404">
        <v>52245</v>
      </c>
      <c r="J8" s="1133"/>
      <c r="L8" s="1128"/>
    </row>
    <row r="9" spans="1:12" s="18" customFormat="1" ht="12.75" customHeight="1">
      <c r="A9" s="1548"/>
      <c r="B9" s="1549" t="s">
        <v>162</v>
      </c>
      <c r="C9" s="1579">
        <v>95.379456066708585</v>
      </c>
      <c r="D9" s="405">
        <v>93.865669754354911</v>
      </c>
      <c r="E9" s="405">
        <v>152.01177625122668</v>
      </c>
      <c r="F9" s="405">
        <v>105.08342922899885</v>
      </c>
      <c r="G9" s="405">
        <v>87.51565762004175</v>
      </c>
      <c r="H9" s="405">
        <v>124.67093869068238</v>
      </c>
      <c r="I9" s="406">
        <v>103.05953367262397</v>
      </c>
      <c r="L9" s="116"/>
    </row>
    <row r="10" spans="1:12" s="18" customFormat="1" ht="12.75" customHeight="1">
      <c r="A10" s="1548"/>
      <c r="B10" s="1549"/>
      <c r="C10" s="1579"/>
      <c r="D10" s="405"/>
      <c r="E10" s="405"/>
      <c r="F10" s="405"/>
      <c r="G10" s="405"/>
      <c r="H10" s="405"/>
      <c r="I10" s="406"/>
      <c r="J10" s="1134"/>
      <c r="L10" s="1138"/>
    </row>
    <row r="11" spans="1:12" s="18" customFormat="1" ht="12.75" customHeight="1">
      <c r="A11" s="1520" t="s">
        <v>425</v>
      </c>
      <c r="B11" s="1304" t="s">
        <v>320</v>
      </c>
      <c r="C11" s="1580" t="s">
        <v>1459</v>
      </c>
      <c r="D11" s="407" t="s">
        <v>1460</v>
      </c>
      <c r="E11" s="407" t="s">
        <v>1461</v>
      </c>
      <c r="F11" s="304">
        <v>13588</v>
      </c>
      <c r="G11" s="407">
        <v>745</v>
      </c>
      <c r="H11" s="407">
        <v>1289</v>
      </c>
      <c r="I11" s="408">
        <v>11549</v>
      </c>
      <c r="J11" s="1135"/>
      <c r="L11" s="1139"/>
    </row>
    <row r="12" spans="1:12" s="18" customFormat="1" ht="12.75" customHeight="1">
      <c r="A12" s="1520"/>
      <c r="B12" s="1304" t="s">
        <v>318</v>
      </c>
      <c r="C12" s="1580" t="s">
        <v>1462</v>
      </c>
      <c r="D12" s="407" t="s">
        <v>1463</v>
      </c>
      <c r="E12" s="407" t="s">
        <v>1464</v>
      </c>
      <c r="F12" s="304">
        <v>35929</v>
      </c>
      <c r="G12" s="407">
        <v>3387</v>
      </c>
      <c r="H12" s="407">
        <v>4854</v>
      </c>
      <c r="I12" s="408">
        <v>27648</v>
      </c>
      <c r="J12" s="1136"/>
      <c r="L12" s="1944"/>
    </row>
    <row r="13" spans="1:12" s="18" customFormat="1" ht="12.75" customHeight="1">
      <c r="A13" s="1520"/>
      <c r="B13" s="1304" t="s">
        <v>321</v>
      </c>
      <c r="C13" s="1580" t="s">
        <v>1465</v>
      </c>
      <c r="D13" s="407" t="s">
        <v>1466</v>
      </c>
      <c r="E13" s="407" t="s">
        <v>1467</v>
      </c>
      <c r="F13" s="304">
        <v>49782</v>
      </c>
      <c r="G13" s="407">
        <v>4019</v>
      </c>
      <c r="H13" s="407">
        <v>6154</v>
      </c>
      <c r="I13" s="687">
        <v>39566</v>
      </c>
      <c r="J13" s="1135"/>
      <c r="L13" s="1990"/>
    </row>
    <row r="14" spans="1:12" s="18" customFormat="1" ht="12.75" customHeight="1">
      <c r="A14" s="1520"/>
      <c r="B14" s="1304" t="s">
        <v>285</v>
      </c>
      <c r="C14" s="1580" t="s">
        <v>1468</v>
      </c>
      <c r="D14" s="407" t="s">
        <v>1469</v>
      </c>
      <c r="E14" s="407" t="s">
        <v>1470</v>
      </c>
      <c r="F14" s="304">
        <v>72416</v>
      </c>
      <c r="G14" s="407">
        <v>7215</v>
      </c>
      <c r="H14" s="407">
        <v>9561</v>
      </c>
      <c r="I14" s="687">
        <v>55546</v>
      </c>
      <c r="J14" s="1136"/>
      <c r="L14" s="1141"/>
    </row>
    <row r="15" spans="1:12" s="18" customFormat="1" ht="12.75" customHeight="1">
      <c r="A15" s="1548"/>
      <c r="B15" s="1549" t="s">
        <v>162</v>
      </c>
      <c r="C15" s="1526">
        <v>127.81667304142483</v>
      </c>
      <c r="D15" s="525">
        <v>138.9509828851844</v>
      </c>
      <c r="E15" s="525">
        <v>69.127687462096759</v>
      </c>
      <c r="F15" s="525">
        <v>99.126673419662168</v>
      </c>
      <c r="G15" s="525">
        <v>114.74236641221374</v>
      </c>
      <c r="H15" s="525">
        <v>66.409668680975201</v>
      </c>
      <c r="I15" s="526">
        <v>106.31830797205475</v>
      </c>
      <c r="J15" s="1137"/>
      <c r="L15" s="1141"/>
    </row>
    <row r="16" spans="1:12" s="18" customFormat="1" ht="12.75" customHeight="1">
      <c r="A16" s="1548"/>
      <c r="B16" s="1549"/>
      <c r="C16" s="1526"/>
      <c r="D16" s="525"/>
      <c r="E16" s="525"/>
      <c r="F16" s="525"/>
      <c r="G16" s="525"/>
      <c r="H16" s="525"/>
      <c r="I16" s="526"/>
      <c r="J16" s="1137"/>
      <c r="L16" s="1944"/>
    </row>
    <row r="17" spans="1:12" s="18" customFormat="1" ht="12.75" customHeight="1">
      <c r="A17" s="1520" t="s">
        <v>708</v>
      </c>
      <c r="B17" s="1304" t="s">
        <v>320</v>
      </c>
      <c r="C17" s="1580" t="s">
        <v>1471</v>
      </c>
      <c r="D17" s="407" t="s">
        <v>1472</v>
      </c>
      <c r="E17" s="407" t="s">
        <v>1473</v>
      </c>
      <c r="F17" s="304">
        <v>14066.2</v>
      </c>
      <c r="G17" s="407">
        <v>776.3</v>
      </c>
      <c r="H17" s="407">
        <v>1506</v>
      </c>
      <c r="I17" s="408">
        <v>11781</v>
      </c>
      <c r="J17" s="1135"/>
    </row>
    <row r="18" spans="1:12" s="18" customFormat="1" ht="12.75" customHeight="1">
      <c r="A18" s="1520"/>
      <c r="B18" s="1304" t="s">
        <v>318</v>
      </c>
      <c r="C18" s="1580" t="s">
        <v>1745</v>
      </c>
      <c r="D18" s="407" t="s">
        <v>1746</v>
      </c>
      <c r="E18" s="407" t="s">
        <v>1747</v>
      </c>
      <c r="F18" s="304">
        <v>28793.1</v>
      </c>
      <c r="G18" s="407">
        <v>1524.9</v>
      </c>
      <c r="H18" s="407">
        <v>2957.3</v>
      </c>
      <c r="I18" s="408">
        <v>24306.2</v>
      </c>
      <c r="J18" s="1992"/>
      <c r="L18" s="1140"/>
    </row>
    <row r="19" spans="1:12" s="18" customFormat="1" ht="12.75" customHeight="1">
      <c r="A19" s="1548"/>
      <c r="B19" s="1549" t="s">
        <v>162</v>
      </c>
      <c r="C19" s="1526">
        <v>119.69242572404602</v>
      </c>
      <c r="D19" s="525">
        <v>125.09519962169884</v>
      </c>
      <c r="E19" s="525">
        <v>61.780608416232127</v>
      </c>
      <c r="F19" s="272">
        <v>92.060147587318227</v>
      </c>
      <c r="G19" s="272">
        <v>100.67340067340066</v>
      </c>
      <c r="H19" s="272">
        <v>118.07474247384813</v>
      </c>
      <c r="I19" s="716">
        <v>89.205248187907145</v>
      </c>
    </row>
    <row r="20" spans="1:12" s="18" customFormat="1" ht="12.75" customHeight="1">
      <c r="A20" s="1548"/>
      <c r="B20" s="1308"/>
      <c r="C20" s="1580"/>
      <c r="D20" s="407"/>
      <c r="E20" s="407"/>
      <c r="F20" s="304"/>
      <c r="G20" s="407"/>
      <c r="H20" s="407"/>
      <c r="I20" s="408"/>
      <c r="J20" s="116"/>
    </row>
    <row r="21" spans="1:12" s="18" customFormat="1" ht="12.75" customHeight="1">
      <c r="A21" s="1520" t="s">
        <v>425</v>
      </c>
      <c r="B21" s="1308" t="s">
        <v>229</v>
      </c>
      <c r="C21" s="1580">
        <v>76969</v>
      </c>
      <c r="D21" s="407">
        <v>68875</v>
      </c>
      <c r="E21" s="407">
        <v>2432</v>
      </c>
      <c r="F21" s="407">
        <v>6195</v>
      </c>
      <c r="G21" s="407">
        <v>238</v>
      </c>
      <c r="H21" s="407">
        <v>458</v>
      </c>
      <c r="I21" s="408">
        <v>5497</v>
      </c>
      <c r="J21" s="116"/>
    </row>
    <row r="22" spans="1:12" s="18" customFormat="1" ht="12.75" customHeight="1">
      <c r="A22" s="1548"/>
      <c r="B22" s="1308" t="s">
        <v>230</v>
      </c>
      <c r="C22" s="1580">
        <v>84994</v>
      </c>
      <c r="D22" s="407">
        <v>79270</v>
      </c>
      <c r="E22" s="407">
        <v>1344</v>
      </c>
      <c r="F22" s="407">
        <v>4705</v>
      </c>
      <c r="G22" s="407">
        <v>285</v>
      </c>
      <c r="H22" s="407">
        <v>318</v>
      </c>
      <c r="I22" s="408">
        <v>4100</v>
      </c>
      <c r="J22" s="116"/>
    </row>
    <row r="23" spans="1:12" s="18" customFormat="1" ht="12.75" customHeight="1">
      <c r="A23" s="1548"/>
      <c r="B23" s="1308" t="s">
        <v>231</v>
      </c>
      <c r="C23" s="1580">
        <v>43316</v>
      </c>
      <c r="D23" s="407">
        <v>40812</v>
      </c>
      <c r="E23" s="407">
        <v>1171</v>
      </c>
      <c r="F23" s="407">
        <v>6788</v>
      </c>
      <c r="G23" s="407">
        <v>245</v>
      </c>
      <c r="H23" s="407">
        <v>440</v>
      </c>
      <c r="I23" s="687">
        <v>6102</v>
      </c>
      <c r="J23" s="116"/>
    </row>
    <row r="24" spans="1:12" s="18" customFormat="1" ht="12.75" customHeight="1">
      <c r="A24" s="1548"/>
      <c r="B24" s="1308" t="s">
        <v>232</v>
      </c>
      <c r="C24" s="1580">
        <v>195029.5</v>
      </c>
      <c r="D24" s="407">
        <v>86637</v>
      </c>
      <c r="E24" s="407">
        <v>4093.1</v>
      </c>
      <c r="F24" s="407">
        <v>5721</v>
      </c>
      <c r="G24" s="407">
        <v>200.6</v>
      </c>
      <c r="H24" s="407">
        <v>495.1</v>
      </c>
      <c r="I24" s="687">
        <v>5024</v>
      </c>
      <c r="J24" s="116"/>
    </row>
    <row r="25" spans="1:12" s="18" customFormat="1" ht="13.5" customHeight="1">
      <c r="A25" s="1548"/>
      <c r="B25" s="1308" t="s">
        <v>233</v>
      </c>
      <c r="C25" s="1580">
        <v>283371</v>
      </c>
      <c r="D25" s="407">
        <v>223997</v>
      </c>
      <c r="E25" s="407">
        <v>11667</v>
      </c>
      <c r="F25" s="407">
        <v>3532</v>
      </c>
      <c r="G25" s="407">
        <v>174.5</v>
      </c>
      <c r="H25" s="407">
        <v>423</v>
      </c>
      <c r="I25" s="687">
        <v>2934</v>
      </c>
      <c r="J25" s="116"/>
    </row>
    <row r="26" spans="1:12" s="18" customFormat="1">
      <c r="A26" s="1548"/>
      <c r="B26" s="1308" t="s">
        <v>234</v>
      </c>
      <c r="C26" s="1580">
        <v>164624</v>
      </c>
      <c r="D26" s="407">
        <v>143208</v>
      </c>
      <c r="E26" s="407">
        <v>4047</v>
      </c>
      <c r="F26" s="407">
        <v>4599.8999999999996</v>
      </c>
      <c r="G26" s="407">
        <v>257</v>
      </c>
      <c r="H26" s="407">
        <v>382</v>
      </c>
      <c r="I26" s="687">
        <v>3961</v>
      </c>
      <c r="J26" s="145"/>
    </row>
    <row r="27" spans="1:12" s="18" customFormat="1">
      <c r="A27" s="1548"/>
      <c r="B27" s="1308" t="s">
        <v>235</v>
      </c>
      <c r="C27" s="1580">
        <v>129005.6</v>
      </c>
      <c r="D27" s="407">
        <v>113529</v>
      </c>
      <c r="E27" s="407">
        <v>2297.1</v>
      </c>
      <c r="F27" s="407">
        <v>6282</v>
      </c>
      <c r="G27" s="407">
        <v>290</v>
      </c>
      <c r="H27" s="407">
        <v>573</v>
      </c>
      <c r="I27" s="687">
        <v>5418</v>
      </c>
      <c r="J27" s="145"/>
    </row>
    <row r="28" spans="1:12" s="18" customFormat="1">
      <c r="A28" s="1548"/>
      <c r="B28" s="1308" t="s">
        <v>236</v>
      </c>
      <c r="C28" s="1580">
        <v>68673</v>
      </c>
      <c r="D28" s="407">
        <v>60953</v>
      </c>
      <c r="E28" s="407">
        <v>1246</v>
      </c>
      <c r="F28" s="407">
        <v>5094</v>
      </c>
      <c r="G28" s="407">
        <v>313</v>
      </c>
      <c r="H28" s="407">
        <v>449</v>
      </c>
      <c r="I28" s="687">
        <v>4331</v>
      </c>
      <c r="J28" s="145"/>
    </row>
    <row r="29" spans="1:12" s="18" customFormat="1" ht="12.75" customHeight="1">
      <c r="A29" s="1548"/>
      <c r="B29" s="1308" t="s">
        <v>237</v>
      </c>
      <c r="C29" s="1580">
        <v>89643</v>
      </c>
      <c r="D29" s="407">
        <v>81739.8</v>
      </c>
      <c r="E29" s="407">
        <v>1487</v>
      </c>
      <c r="F29" s="407">
        <v>4437</v>
      </c>
      <c r="G29" s="407">
        <v>285</v>
      </c>
      <c r="H29" s="407">
        <v>409</v>
      </c>
      <c r="I29" s="687">
        <v>3743</v>
      </c>
      <c r="J29" s="116"/>
    </row>
    <row r="30" spans="1:12" s="18" customFormat="1" ht="12.75" customHeight="1">
      <c r="A30" s="1548"/>
      <c r="B30" s="1549" t="s">
        <v>162</v>
      </c>
      <c r="C30" s="1579">
        <v>137.5483336402136</v>
      </c>
      <c r="D30" s="405">
        <v>143.16705783444846</v>
      </c>
      <c r="E30" s="405">
        <v>36.652699038698543</v>
      </c>
      <c r="F30" s="405">
        <v>77.705779334500875</v>
      </c>
      <c r="G30" s="405">
        <v>106.74157303370787</v>
      </c>
      <c r="H30" s="405">
        <v>48.004694835680752</v>
      </c>
      <c r="I30" s="406">
        <v>81.529078632106305</v>
      </c>
      <c r="J30" s="116"/>
    </row>
    <row r="31" spans="1:12" s="18" customFormat="1" ht="12.75" customHeight="1">
      <c r="A31" s="1548"/>
      <c r="B31" s="1308"/>
      <c r="C31" s="1580"/>
      <c r="D31" s="407"/>
      <c r="E31" s="407"/>
      <c r="F31" s="304"/>
      <c r="G31" s="407"/>
      <c r="H31" s="407"/>
      <c r="I31" s="408"/>
      <c r="J31" s="116"/>
    </row>
    <row r="32" spans="1:12" s="18" customFormat="1" ht="12.75" customHeight="1">
      <c r="A32" s="1520" t="s">
        <v>708</v>
      </c>
      <c r="B32" s="1308" t="s">
        <v>238</v>
      </c>
      <c r="C32" s="1580">
        <v>71076.7</v>
      </c>
      <c r="D32" s="407">
        <v>63932.2</v>
      </c>
      <c r="E32" s="407">
        <v>1169.5999999999999</v>
      </c>
      <c r="F32" s="407">
        <v>3749.3</v>
      </c>
      <c r="G32" s="407">
        <v>232</v>
      </c>
      <c r="H32" s="407">
        <v>488.4</v>
      </c>
      <c r="I32" s="408">
        <v>3028.6</v>
      </c>
      <c r="J32" s="116"/>
    </row>
    <row r="33" spans="1:10" s="18" customFormat="1" ht="12.75" customHeight="1">
      <c r="A33" s="1548"/>
      <c r="B33" s="1308" t="s">
        <v>239</v>
      </c>
      <c r="C33" s="1580">
        <v>106255.5</v>
      </c>
      <c r="D33" s="407">
        <v>99233.3</v>
      </c>
      <c r="E33" s="407">
        <v>1003</v>
      </c>
      <c r="F33" s="407">
        <v>4933.8999999999996</v>
      </c>
      <c r="G33" s="407">
        <v>275.60000000000002</v>
      </c>
      <c r="H33" s="407">
        <v>362</v>
      </c>
      <c r="I33" s="408">
        <v>4295.3</v>
      </c>
      <c r="J33" s="116"/>
    </row>
    <row r="34" spans="1:10" s="18" customFormat="1" ht="12.75" customHeight="1">
      <c r="A34" s="1548"/>
      <c r="B34" s="1308" t="s">
        <v>228</v>
      </c>
      <c r="C34" s="1580">
        <v>74571.8</v>
      </c>
      <c r="D34" s="407">
        <v>67500.800000000003</v>
      </c>
      <c r="E34" s="407">
        <v>1243.8</v>
      </c>
      <c r="F34" s="407">
        <v>5383</v>
      </c>
      <c r="G34" s="407">
        <v>268.7</v>
      </c>
      <c r="H34" s="407">
        <v>655.6</v>
      </c>
      <c r="I34" s="408">
        <v>4457.1000000000004</v>
      </c>
      <c r="J34" s="116"/>
    </row>
    <row r="35" spans="1:10" s="18" customFormat="1" ht="12.75" customHeight="1">
      <c r="A35" s="1520"/>
      <c r="B35" s="1308" t="s">
        <v>229</v>
      </c>
      <c r="C35" s="1580">
        <v>77205.2</v>
      </c>
      <c r="D35" s="407">
        <v>72101.8</v>
      </c>
      <c r="E35" s="407">
        <v>925.9</v>
      </c>
      <c r="F35" s="407">
        <v>4618.7</v>
      </c>
      <c r="G35" s="407">
        <v>253.6</v>
      </c>
      <c r="H35" s="407">
        <v>456.9</v>
      </c>
      <c r="I35" s="408">
        <v>3908.2</v>
      </c>
      <c r="J35" s="116"/>
    </row>
    <row r="36" spans="1:10" s="18" customFormat="1" ht="12.75" customHeight="1">
      <c r="A36" s="1548"/>
      <c r="B36" s="1308" t="s">
        <v>230</v>
      </c>
      <c r="C36" s="1580">
        <v>56545.3</v>
      </c>
      <c r="D36" s="407">
        <v>51634.9</v>
      </c>
      <c r="E36" s="407">
        <v>1196.5</v>
      </c>
      <c r="F36" s="407">
        <v>4272.3</v>
      </c>
      <c r="G36" s="407">
        <v>233.2</v>
      </c>
      <c r="H36" s="407">
        <v>467.5</v>
      </c>
      <c r="I36" s="408">
        <v>3570.8</v>
      </c>
      <c r="J36" s="116"/>
    </row>
    <row r="37" spans="1:10" s="18" customFormat="1" ht="12.75" customHeight="1">
      <c r="A37" s="1548"/>
      <c r="B37" s="1308" t="s">
        <v>231</v>
      </c>
      <c r="C37" s="1580">
        <v>64402.6</v>
      </c>
      <c r="D37" s="407">
        <v>57746.2</v>
      </c>
      <c r="E37" s="407">
        <v>865.6</v>
      </c>
      <c r="F37" s="407">
        <v>5835.9</v>
      </c>
      <c r="G37" s="407">
        <v>261.39999999999998</v>
      </c>
      <c r="H37" s="407">
        <v>526.9</v>
      </c>
      <c r="I37" s="687">
        <v>5046.2</v>
      </c>
      <c r="J37" s="116"/>
    </row>
    <row r="38" spans="1:10" s="18" customFormat="1" ht="12.75" customHeight="1">
      <c r="A38" s="1548"/>
      <c r="B38" s="1549" t="s">
        <v>162</v>
      </c>
      <c r="C38" s="1579">
        <v>148.68085695816788</v>
      </c>
      <c r="D38" s="405">
        <v>141.49318827795744</v>
      </c>
      <c r="E38" s="405">
        <v>73.919726729291199</v>
      </c>
      <c r="F38" s="405">
        <v>85.973777253977602</v>
      </c>
      <c r="G38" s="405">
        <v>106.69387755102039</v>
      </c>
      <c r="H38" s="405">
        <v>119.75</v>
      </c>
      <c r="I38" s="739">
        <v>82.697476237299242</v>
      </c>
      <c r="J38" s="116"/>
    </row>
    <row r="39" spans="1:10" s="18" customFormat="1" ht="12.75" customHeight="1">
      <c r="A39" s="1548"/>
      <c r="B39" s="1549" t="s">
        <v>163</v>
      </c>
      <c r="C39" s="1579">
        <v>113.89558460208009</v>
      </c>
      <c r="D39" s="405">
        <v>111.83559956541021</v>
      </c>
      <c r="E39" s="405">
        <v>72.344337651483499</v>
      </c>
      <c r="F39" s="405">
        <v>136.59855347236848</v>
      </c>
      <c r="G39" s="405">
        <v>112.09262435677529</v>
      </c>
      <c r="H39" s="405">
        <v>112.70588235294116</v>
      </c>
      <c r="I39" s="739">
        <v>141.31847205108096</v>
      </c>
      <c r="J39" s="116"/>
    </row>
    <row r="40" spans="1:10" ht="12.75" customHeight="1">
      <c r="A40" s="136"/>
      <c r="B40" s="44"/>
      <c r="C40" s="788"/>
      <c r="D40" s="788"/>
      <c r="E40" s="788"/>
      <c r="F40" s="788"/>
      <c r="G40" s="788"/>
      <c r="H40" s="788"/>
      <c r="I40" s="788"/>
      <c r="J40" s="647"/>
    </row>
    <row r="41" spans="1:10" ht="33.75" customHeight="1">
      <c r="A41" s="2785" t="s">
        <v>1726</v>
      </c>
      <c r="B41" s="2785"/>
      <c r="C41" s="2785"/>
      <c r="D41" s="2785"/>
      <c r="E41" s="2785"/>
      <c r="F41" s="2785"/>
      <c r="G41" s="2785"/>
      <c r="H41" s="2785"/>
      <c r="I41" s="2785"/>
    </row>
    <row r="42" spans="1:10">
      <c r="A42" s="2775" t="s">
        <v>1017</v>
      </c>
      <c r="B42" s="2775"/>
      <c r="C42" s="2775"/>
      <c r="D42" s="2775"/>
      <c r="E42" s="2775"/>
      <c r="F42" s="2775"/>
      <c r="G42" s="2775"/>
      <c r="H42" s="2775"/>
      <c r="I42" s="2775"/>
    </row>
    <row r="43" spans="1:10" ht="33" customHeight="1">
      <c r="A43" s="2776" t="s">
        <v>1727</v>
      </c>
      <c r="B43" s="2776"/>
      <c r="C43" s="2776"/>
      <c r="D43" s="2776"/>
      <c r="E43" s="2776"/>
      <c r="F43" s="2776"/>
      <c r="G43" s="2776"/>
      <c r="H43" s="2776"/>
      <c r="I43" s="2776"/>
    </row>
    <row r="44" spans="1:10">
      <c r="A44" s="2777" t="s">
        <v>0</v>
      </c>
      <c r="B44" s="2777"/>
      <c r="C44" s="2777"/>
      <c r="D44" s="999"/>
      <c r="E44" s="999"/>
      <c r="F44" s="1019"/>
      <c r="G44" s="1019"/>
      <c r="H44" s="1019"/>
      <c r="I44" s="1019"/>
    </row>
  </sheetData>
  <mergeCells count="18">
    <mergeCell ref="A42:I42"/>
    <mergeCell ref="A43:I43"/>
    <mergeCell ref="A44:C44"/>
    <mergeCell ref="F4:F5"/>
    <mergeCell ref="G4:I4"/>
    <mergeCell ref="C6:E6"/>
    <mergeCell ref="F6:I6"/>
    <mergeCell ref="A41:I41"/>
    <mergeCell ref="C4:C5"/>
    <mergeCell ref="D4:E4"/>
    <mergeCell ref="H2:I2"/>
    <mergeCell ref="A3:B4"/>
    <mergeCell ref="A5:B6"/>
    <mergeCell ref="A1:F1"/>
    <mergeCell ref="A2:G2"/>
    <mergeCell ref="H1:I1"/>
    <mergeCell ref="C3:E3"/>
    <mergeCell ref="F3:I3"/>
  </mergeCells>
  <phoneticPr fontId="0" type="noConversion"/>
  <hyperlinks>
    <hyperlink ref="H1:I1" location="'Spis tablic     List of tables'!A48" display="Powrót do spisu tablic"/>
    <hyperlink ref="H2:I2" location="'Spis tablic     List of tables'!A48" display="Return to list tables"/>
    <hyperlink ref="H1:I2" location="'Spis tablic     List of tables'!A63" display="Powrót do spisu tablic"/>
  </hyperlinks>
  <printOptions horizontalCentered="1" verticalCentered="1" gridLinesSet="0"/>
  <pageMargins left="0.39370078740157483" right="0.39370078740157483" top="0.19685039370078741" bottom="0.19685039370078741" header="0.31496062992125984" footer="0.31496062992125984"/>
  <pageSetup paperSize="9" orientation="landscape" r:id="rId1"/>
  <headerFooter alignWithMargins="0"/>
  <ignoredErrors>
    <ignoredError sqref="A11:A32" numberStoredAsText="1"/>
  </ignoredErrors>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99"/>
  </sheetPr>
  <dimension ref="A1:J49"/>
  <sheetViews>
    <sheetView showGridLines="0" zoomScaleNormal="100" workbookViewId="0">
      <pane ySplit="6" topLeftCell="A7" activePane="bottomLeft" state="frozen"/>
      <selection activeCell="I42" sqref="I42"/>
      <selection pane="bottomLeft" activeCell="C15" sqref="C15:G15"/>
    </sheetView>
  </sheetViews>
  <sheetFormatPr defaultColWidth="9" defaultRowHeight="14.25"/>
  <cols>
    <col min="1" max="1" width="6.625" style="7" customWidth="1"/>
    <col min="2" max="2" width="15.625" style="7" customWidth="1"/>
    <col min="3" max="7" width="14.25" style="7" customWidth="1"/>
    <col min="8" max="16384" width="9" style="7"/>
  </cols>
  <sheetData>
    <row r="1" spans="1:8" ht="14.85" customHeight="1">
      <c r="A1" s="2660" t="s">
        <v>383</v>
      </c>
      <c r="B1" s="2660"/>
      <c r="C1" s="2660"/>
      <c r="D1" s="2660"/>
      <c r="E1" s="2660"/>
      <c r="F1" s="2246" t="s">
        <v>138</v>
      </c>
      <c r="G1" s="2246"/>
      <c r="H1" s="851"/>
    </row>
    <row r="2" spans="1:8" ht="14.85" customHeight="1">
      <c r="A2" s="2789" t="s">
        <v>109</v>
      </c>
      <c r="B2" s="2789"/>
      <c r="C2" s="2789"/>
      <c r="D2" s="2789"/>
      <c r="E2" s="2789"/>
      <c r="F2" s="2269" t="s">
        <v>139</v>
      </c>
      <c r="G2" s="2269"/>
      <c r="H2" s="1142"/>
    </row>
    <row r="3" spans="1:8" s="1000" customFormat="1" ht="27.75" customHeight="1">
      <c r="A3" s="2774" t="s">
        <v>781</v>
      </c>
      <c r="B3" s="2796"/>
      <c r="C3" s="2767" t="s">
        <v>1452</v>
      </c>
      <c r="D3" s="2767"/>
      <c r="E3" s="2767"/>
      <c r="F3" s="2790"/>
      <c r="G3" s="2773" t="s">
        <v>840</v>
      </c>
    </row>
    <row r="4" spans="1:8" s="1000" customFormat="1" ht="16.5" customHeight="1">
      <c r="A4" s="2797"/>
      <c r="B4" s="2798"/>
      <c r="C4" s="2771" t="s">
        <v>57</v>
      </c>
      <c r="D4" s="2794" t="s">
        <v>462</v>
      </c>
      <c r="E4" s="2794"/>
      <c r="F4" s="2771"/>
      <c r="G4" s="2791"/>
    </row>
    <row r="5" spans="1:8" s="1000" customFormat="1" ht="45.75" customHeight="1">
      <c r="A5" s="2763" t="s">
        <v>1328</v>
      </c>
      <c r="B5" s="2764"/>
      <c r="C5" s="2771"/>
      <c r="D5" s="1581" t="s">
        <v>364</v>
      </c>
      <c r="E5" s="1582" t="s">
        <v>365</v>
      </c>
      <c r="F5" s="1582" t="s">
        <v>366</v>
      </c>
      <c r="G5" s="2792"/>
    </row>
    <row r="6" spans="1:8" s="1000" customFormat="1" ht="30" customHeight="1" thickBot="1">
      <c r="A6" s="2765"/>
      <c r="B6" s="2766"/>
      <c r="C6" s="2784" t="s">
        <v>745</v>
      </c>
      <c r="D6" s="2784"/>
      <c r="E6" s="2784"/>
      <c r="F6" s="2795"/>
      <c r="G6" s="2793"/>
    </row>
    <row r="7" spans="1:8">
      <c r="A7" s="117"/>
      <c r="B7" s="1304"/>
      <c r="C7" s="1441"/>
      <c r="D7" s="251"/>
      <c r="E7" s="251"/>
      <c r="F7" s="251"/>
      <c r="G7" s="252"/>
      <c r="H7" s="851"/>
    </row>
    <row r="8" spans="1:8">
      <c r="A8" s="1548">
        <v>2013</v>
      </c>
      <c r="B8" s="1304" t="s">
        <v>285</v>
      </c>
      <c r="C8" s="1442">
        <v>105474</v>
      </c>
      <c r="D8" s="73">
        <v>12145</v>
      </c>
      <c r="E8" s="73">
        <v>18458</v>
      </c>
      <c r="F8" s="73">
        <v>74634</v>
      </c>
      <c r="G8" s="74">
        <v>154721</v>
      </c>
      <c r="H8" s="1968"/>
    </row>
    <row r="9" spans="1:8">
      <c r="A9" s="1548"/>
      <c r="B9" s="1549" t="s">
        <v>162</v>
      </c>
      <c r="C9" s="1583">
        <v>103.97878507068357</v>
      </c>
      <c r="D9" s="62">
        <v>86.552166476624862</v>
      </c>
      <c r="E9" s="62">
        <v>124.66567607726597</v>
      </c>
      <c r="F9" s="62">
        <v>103.06001270402385</v>
      </c>
      <c r="G9" s="923">
        <v>98.918880904278438</v>
      </c>
      <c r="H9" s="1134"/>
    </row>
    <row r="10" spans="1:8">
      <c r="A10" s="1548"/>
      <c r="B10" s="1549"/>
      <c r="C10" s="1583"/>
      <c r="D10" s="62"/>
      <c r="E10" s="62"/>
      <c r="F10" s="141"/>
      <c r="G10" s="141"/>
      <c r="H10" s="1134"/>
    </row>
    <row r="11" spans="1:8">
      <c r="A11" s="1520" t="s">
        <v>425</v>
      </c>
      <c r="B11" s="1304" t="s">
        <v>320</v>
      </c>
      <c r="C11" s="1584">
        <v>19629</v>
      </c>
      <c r="D11" s="407">
        <v>1470</v>
      </c>
      <c r="E11" s="407">
        <v>1652</v>
      </c>
      <c r="F11" s="408">
        <v>16498</v>
      </c>
      <c r="G11" s="829">
        <v>38791</v>
      </c>
      <c r="H11" s="1967"/>
    </row>
    <row r="12" spans="1:8">
      <c r="A12" s="1520"/>
      <c r="B12" s="1304" t="s">
        <v>318</v>
      </c>
      <c r="C12" s="1584">
        <v>52374</v>
      </c>
      <c r="D12" s="407">
        <v>6574</v>
      </c>
      <c r="E12" s="407">
        <v>6223</v>
      </c>
      <c r="F12" s="408">
        <v>39498</v>
      </c>
      <c r="G12" s="829">
        <v>81019</v>
      </c>
      <c r="H12" s="1967"/>
    </row>
    <row r="13" spans="1:8">
      <c r="A13" s="1520"/>
      <c r="B13" s="1304" t="s">
        <v>321</v>
      </c>
      <c r="C13" s="1584">
        <v>72318</v>
      </c>
      <c r="D13" s="407">
        <v>7820</v>
      </c>
      <c r="E13" s="407">
        <v>7889</v>
      </c>
      <c r="F13" s="687">
        <v>56524</v>
      </c>
      <c r="G13" s="875">
        <v>122904</v>
      </c>
      <c r="H13" s="1967"/>
    </row>
    <row r="14" spans="1:8">
      <c r="A14" s="1520"/>
      <c r="B14" s="1304" t="s">
        <v>285</v>
      </c>
      <c r="C14" s="1584">
        <v>105796</v>
      </c>
      <c r="D14" s="407">
        <v>14004</v>
      </c>
      <c r="E14" s="407">
        <v>12257</v>
      </c>
      <c r="F14" s="408">
        <v>79353</v>
      </c>
      <c r="G14" s="829">
        <v>161720</v>
      </c>
      <c r="H14" s="1967"/>
    </row>
    <row r="15" spans="1:8">
      <c r="A15" s="1548"/>
      <c r="B15" s="1549" t="s">
        <v>162</v>
      </c>
      <c r="C15" s="1583">
        <v>100.3</v>
      </c>
      <c r="D15" s="62">
        <v>115.3</v>
      </c>
      <c r="E15" s="62">
        <v>66.400000000000006</v>
      </c>
      <c r="F15" s="62">
        <v>106.3</v>
      </c>
      <c r="G15" s="141">
        <v>104.5</v>
      </c>
      <c r="H15" s="117"/>
    </row>
    <row r="16" spans="1:8">
      <c r="A16" s="1548"/>
      <c r="B16" s="1549"/>
      <c r="C16" s="1583"/>
      <c r="D16" s="62"/>
      <c r="E16" s="62"/>
      <c r="F16" s="141"/>
      <c r="G16" s="141"/>
      <c r="H16" s="117"/>
    </row>
    <row r="17" spans="1:10">
      <c r="A17" s="1520" t="s">
        <v>708</v>
      </c>
      <c r="B17" s="1304" t="s">
        <v>320</v>
      </c>
      <c r="C17" s="1584">
        <v>20297.3</v>
      </c>
      <c r="D17" s="407">
        <v>1531.2</v>
      </c>
      <c r="E17" s="407">
        <v>1930.8</v>
      </c>
      <c r="F17" s="408">
        <v>16830</v>
      </c>
      <c r="G17" s="829">
        <v>38837</v>
      </c>
      <c r="H17" s="1967"/>
    </row>
    <row r="18" spans="1:10">
      <c r="A18" s="1520"/>
      <c r="B18" s="1304" t="s">
        <v>318</v>
      </c>
      <c r="C18" s="1584">
        <v>41530</v>
      </c>
      <c r="D18" s="304">
        <v>3007</v>
      </c>
      <c r="E18" s="304">
        <v>3791</v>
      </c>
      <c r="F18" s="2019">
        <v>34723</v>
      </c>
      <c r="G18" s="2020">
        <v>84503</v>
      </c>
      <c r="H18" s="1991"/>
    </row>
    <row r="19" spans="1:10">
      <c r="A19" s="1548"/>
      <c r="B19" s="1549" t="s">
        <v>162</v>
      </c>
      <c r="C19" s="1583">
        <v>92</v>
      </c>
      <c r="D19" s="62">
        <v>100.7</v>
      </c>
      <c r="E19" s="62">
        <v>118.1</v>
      </c>
      <c r="F19" s="62">
        <v>89.2</v>
      </c>
      <c r="G19" s="141">
        <v>104.4</v>
      </c>
      <c r="H19" s="117"/>
      <c r="J19" s="18"/>
    </row>
    <row r="20" spans="1:10">
      <c r="A20" s="1548"/>
      <c r="B20" s="1549"/>
      <c r="C20" s="1583"/>
      <c r="D20" s="62"/>
      <c r="E20" s="62"/>
      <c r="F20" s="141"/>
      <c r="G20" s="141"/>
      <c r="H20" s="117"/>
    </row>
    <row r="21" spans="1:10">
      <c r="A21" s="1520" t="s">
        <v>425</v>
      </c>
      <c r="B21" s="1308" t="s">
        <v>229</v>
      </c>
      <c r="C21" s="1584">
        <v>8914</v>
      </c>
      <c r="D21" s="407">
        <v>470</v>
      </c>
      <c r="E21" s="407">
        <v>587</v>
      </c>
      <c r="F21" s="408">
        <v>7853</v>
      </c>
      <c r="G21" s="829">
        <v>13676</v>
      </c>
      <c r="H21" s="117"/>
    </row>
    <row r="22" spans="1:10">
      <c r="A22" s="1548"/>
      <c r="B22" s="1308" t="s">
        <v>230</v>
      </c>
      <c r="C22" s="1584">
        <v>6831</v>
      </c>
      <c r="D22" s="407">
        <v>563</v>
      </c>
      <c r="E22" s="407">
        <v>408</v>
      </c>
      <c r="F22" s="408">
        <v>5857</v>
      </c>
      <c r="G22" s="829">
        <v>14398</v>
      </c>
      <c r="H22" s="117"/>
    </row>
    <row r="23" spans="1:10">
      <c r="A23" s="1548"/>
      <c r="B23" s="1308" t="s">
        <v>231</v>
      </c>
      <c r="C23" s="1584">
        <v>9767</v>
      </c>
      <c r="D23" s="407">
        <v>483</v>
      </c>
      <c r="E23" s="407">
        <v>564</v>
      </c>
      <c r="F23" s="408">
        <v>8717</v>
      </c>
      <c r="G23" s="829">
        <v>14071</v>
      </c>
      <c r="H23" s="117"/>
    </row>
    <row r="24" spans="1:10">
      <c r="A24" s="1548"/>
      <c r="B24" s="1308" t="s">
        <v>232</v>
      </c>
      <c r="C24" s="1584">
        <v>8210</v>
      </c>
      <c r="D24" s="407">
        <v>396</v>
      </c>
      <c r="E24" s="407">
        <v>635</v>
      </c>
      <c r="F24" s="687">
        <v>7177</v>
      </c>
      <c r="G24" s="875">
        <v>14190</v>
      </c>
      <c r="H24" s="117"/>
    </row>
    <row r="25" spans="1:10">
      <c r="A25" s="1548"/>
      <c r="B25" s="1308" t="s">
        <v>233</v>
      </c>
      <c r="C25" s="1584">
        <v>5079</v>
      </c>
      <c r="D25" s="407">
        <v>344</v>
      </c>
      <c r="E25" s="407">
        <v>542</v>
      </c>
      <c r="F25" s="687">
        <v>4191</v>
      </c>
      <c r="G25" s="875">
        <v>14155</v>
      </c>
      <c r="H25" s="117"/>
    </row>
    <row r="26" spans="1:10">
      <c r="A26" s="1548"/>
      <c r="B26" s="1308" t="s">
        <v>234</v>
      </c>
      <c r="C26" s="1584">
        <v>6655</v>
      </c>
      <c r="D26" s="407">
        <v>506</v>
      </c>
      <c r="E26" s="407">
        <v>490</v>
      </c>
      <c r="F26" s="687">
        <v>5658</v>
      </c>
      <c r="G26" s="1124">
        <v>13540</v>
      </c>
      <c r="H26" s="117"/>
    </row>
    <row r="27" spans="1:10">
      <c r="A27" s="1548"/>
      <c r="B27" s="1308" t="s">
        <v>235</v>
      </c>
      <c r="C27" s="1584">
        <v>9048</v>
      </c>
      <c r="D27" s="407">
        <v>572</v>
      </c>
      <c r="E27" s="407">
        <v>734</v>
      </c>
      <c r="F27" s="687">
        <v>7740</v>
      </c>
      <c r="G27" s="875">
        <v>13483</v>
      </c>
      <c r="H27" s="117"/>
    </row>
    <row r="28" spans="1:10">
      <c r="A28" s="1548"/>
      <c r="B28" s="1308" t="s">
        <v>236</v>
      </c>
      <c r="C28" s="1585">
        <v>7382</v>
      </c>
      <c r="D28" s="407">
        <v>617</v>
      </c>
      <c r="E28" s="407">
        <v>576</v>
      </c>
      <c r="F28" s="687">
        <v>6187</v>
      </c>
      <c r="G28" s="875">
        <v>12073</v>
      </c>
      <c r="H28" s="117"/>
    </row>
    <row r="29" spans="1:10">
      <c r="A29" s="1548"/>
      <c r="B29" s="1308" t="s">
        <v>237</v>
      </c>
      <c r="C29" s="1584">
        <v>6434</v>
      </c>
      <c r="D29" s="407">
        <v>562</v>
      </c>
      <c r="E29" s="407">
        <v>524</v>
      </c>
      <c r="F29" s="687">
        <v>5347</v>
      </c>
      <c r="G29" s="875">
        <v>12749</v>
      </c>
      <c r="H29" s="117"/>
    </row>
    <row r="30" spans="1:10" ht="15" customHeight="1">
      <c r="A30" s="1548"/>
      <c r="B30" s="1549" t="s">
        <v>162</v>
      </c>
      <c r="C30" s="1567">
        <v>78.674492540963556</v>
      </c>
      <c r="D30" s="223">
        <v>106.84410646387832</v>
      </c>
      <c r="E30" s="223">
        <v>47.985347985347985</v>
      </c>
      <c r="F30" s="223">
        <v>81.521573410580885</v>
      </c>
      <c r="G30" s="296">
        <v>100.34632034632034</v>
      </c>
      <c r="H30" s="705"/>
    </row>
    <row r="31" spans="1:10">
      <c r="A31" s="1548"/>
      <c r="B31" s="1549"/>
      <c r="C31" s="1583"/>
      <c r="D31" s="62"/>
      <c r="E31" s="62"/>
      <c r="F31" s="141"/>
      <c r="G31" s="141"/>
      <c r="H31" s="117"/>
    </row>
    <row r="32" spans="1:10">
      <c r="A32" s="1520" t="s">
        <v>708</v>
      </c>
      <c r="B32" s="1308" t="s">
        <v>238</v>
      </c>
      <c r="C32" s="1584">
        <v>5410.9</v>
      </c>
      <c r="D32" s="407">
        <v>457.6</v>
      </c>
      <c r="E32" s="407">
        <v>626.20000000000005</v>
      </c>
      <c r="F32" s="408">
        <v>4326.6000000000004</v>
      </c>
      <c r="G32" s="829">
        <v>13279</v>
      </c>
      <c r="H32" s="117"/>
    </row>
    <row r="33" spans="1:8">
      <c r="A33" s="1548"/>
      <c r="B33" s="1308" t="s">
        <v>239</v>
      </c>
      <c r="C33" s="1584">
        <v>7145.5</v>
      </c>
      <c r="D33" s="407">
        <v>543.6</v>
      </c>
      <c r="E33" s="407">
        <v>464.1</v>
      </c>
      <c r="F33" s="408">
        <v>6136.1</v>
      </c>
      <c r="G33" s="829">
        <v>12032</v>
      </c>
      <c r="H33" s="117"/>
    </row>
    <row r="34" spans="1:8">
      <c r="A34" s="1548"/>
      <c r="B34" s="1308" t="s">
        <v>228</v>
      </c>
      <c r="C34" s="1584">
        <v>7740.9</v>
      </c>
      <c r="D34" s="407">
        <v>530</v>
      </c>
      <c r="E34" s="407">
        <v>840.5</v>
      </c>
      <c r="F34" s="408">
        <v>6367.3</v>
      </c>
      <c r="G34" s="829">
        <v>13526</v>
      </c>
      <c r="H34" s="117"/>
    </row>
    <row r="35" spans="1:8">
      <c r="A35" s="1520"/>
      <c r="B35" s="1308" t="s">
        <v>229</v>
      </c>
      <c r="C35" s="1584">
        <v>6669</v>
      </c>
      <c r="D35" s="407">
        <v>500.1</v>
      </c>
      <c r="E35" s="407">
        <v>585.79999999999995</v>
      </c>
      <c r="F35" s="408">
        <v>5583.1</v>
      </c>
      <c r="G35" s="829">
        <v>13919</v>
      </c>
      <c r="H35" s="117"/>
    </row>
    <row r="36" spans="1:8">
      <c r="A36" s="1548"/>
      <c r="B36" s="1308" t="s">
        <v>230</v>
      </c>
      <c r="C36" s="1584">
        <v>6161.6</v>
      </c>
      <c r="D36" s="407">
        <v>459.9</v>
      </c>
      <c r="E36" s="407">
        <v>599.29999999999995</v>
      </c>
      <c r="F36" s="408">
        <v>5101.1000000000004</v>
      </c>
      <c r="G36" s="829">
        <v>17041</v>
      </c>
      <c r="H36" s="117"/>
    </row>
    <row r="37" spans="1:8">
      <c r="A37" s="1548"/>
      <c r="B37" s="1308" t="s">
        <v>231</v>
      </c>
      <c r="C37" s="1584">
        <v>8402.2000000000007</v>
      </c>
      <c r="D37" s="407">
        <v>515.5</v>
      </c>
      <c r="E37" s="407">
        <v>675.5</v>
      </c>
      <c r="F37" s="408">
        <v>7208.8</v>
      </c>
      <c r="G37" s="829">
        <v>14706</v>
      </c>
      <c r="H37" s="117"/>
    </row>
    <row r="38" spans="1:8">
      <c r="A38" s="1548"/>
      <c r="B38" s="1549" t="s">
        <v>162</v>
      </c>
      <c r="C38" s="1586">
        <v>86.026415480700322</v>
      </c>
      <c r="D38" s="272">
        <v>106.72877846790891</v>
      </c>
      <c r="E38" s="272">
        <v>119.7695035460993</v>
      </c>
      <c r="F38" s="272">
        <v>82.698175977974074</v>
      </c>
      <c r="G38" s="273">
        <v>104.512827801862</v>
      </c>
      <c r="H38" s="117"/>
    </row>
    <row r="39" spans="1:8">
      <c r="A39" s="1548"/>
      <c r="B39" s="1549" t="s">
        <v>163</v>
      </c>
      <c r="C39" s="1567">
        <v>136.36393144637756</v>
      </c>
      <c r="D39" s="223">
        <v>112.08958469232442</v>
      </c>
      <c r="E39" s="223">
        <v>112.71483397296846</v>
      </c>
      <c r="F39" s="223">
        <v>141.31853913861715</v>
      </c>
      <c r="G39" s="296">
        <v>86.297752479314596</v>
      </c>
      <c r="H39" s="705"/>
    </row>
    <row r="40" spans="1:8">
      <c r="A40" s="136"/>
      <c r="B40" s="44"/>
      <c r="C40" s="705"/>
      <c r="D40" s="705"/>
      <c r="E40" s="705"/>
      <c r="F40" s="705"/>
      <c r="G40" s="705"/>
      <c r="H40" s="705"/>
    </row>
    <row r="41" spans="1:8" s="1000" customFormat="1">
      <c r="A41" s="2788" t="s">
        <v>1474</v>
      </c>
      <c r="B41" s="2788"/>
      <c r="C41" s="2788"/>
      <c r="D41" s="2788"/>
      <c r="E41" s="2788"/>
      <c r="F41" s="2788"/>
      <c r="G41" s="2788"/>
      <c r="H41" s="1082"/>
    </row>
    <row r="42" spans="1:8">
      <c r="A42" s="2787" t="s">
        <v>1453</v>
      </c>
      <c r="B42" s="2787"/>
      <c r="C42" s="2787"/>
      <c r="D42" s="2787"/>
      <c r="E42" s="2787"/>
      <c r="F42" s="2787"/>
      <c r="G42" s="2787"/>
    </row>
    <row r="45" spans="1:8" ht="14.25" customHeight="1">
      <c r="D45" s="833"/>
      <c r="E45" s="833"/>
    </row>
    <row r="46" spans="1:8">
      <c r="C46" s="833"/>
      <c r="D46" s="833"/>
      <c r="E46" s="833"/>
    </row>
    <row r="47" spans="1:8">
      <c r="C47" s="833"/>
      <c r="D47" s="833"/>
      <c r="E47" s="833"/>
    </row>
    <row r="48" spans="1:8">
      <c r="C48" s="833"/>
      <c r="D48" s="833"/>
      <c r="E48" s="833"/>
    </row>
    <row r="49" spans="3:5">
      <c r="C49" s="833"/>
      <c r="D49" s="833"/>
      <c r="E49" s="833"/>
    </row>
  </sheetData>
  <mergeCells count="13">
    <mergeCell ref="A42:G42"/>
    <mergeCell ref="A41:G41"/>
    <mergeCell ref="F1:G1"/>
    <mergeCell ref="F2:G2"/>
    <mergeCell ref="A1:E1"/>
    <mergeCell ref="A2:E2"/>
    <mergeCell ref="C3:F3"/>
    <mergeCell ref="G3:G6"/>
    <mergeCell ref="C4:C5"/>
    <mergeCell ref="D4:F4"/>
    <mergeCell ref="C6:F6"/>
    <mergeCell ref="A3:B4"/>
    <mergeCell ref="A5:B6"/>
  </mergeCells>
  <phoneticPr fontId="0" type="noConversion"/>
  <hyperlinks>
    <hyperlink ref="F1:G1" location="'Spis tablic     List of tables'!A49" display="Powrót do spisu tablic"/>
    <hyperlink ref="F2:G2" location="'Spis tablic     List of tables'!A49" display="Return to list tables"/>
    <hyperlink ref="F1:G2" location="'Spis tablic     List of tables'!A64"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ignoredErrors>
    <ignoredError sqref="A11:A32" numberStoredAsText="1"/>
  </ignoredErrors>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D6540C"/>
  </sheetPr>
  <dimension ref="A1:K226"/>
  <sheetViews>
    <sheetView showGridLines="0" zoomScaleNormal="100" workbookViewId="0">
      <pane ySplit="8" topLeftCell="A9" activePane="bottomLeft" state="frozen"/>
      <selection activeCell="I42" sqref="I42"/>
      <selection pane="bottomLeft" activeCell="E1" sqref="E1:F1"/>
    </sheetView>
  </sheetViews>
  <sheetFormatPr defaultColWidth="9" defaultRowHeight="12.75"/>
  <cols>
    <col min="1" max="1" width="6.625" style="10" customWidth="1"/>
    <col min="2" max="2" width="15.625" style="10" customWidth="1"/>
    <col min="3" max="6" width="12.25" style="10" customWidth="1"/>
    <col min="7" max="30" width="9.25" style="10" customWidth="1"/>
    <col min="31" max="16384" width="9" style="10"/>
  </cols>
  <sheetData>
    <row r="1" spans="1:11" ht="15" customHeight="1">
      <c r="A1" s="2817" t="s">
        <v>267</v>
      </c>
      <c r="B1" s="2817"/>
      <c r="C1" s="2817"/>
      <c r="D1" s="47"/>
      <c r="E1" s="2246" t="s">
        <v>138</v>
      </c>
      <c r="F1" s="2246"/>
      <c r="G1" s="882"/>
    </row>
    <row r="2" spans="1:11" ht="22.5" customHeight="1">
      <c r="A2" s="2818" t="s">
        <v>268</v>
      </c>
      <c r="B2" s="2818"/>
      <c r="C2" s="2818"/>
      <c r="D2" s="48"/>
      <c r="E2" s="2247" t="s">
        <v>139</v>
      </c>
      <c r="F2" s="2247"/>
      <c r="G2" s="1939"/>
    </row>
    <row r="3" spans="1:11" ht="14.85" customHeight="1">
      <c r="A3" s="2660" t="s">
        <v>1478</v>
      </c>
      <c r="B3" s="2660"/>
      <c r="C3" s="2660"/>
      <c r="D3" s="2660"/>
      <c r="E3" s="756"/>
      <c r="F3" s="756"/>
      <c r="G3" s="18"/>
    </row>
    <row r="4" spans="1:11" s="16" customFormat="1" ht="14.85" customHeight="1">
      <c r="A4" s="2819" t="s">
        <v>676</v>
      </c>
      <c r="B4" s="2819"/>
      <c r="C4" s="2819"/>
      <c r="D4" s="42"/>
      <c r="E4" s="757"/>
      <c r="F4" s="757"/>
      <c r="G4" s="18"/>
    </row>
    <row r="5" spans="1:11" s="18" customFormat="1" ht="17.25" customHeight="1">
      <c r="A5" s="2809" t="s">
        <v>1273</v>
      </c>
      <c r="B5" s="2810"/>
      <c r="C5" s="2806" t="s">
        <v>622</v>
      </c>
      <c r="D5" s="2799" t="s">
        <v>1018</v>
      </c>
      <c r="E5" s="2800"/>
      <c r="F5" s="2800"/>
    </row>
    <row r="6" spans="1:11" s="18" customFormat="1" ht="17.25" customHeight="1">
      <c r="A6" s="2811"/>
      <c r="B6" s="2812"/>
      <c r="C6" s="2807"/>
      <c r="D6" s="2801" t="s">
        <v>617</v>
      </c>
      <c r="E6" s="2799" t="s">
        <v>1019</v>
      </c>
      <c r="F6" s="2800"/>
    </row>
    <row r="7" spans="1:11" s="18" customFormat="1" ht="76.5" customHeight="1">
      <c r="A7" s="2813" t="s">
        <v>1475</v>
      </c>
      <c r="B7" s="2814"/>
      <c r="C7" s="2808"/>
      <c r="D7" s="2802"/>
      <c r="E7" s="1587" t="s">
        <v>1718</v>
      </c>
      <c r="F7" s="1588" t="s">
        <v>1476</v>
      </c>
    </row>
    <row r="8" spans="1:11" s="18" customFormat="1" ht="14.85" customHeight="1" thickBot="1">
      <c r="A8" s="2815"/>
      <c r="B8" s="2816"/>
      <c r="C8" s="2803" t="s">
        <v>623</v>
      </c>
      <c r="D8" s="2803"/>
      <c r="E8" s="2803"/>
      <c r="F8" s="2803"/>
    </row>
    <row r="9" spans="1:11" s="18" customFormat="1" ht="12.95" customHeight="1">
      <c r="A9" s="1548"/>
      <c r="B9" s="1549"/>
      <c r="C9" s="1589"/>
      <c r="D9" s="66"/>
      <c r="E9" s="66"/>
      <c r="F9" s="67"/>
      <c r="G9" s="851"/>
    </row>
    <row r="10" spans="1:11" s="18" customFormat="1" ht="12.95" customHeight="1">
      <c r="A10" s="1548">
        <v>2013</v>
      </c>
      <c r="B10" s="1304" t="s">
        <v>285</v>
      </c>
      <c r="C10" s="1440">
        <v>104202.2703</v>
      </c>
      <c r="D10" s="255">
        <v>80321.476599999995</v>
      </c>
      <c r="E10" s="255">
        <v>6514.4297999999999</v>
      </c>
      <c r="F10" s="256">
        <v>260.6952</v>
      </c>
      <c r="G10" s="889"/>
    </row>
    <row r="11" spans="1:11" s="18" customFormat="1" ht="12.95" customHeight="1">
      <c r="A11" s="1548"/>
      <c r="B11" s="1549" t="s">
        <v>162</v>
      </c>
      <c r="C11" s="1547">
        <v>101.1</v>
      </c>
      <c r="D11" s="259">
        <v>101.2</v>
      </c>
      <c r="E11" s="259">
        <v>93.3</v>
      </c>
      <c r="F11" s="260">
        <v>96.9</v>
      </c>
    </row>
    <row r="12" spans="1:11" s="18" customFormat="1" ht="12.95" customHeight="1">
      <c r="A12" s="1548"/>
      <c r="B12" s="1549"/>
      <c r="C12" s="1547"/>
      <c r="D12" s="259"/>
      <c r="E12" s="259"/>
      <c r="F12" s="260"/>
      <c r="J12" s="851"/>
      <c r="K12" s="851"/>
    </row>
    <row r="13" spans="1:11" s="18" customFormat="1" ht="12.95" customHeight="1">
      <c r="A13" s="1520" t="s">
        <v>425</v>
      </c>
      <c r="B13" s="1304" t="s">
        <v>385</v>
      </c>
      <c r="C13" s="1440">
        <v>34167.293799999999</v>
      </c>
      <c r="D13" s="255">
        <v>27220.066600000002</v>
      </c>
      <c r="E13" s="255">
        <v>1996.3663999999999</v>
      </c>
      <c r="F13" s="256">
        <v>87.808600000000013</v>
      </c>
      <c r="G13" s="116"/>
      <c r="I13" s="851"/>
      <c r="J13" s="851"/>
      <c r="K13" s="851"/>
    </row>
    <row r="14" spans="1:11" s="18" customFormat="1" ht="12.95" customHeight="1">
      <c r="A14" s="1548"/>
      <c r="B14" s="1304" t="s">
        <v>386</v>
      </c>
      <c r="C14" s="1440">
        <v>42744.152799999996</v>
      </c>
      <c r="D14" s="255">
        <v>34123.692999999999</v>
      </c>
      <c r="E14" s="255">
        <v>2464.0271000000002</v>
      </c>
      <c r="F14" s="256">
        <v>111.49810000000001</v>
      </c>
      <c r="G14" s="116"/>
      <c r="I14" s="851"/>
      <c r="J14" s="851"/>
      <c r="K14" s="851"/>
    </row>
    <row r="15" spans="1:11" s="18" customFormat="1" ht="12.95" customHeight="1">
      <c r="A15" s="1548"/>
      <c r="B15" s="1304" t="s">
        <v>318</v>
      </c>
      <c r="C15" s="1440">
        <v>51494.0841</v>
      </c>
      <c r="D15" s="255">
        <v>41098.241000000002</v>
      </c>
      <c r="E15" s="255">
        <v>3008.7632000000003</v>
      </c>
      <c r="F15" s="256">
        <v>135.1336</v>
      </c>
      <c r="G15" s="116"/>
      <c r="I15" s="51"/>
      <c r="J15" s="51"/>
      <c r="K15" s="480"/>
    </row>
    <row r="16" spans="1:11" s="18" customFormat="1" ht="12.95" customHeight="1">
      <c r="A16" s="1548"/>
      <c r="B16" s="1304" t="s">
        <v>387</v>
      </c>
      <c r="C16" s="1440">
        <v>60352.594499999999</v>
      </c>
      <c r="D16" s="255">
        <v>48190.578600000001</v>
      </c>
      <c r="E16" s="255">
        <v>3454.4393999999998</v>
      </c>
      <c r="F16" s="694">
        <v>160.4614</v>
      </c>
      <c r="G16" s="116"/>
      <c r="J16" s="51"/>
      <c r="K16" s="480"/>
    </row>
    <row r="17" spans="1:11" s="18" customFormat="1" ht="12.95" customHeight="1">
      <c r="A17" s="1548"/>
      <c r="B17" s="1304" t="s">
        <v>388</v>
      </c>
      <c r="C17" s="1440">
        <v>67874.420299999998</v>
      </c>
      <c r="D17" s="255">
        <v>53945.870600000002</v>
      </c>
      <c r="E17" s="255">
        <v>3888.9402</v>
      </c>
      <c r="F17" s="694">
        <v>184.30770000000001</v>
      </c>
      <c r="G17" s="116"/>
    </row>
    <row r="18" spans="1:11" s="18" customFormat="1" ht="12.95" customHeight="1">
      <c r="A18" s="1548"/>
      <c r="B18" s="1304" t="s">
        <v>321</v>
      </c>
      <c r="C18" s="1440">
        <v>77312.8891</v>
      </c>
      <c r="D18" s="255">
        <v>61538.226499999997</v>
      </c>
      <c r="E18" s="255">
        <v>4372.7195000000002</v>
      </c>
      <c r="F18" s="694">
        <v>207.36660000000001</v>
      </c>
      <c r="G18" s="116"/>
    </row>
    <row r="19" spans="1:11" s="18" customFormat="1" ht="12.95" customHeight="1">
      <c r="A19" s="1548"/>
      <c r="B19" s="1304" t="s">
        <v>389</v>
      </c>
      <c r="C19" s="1440">
        <v>87443.454700000002</v>
      </c>
      <c r="D19" s="255">
        <v>69673.267400000012</v>
      </c>
      <c r="E19" s="255">
        <v>4920.3474000000006</v>
      </c>
      <c r="F19" s="694">
        <v>234.92250000000001</v>
      </c>
      <c r="G19" s="116"/>
    </row>
    <row r="20" spans="1:11" s="18" customFormat="1" ht="12.95" customHeight="1">
      <c r="A20" s="1548"/>
      <c r="B20" s="1304" t="s">
        <v>390</v>
      </c>
      <c r="C20" s="1440">
        <v>96785.859400000001</v>
      </c>
      <c r="D20" s="255">
        <v>77157.342400000009</v>
      </c>
      <c r="E20" s="255">
        <v>5390.0115999999998</v>
      </c>
      <c r="F20" s="694">
        <v>254.02850000000001</v>
      </c>
      <c r="G20" s="116"/>
    </row>
    <row r="21" spans="1:11" s="18" customFormat="1" ht="12.95" customHeight="1">
      <c r="A21" s="1548"/>
      <c r="B21" s="1304" t="s">
        <v>285</v>
      </c>
      <c r="C21" s="1440">
        <v>105578.25309999999</v>
      </c>
      <c r="D21" s="255">
        <v>83513.250799999994</v>
      </c>
      <c r="E21" s="255">
        <v>5830.1444000000001</v>
      </c>
      <c r="F21" s="694">
        <v>272.53379999999999</v>
      </c>
      <c r="G21" s="116"/>
    </row>
    <row r="22" spans="1:11" s="18" customFormat="1" ht="12.95" customHeight="1">
      <c r="A22" s="1548"/>
      <c r="B22" s="1549" t="s">
        <v>162</v>
      </c>
      <c r="C22" s="1547">
        <v>102.7</v>
      </c>
      <c r="D22" s="259">
        <v>103.8</v>
      </c>
      <c r="E22" s="259">
        <v>96.8</v>
      </c>
      <c r="F22" s="260">
        <v>109.9</v>
      </c>
      <c r="G22" s="116"/>
    </row>
    <row r="23" spans="1:11" s="18" customFormat="1" ht="12.95" customHeight="1">
      <c r="A23" s="1548"/>
      <c r="B23" s="1549"/>
      <c r="C23" s="1547"/>
      <c r="D23" s="259"/>
      <c r="E23" s="259"/>
      <c r="F23" s="260"/>
      <c r="G23" s="116"/>
    </row>
    <row r="24" spans="1:11" s="18" customFormat="1" ht="12.95" customHeight="1">
      <c r="A24" s="1520" t="s">
        <v>708</v>
      </c>
      <c r="B24" s="1304" t="s">
        <v>378</v>
      </c>
      <c r="C24" s="1440">
        <v>17280.8822</v>
      </c>
      <c r="D24" s="255">
        <v>14248.2299</v>
      </c>
      <c r="E24" s="255">
        <v>928.93730000000005</v>
      </c>
      <c r="F24" s="256">
        <v>23.917899999999999</v>
      </c>
      <c r="G24" s="116"/>
    </row>
    <row r="25" spans="1:11" s="18" customFormat="1" ht="12.95" customHeight="1">
      <c r="A25" s="1548"/>
      <c r="B25" s="1304" t="s">
        <v>320</v>
      </c>
      <c r="C25" s="1440">
        <v>27180.668399999999</v>
      </c>
      <c r="D25" s="255">
        <v>21967.449000000001</v>
      </c>
      <c r="E25" s="255">
        <v>1384.8551</v>
      </c>
      <c r="F25" s="834">
        <v>38.275100000000002</v>
      </c>
      <c r="G25" s="116"/>
    </row>
    <row r="26" spans="1:11" s="18" customFormat="1" ht="12.95" customHeight="1">
      <c r="A26" s="1520"/>
      <c r="B26" s="1304" t="s">
        <v>385</v>
      </c>
      <c r="C26" s="1440">
        <v>36288.1031</v>
      </c>
      <c r="D26" s="255">
        <v>29153.9018</v>
      </c>
      <c r="E26" s="255">
        <v>1815.2728999999999</v>
      </c>
      <c r="F26" s="256">
        <v>76.098100000000002</v>
      </c>
      <c r="G26" s="116"/>
      <c r="I26" s="851"/>
      <c r="J26" s="851"/>
      <c r="K26" s="851"/>
    </row>
    <row r="27" spans="1:11" s="18" customFormat="1" ht="12.95" customHeight="1">
      <c r="A27" s="1548"/>
      <c r="B27" s="1304" t="s">
        <v>386</v>
      </c>
      <c r="C27" s="1440">
        <v>45001.230899999995</v>
      </c>
      <c r="D27" s="255">
        <v>35957.373200000002</v>
      </c>
      <c r="E27" s="255">
        <v>2220.6448999999998</v>
      </c>
      <c r="F27" s="256">
        <v>96.499499999999998</v>
      </c>
      <c r="G27" s="116"/>
      <c r="I27" s="851"/>
      <c r="J27" s="851"/>
      <c r="K27" s="851"/>
    </row>
    <row r="28" spans="1:11" s="18" customFormat="1" ht="12.95" customHeight="1">
      <c r="A28" s="1548"/>
      <c r="B28" s="1304" t="s">
        <v>318</v>
      </c>
      <c r="C28" s="1440">
        <v>54211.398000000001</v>
      </c>
      <c r="D28" s="255">
        <v>43371.4159</v>
      </c>
      <c r="E28" s="255">
        <v>2667.6586000000002</v>
      </c>
      <c r="F28" s="256">
        <v>117.5668</v>
      </c>
      <c r="G28" s="116"/>
      <c r="I28" s="51"/>
      <c r="J28" s="51"/>
      <c r="K28" s="480"/>
    </row>
    <row r="29" spans="1:11" s="18" customFormat="1" ht="12.95" customHeight="1">
      <c r="A29" s="1548"/>
      <c r="B29" s="1549" t="s">
        <v>162</v>
      </c>
      <c r="C29" s="1547">
        <v>104</v>
      </c>
      <c r="D29" s="259">
        <v>105.2</v>
      </c>
      <c r="E29" s="259">
        <v>91.9</v>
      </c>
      <c r="F29" s="260">
        <v>88.7</v>
      </c>
      <c r="G29" s="116"/>
    </row>
    <row r="30" spans="1:11" s="18" customFormat="1" ht="12.95" customHeight="1">
      <c r="A30" s="1548"/>
      <c r="B30" s="1549"/>
      <c r="C30" s="1547"/>
      <c r="D30" s="259"/>
      <c r="E30" s="259"/>
      <c r="F30" s="260"/>
      <c r="G30" s="116"/>
    </row>
    <row r="31" spans="1:11" s="18" customFormat="1" ht="12.95" customHeight="1">
      <c r="A31" s="1520" t="s">
        <v>425</v>
      </c>
      <c r="B31" s="1308" t="s">
        <v>229</v>
      </c>
      <c r="C31" s="1440">
        <v>8682.658300000001</v>
      </c>
      <c r="D31" s="255">
        <v>6940.7152999999998</v>
      </c>
      <c r="E31" s="255">
        <v>556.08609999999999</v>
      </c>
      <c r="F31" s="256">
        <v>22.180900000000001</v>
      </c>
    </row>
    <row r="32" spans="1:11" s="18" customFormat="1" ht="12.95" customHeight="1">
      <c r="A32" s="1548"/>
      <c r="B32" s="1308" t="s">
        <v>230</v>
      </c>
      <c r="C32" s="1440">
        <v>8554.7169000000013</v>
      </c>
      <c r="D32" s="255">
        <v>6888.8774999999996</v>
      </c>
      <c r="E32" s="255">
        <v>475.94659999999999</v>
      </c>
      <c r="F32" s="256">
        <v>23.528200000000002</v>
      </c>
    </row>
    <row r="33" spans="1:7" s="18" customFormat="1" ht="12.95" customHeight="1">
      <c r="A33" s="1548"/>
      <c r="B33" s="1308" t="s">
        <v>231</v>
      </c>
      <c r="C33" s="1440">
        <v>8724.9207999999999</v>
      </c>
      <c r="D33" s="255">
        <v>6954.3683000000001</v>
      </c>
      <c r="E33" s="255">
        <v>501.97980000000001</v>
      </c>
      <c r="F33" s="256">
        <v>23.675599999999999</v>
      </c>
    </row>
    <row r="34" spans="1:7" s="18" customFormat="1" ht="12.95" customHeight="1">
      <c r="A34" s="1548"/>
      <c r="B34" s="1308" t="s">
        <v>232</v>
      </c>
      <c r="C34" s="1440">
        <v>8808.5138000000006</v>
      </c>
      <c r="D34" s="255">
        <v>7047.0196999999998</v>
      </c>
      <c r="E34" s="255">
        <v>482.50630000000001</v>
      </c>
      <c r="F34" s="694">
        <v>25.213200000000001</v>
      </c>
    </row>
    <row r="35" spans="1:7" s="18" customFormat="1" ht="12.95" customHeight="1">
      <c r="A35" s="1548"/>
      <c r="B35" s="1308" t="s">
        <v>233</v>
      </c>
      <c r="C35" s="1440">
        <v>7448.6409000000003</v>
      </c>
      <c r="D35" s="255">
        <v>5699.3445000000002</v>
      </c>
      <c r="E35" s="255">
        <v>434.50670000000002</v>
      </c>
      <c r="F35" s="694">
        <v>23.6205</v>
      </c>
    </row>
    <row r="36" spans="1:7" s="18" customFormat="1" ht="12.95" customHeight="1">
      <c r="A36" s="1548"/>
      <c r="B36" s="1308" t="s">
        <v>234</v>
      </c>
      <c r="C36" s="1440">
        <v>9461.0460999999996</v>
      </c>
      <c r="D36" s="255">
        <v>7647.8842999999997</v>
      </c>
      <c r="E36" s="255">
        <v>479.24759999999998</v>
      </c>
      <c r="F36" s="694">
        <v>23.247599999999998</v>
      </c>
    </row>
    <row r="37" spans="1:7" s="18" customFormat="1" ht="12.95" customHeight="1">
      <c r="A37" s="1548"/>
      <c r="B37" s="1308" t="s">
        <v>235</v>
      </c>
      <c r="C37" s="1440">
        <v>9899.2120999999988</v>
      </c>
      <c r="D37" s="255">
        <v>7916.8109999999997</v>
      </c>
      <c r="E37" s="255">
        <v>545.81209999999999</v>
      </c>
      <c r="F37" s="694">
        <v>19.271900000000002</v>
      </c>
    </row>
    <row r="38" spans="1:7" s="18" customFormat="1" ht="12.95" customHeight="1">
      <c r="A38" s="1548"/>
      <c r="B38" s="1308" t="s">
        <v>236</v>
      </c>
      <c r="C38" s="1440">
        <v>9156.2973000000002</v>
      </c>
      <c r="D38" s="255">
        <v>7372.0407999999998</v>
      </c>
      <c r="E38" s="255">
        <v>489.70400000000001</v>
      </c>
      <c r="F38" s="694">
        <v>19.200200000000002</v>
      </c>
    </row>
    <row r="39" spans="1:7" s="18" customFormat="1" ht="12.95" customHeight="1">
      <c r="A39" s="1548"/>
      <c r="B39" s="1308" t="s">
        <v>237</v>
      </c>
      <c r="C39" s="1440">
        <v>8771.2390999999989</v>
      </c>
      <c r="D39" s="255">
        <v>6515.8810999999996</v>
      </c>
      <c r="E39" s="255">
        <v>419.64679999999998</v>
      </c>
      <c r="F39" s="694">
        <v>18.494</v>
      </c>
    </row>
    <row r="40" spans="1:7" s="18" customFormat="1" ht="12.95" customHeight="1">
      <c r="A40" s="1548"/>
      <c r="B40" s="1549" t="s">
        <v>162</v>
      </c>
      <c r="C40" s="1547">
        <v>105.5</v>
      </c>
      <c r="D40" s="259">
        <v>108.8</v>
      </c>
      <c r="E40" s="259">
        <v>93.1</v>
      </c>
      <c r="F40" s="260">
        <v>84.3</v>
      </c>
      <c r="G40" s="116"/>
    </row>
    <row r="41" spans="1:7" s="18" customFormat="1" ht="12.95" customHeight="1">
      <c r="A41" s="1548"/>
      <c r="B41" s="1549"/>
      <c r="C41" s="1547"/>
      <c r="D41" s="259"/>
      <c r="E41" s="259"/>
      <c r="F41" s="260"/>
      <c r="G41" s="116"/>
    </row>
    <row r="42" spans="1:7" s="18" customFormat="1" ht="12.95" customHeight="1">
      <c r="A42" s="1548">
        <v>2015</v>
      </c>
      <c r="B42" s="1308" t="s">
        <v>238</v>
      </c>
      <c r="C42" s="1440">
        <v>8406.3826000000008</v>
      </c>
      <c r="D42" s="255">
        <v>7043.4570000000003</v>
      </c>
      <c r="E42" s="255">
        <v>453.12549999999999</v>
      </c>
      <c r="F42" s="256">
        <v>12.4864</v>
      </c>
    </row>
    <row r="43" spans="1:7" s="18" customFormat="1" ht="12.95" customHeight="1">
      <c r="A43" s="1548"/>
      <c r="B43" s="1308" t="s">
        <v>239</v>
      </c>
      <c r="C43" s="1440">
        <v>8811.6787999999997</v>
      </c>
      <c r="D43" s="255">
        <v>7147.5925999999999</v>
      </c>
      <c r="E43" s="255">
        <v>476.19560000000001</v>
      </c>
      <c r="F43" s="256">
        <v>11.2658</v>
      </c>
    </row>
    <row r="44" spans="1:7" s="18" customFormat="1" ht="12.95" customHeight="1">
      <c r="A44" s="1548"/>
      <c r="B44" s="1308" t="s">
        <v>228</v>
      </c>
      <c r="C44" s="1440">
        <v>9907.0177999999996</v>
      </c>
      <c r="D44" s="255">
        <v>7749.5078000000003</v>
      </c>
      <c r="E44" s="255">
        <v>456.72500000000002</v>
      </c>
      <c r="F44" s="256">
        <v>14.4757</v>
      </c>
    </row>
    <row r="45" spans="1:7" s="18" customFormat="1" ht="12.95" customHeight="1">
      <c r="A45" s="1520"/>
      <c r="B45" s="1308" t="s">
        <v>229</v>
      </c>
      <c r="C45" s="1440">
        <v>9016.2243999999992</v>
      </c>
      <c r="D45" s="255">
        <v>7103.3964999999998</v>
      </c>
      <c r="E45" s="255">
        <v>438.53969999999998</v>
      </c>
      <c r="F45" s="256">
        <v>18.869900000000001</v>
      </c>
    </row>
    <row r="46" spans="1:7" s="18" customFormat="1" ht="12.95" customHeight="1">
      <c r="A46" s="1548"/>
      <c r="B46" s="1308" t="s">
        <v>230</v>
      </c>
      <c r="C46" s="1440">
        <v>8707.4207999999999</v>
      </c>
      <c r="D46" s="255">
        <v>6801.0844000000006</v>
      </c>
      <c r="E46" s="255">
        <v>412.09790000000004</v>
      </c>
      <c r="F46" s="256">
        <v>20.3902</v>
      </c>
    </row>
    <row r="47" spans="1:7" s="18" customFormat="1" ht="12.95" customHeight="1">
      <c r="A47" s="1548"/>
      <c r="B47" s="1308" t="s">
        <v>231</v>
      </c>
      <c r="C47" s="1440">
        <v>9176.4606000000003</v>
      </c>
      <c r="D47" s="255">
        <v>7402.3631999999998</v>
      </c>
      <c r="E47" s="255">
        <v>452.16</v>
      </c>
      <c r="F47" s="256">
        <v>21.0474</v>
      </c>
    </row>
    <row r="48" spans="1:7" s="18" customFormat="1" ht="12.95" customHeight="1">
      <c r="A48" s="1548"/>
      <c r="B48" s="1549" t="s">
        <v>162</v>
      </c>
      <c r="C48" s="1547">
        <v>102.5</v>
      </c>
      <c r="D48" s="259">
        <v>104.5</v>
      </c>
      <c r="E48" s="259">
        <v>88.1</v>
      </c>
      <c r="F48" s="690">
        <v>87.7</v>
      </c>
    </row>
    <row r="49" spans="1:7" s="18" customFormat="1" ht="12.95" customHeight="1">
      <c r="A49" s="1548"/>
      <c r="B49" s="1549" t="s">
        <v>163</v>
      </c>
      <c r="C49" s="1547">
        <v>105.3</v>
      </c>
      <c r="D49" s="259">
        <v>107.4</v>
      </c>
      <c r="E49" s="259">
        <v>107.3</v>
      </c>
      <c r="F49" s="690">
        <v>102.1</v>
      </c>
      <c r="G49" s="116"/>
    </row>
    <row r="50" spans="1:7" s="18" customFormat="1" ht="12.95" customHeight="1">
      <c r="A50" s="136"/>
      <c r="B50" s="44"/>
      <c r="C50" s="784"/>
      <c r="D50" s="784"/>
      <c r="E50" s="784"/>
      <c r="F50" s="784"/>
      <c r="G50" s="116"/>
    </row>
    <row r="51" spans="1:7" s="1035" customFormat="1">
      <c r="A51" s="2805" t="s">
        <v>1483</v>
      </c>
      <c r="B51" s="2805"/>
      <c r="C51" s="2805"/>
      <c r="D51" s="2805"/>
      <c r="E51" s="2805"/>
      <c r="F51" s="2805"/>
    </row>
    <row r="52" spans="1:7" s="1035" customFormat="1">
      <c r="A52" s="2804" t="s">
        <v>1071</v>
      </c>
      <c r="B52" s="2804"/>
      <c r="C52" s="2804"/>
      <c r="D52" s="2804"/>
      <c r="E52" s="2804"/>
      <c r="F52" s="2804"/>
    </row>
    <row r="53" spans="1:7" ht="12.75" customHeight="1"/>
    <row r="54" spans="1:7" ht="12.75" customHeight="1"/>
    <row r="55" spans="1:7" ht="12.75" customHeight="1"/>
    <row r="58" spans="1:7" ht="24.95" customHeight="1"/>
    <row r="59" spans="1:7" ht="15.95" customHeight="1"/>
    <row r="60" spans="1:7" ht="177.75" customHeight="1"/>
    <row r="61" spans="1:7" ht="14.85" customHeight="1"/>
    <row r="62" spans="1:7" ht="14.85" customHeight="1"/>
    <row r="63" spans="1:7" ht="14.85" customHeight="1"/>
    <row r="64" spans="1:7" ht="14.85" customHeight="1"/>
    <row r="65" ht="14.85" customHeight="1"/>
    <row r="66" ht="14.85" customHeight="1"/>
    <row r="67" ht="14.85" customHeight="1"/>
    <row r="68" ht="14.85" customHeight="1"/>
    <row r="69" ht="14.85" customHeight="1"/>
    <row r="70" ht="14.85" customHeight="1"/>
    <row r="71" ht="14.85" customHeight="1"/>
    <row r="72" ht="14.85" customHeight="1"/>
    <row r="73" ht="14.85" customHeight="1"/>
    <row r="74" ht="14.85" customHeight="1"/>
    <row r="75" ht="14.85" customHeight="1"/>
    <row r="76" ht="14.85" customHeight="1"/>
    <row r="77" ht="14.85" customHeight="1"/>
    <row r="78" ht="14.85" customHeight="1"/>
    <row r="79" ht="14.85" customHeight="1"/>
    <row r="80" ht="14.85" customHeight="1"/>
    <row r="81" ht="14.85" customHeight="1"/>
    <row r="82" ht="14.85" customHeight="1"/>
    <row r="83" ht="14.85" customHeight="1"/>
    <row r="84" ht="14.85" customHeight="1"/>
    <row r="85" ht="14.85" customHeight="1"/>
    <row r="86" ht="14.85" customHeight="1"/>
    <row r="87" ht="14.85" customHeight="1"/>
    <row r="88" ht="14.85" customHeight="1"/>
    <row r="89" ht="14.85" customHeight="1"/>
    <row r="90" ht="14.85" customHeight="1"/>
    <row r="91" ht="14.85" customHeight="1"/>
    <row r="92" ht="14.8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4" ht="24.95" customHeight="1"/>
    <row r="105" ht="15.95" customHeight="1"/>
    <row r="106" ht="189.95" customHeight="1"/>
    <row r="107" ht="14.85" customHeight="1"/>
    <row r="108" ht="14.85" customHeight="1"/>
    <row r="109" ht="14.85" customHeight="1"/>
    <row r="110" ht="14.85" customHeight="1"/>
    <row r="111" ht="14.85" customHeight="1"/>
    <row r="112" ht="14.85" customHeight="1"/>
    <row r="113" ht="14.85" customHeight="1"/>
    <row r="114" ht="14.85" customHeight="1"/>
    <row r="115" ht="14.85" customHeight="1"/>
    <row r="116" ht="14.85" customHeight="1"/>
    <row r="117" ht="14.85" customHeight="1"/>
    <row r="118" ht="14.85" customHeight="1"/>
    <row r="119" ht="14.85" customHeight="1"/>
    <row r="120" ht="14.85" customHeight="1"/>
    <row r="121" ht="14.85" customHeight="1"/>
    <row r="122" ht="14.85" customHeight="1"/>
    <row r="123" ht="14.85" customHeight="1"/>
    <row r="124" ht="14.85" customHeight="1"/>
    <row r="125" ht="14.85" customHeight="1"/>
    <row r="126" ht="14.85" customHeight="1"/>
    <row r="127" ht="14.85" customHeight="1"/>
    <row r="128" ht="14.85" customHeight="1"/>
    <row r="129" ht="14.85" customHeight="1"/>
    <row r="130" ht="14.85" customHeight="1"/>
    <row r="131" ht="14.85" customHeight="1"/>
    <row r="132" ht="14.85" customHeight="1"/>
    <row r="133" ht="14.85" customHeight="1"/>
    <row r="134" ht="14.85" customHeight="1"/>
    <row r="135" ht="14.85" customHeight="1"/>
    <row r="136" ht="14.85" customHeight="1"/>
    <row r="137" ht="14.85" customHeight="1"/>
    <row r="138" ht="12.75" customHeight="1"/>
    <row r="139" ht="12.75" customHeight="1"/>
    <row r="140" ht="12.75" customHeight="1"/>
    <row r="141" ht="12.75" customHeight="1"/>
    <row r="142" ht="12.75" customHeight="1"/>
    <row r="143" ht="12.75" customHeight="1"/>
    <row r="144" ht="12.75" customHeight="1"/>
    <row r="145" ht="12.75" customHeight="1"/>
    <row r="148" ht="24.95" customHeight="1"/>
    <row r="149" ht="15.95" customHeight="1"/>
    <row r="150" ht="177.75" customHeight="1"/>
    <row r="151" ht="14.85" customHeight="1"/>
    <row r="152" ht="14.85" customHeight="1"/>
    <row r="153" ht="14.85" customHeight="1"/>
    <row r="154" ht="14.85" customHeight="1"/>
    <row r="155" ht="14.85" customHeight="1"/>
    <row r="156" ht="14.85" customHeight="1"/>
    <row r="157" ht="14.85" customHeight="1"/>
    <row r="158" ht="14.85" customHeight="1"/>
    <row r="159" ht="14.85" customHeight="1"/>
    <row r="160" ht="14.85" customHeight="1"/>
    <row r="161" ht="14.85" customHeight="1"/>
    <row r="162" ht="14.85" customHeight="1"/>
    <row r="163" ht="14.85" customHeight="1"/>
    <row r="164" ht="14.85" customHeight="1"/>
    <row r="165" ht="14.85" customHeight="1"/>
    <row r="166" ht="14.85" customHeight="1"/>
    <row r="167" ht="14.85" customHeight="1"/>
    <row r="168" ht="14.85" customHeight="1"/>
    <row r="169" ht="14.85" customHeight="1"/>
    <row r="170" ht="14.85" customHeight="1"/>
    <row r="171" ht="14.85" customHeight="1"/>
    <row r="172" ht="14.85" customHeight="1"/>
    <row r="173" ht="14.85" customHeight="1"/>
    <row r="174" ht="14.85" customHeight="1"/>
    <row r="175" ht="14.85" customHeight="1"/>
    <row r="176" ht="14.85" customHeight="1"/>
    <row r="177" ht="14.85" customHeight="1"/>
    <row r="178" ht="14.85" customHeight="1"/>
    <row r="179" ht="14.85" customHeight="1"/>
    <row r="180" ht="14.85" customHeight="1"/>
    <row r="181" ht="14.85" customHeight="1"/>
    <row r="192" ht="38.25" customHeight="1"/>
    <row r="193" ht="15.95" customHeight="1"/>
    <row r="194" ht="189.95" customHeight="1"/>
    <row r="195" ht="14.85" customHeight="1"/>
    <row r="196" ht="14.85" customHeight="1"/>
    <row r="197" ht="14.85" customHeight="1"/>
    <row r="198" ht="14.85" customHeight="1"/>
    <row r="199" ht="14.85" customHeight="1"/>
    <row r="200" ht="14.85" customHeight="1"/>
    <row r="201" ht="14.85" customHeight="1"/>
    <row r="202" ht="14.85" customHeight="1"/>
    <row r="203" ht="14.85" customHeight="1"/>
    <row r="204" ht="14.85" customHeight="1"/>
    <row r="205" ht="14.85" customHeight="1"/>
    <row r="206" ht="14.85" customHeight="1"/>
    <row r="207" ht="14.85" customHeight="1"/>
    <row r="208" ht="14.85" customHeight="1"/>
    <row r="209" ht="14.85" customHeight="1"/>
    <row r="210" ht="14.85" customHeight="1"/>
    <row r="211" ht="14.85" customHeight="1"/>
    <row r="212" ht="14.85" customHeight="1"/>
    <row r="213" ht="14.85" customHeight="1"/>
    <row r="214" ht="14.85" customHeight="1"/>
    <row r="215" ht="14.85" customHeight="1"/>
    <row r="216" ht="14.85" customHeight="1"/>
    <row r="217" ht="14.85" customHeight="1"/>
    <row r="218" ht="14.85" customHeight="1"/>
    <row r="219" ht="14.85" customHeight="1"/>
    <row r="220" ht="14.85" customHeight="1"/>
    <row r="221" ht="14.85" customHeight="1"/>
    <row r="222" ht="14.85" customHeight="1"/>
    <row r="223" ht="14.85" customHeight="1"/>
    <row r="224" ht="14.85" customHeight="1"/>
    <row r="225" ht="14.85" customHeight="1"/>
    <row r="226" ht="14.85" customHeight="1"/>
  </sheetData>
  <mergeCells count="15">
    <mergeCell ref="A1:C1"/>
    <mergeCell ref="A2:C2"/>
    <mergeCell ref="E1:F1"/>
    <mergeCell ref="A3:D3"/>
    <mergeCell ref="A4:C4"/>
    <mergeCell ref="E2:F2"/>
    <mergeCell ref="D5:F5"/>
    <mergeCell ref="D6:D7"/>
    <mergeCell ref="E6:F6"/>
    <mergeCell ref="C8:F8"/>
    <mergeCell ref="A52:F52"/>
    <mergeCell ref="A51:F51"/>
    <mergeCell ref="C5:C7"/>
    <mergeCell ref="A5:B6"/>
    <mergeCell ref="A7:B8"/>
  </mergeCells>
  <phoneticPr fontId="0" type="noConversion"/>
  <hyperlinks>
    <hyperlink ref="E1:F1" location="'Spis tablic     List of tables'!A50" display="Powrót do spisu tablic"/>
    <hyperlink ref="E2:F2" location="'Spis tablic     List of tables'!A50" display="Return to list tables"/>
    <hyperlink ref="E1:F2" location="'Spis tablic     List of tables'!A66" display="Powrót do spisu tablic"/>
  </hyperlinks>
  <printOptions horizontalCentered="1" verticalCentered="1" gridLinesSet="0"/>
  <pageMargins left="0.39370078740157483" right="0.39370078740157483" top="0.19685039370078741" bottom="0.19685039370078741" header="0.31496062992125984" footer="0.31496062992125984"/>
  <pageSetup paperSize="9" orientation="portrait" r:id="rId1"/>
  <headerFooter alignWithMargins="0"/>
  <ignoredErrors>
    <ignoredError sqref="A13:A30 A31 A32:A42 A46:B47 H45:XFD47 B45" numberStoredAsText="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9CCFF"/>
    <pageSetUpPr fitToPage="1"/>
  </sheetPr>
  <dimension ref="A1:J28"/>
  <sheetViews>
    <sheetView showGridLines="0" zoomScaleNormal="100" workbookViewId="0">
      <pane ySplit="5" topLeftCell="A6" activePane="bottomLeft" state="frozen"/>
      <selection activeCell="I42" sqref="I42"/>
      <selection pane="bottomLeft" sqref="A1:F1"/>
    </sheetView>
  </sheetViews>
  <sheetFormatPr defaultColWidth="9" defaultRowHeight="14.25"/>
  <cols>
    <col min="1" max="1" width="6.625" style="188" customWidth="1"/>
    <col min="2" max="2" width="15.625" style="188" customWidth="1"/>
    <col min="3" max="8" width="14.375" style="188" customWidth="1"/>
    <col min="9" max="16384" width="9" style="188"/>
  </cols>
  <sheetData>
    <row r="1" spans="1:10">
      <c r="A1" s="2279" t="s">
        <v>484</v>
      </c>
      <c r="B1" s="2280"/>
      <c r="C1" s="2280"/>
      <c r="D1" s="2280"/>
      <c r="E1" s="2280"/>
      <c r="F1" s="2280"/>
      <c r="G1" s="2283" t="s">
        <v>138</v>
      </c>
      <c r="H1" s="2283"/>
    </row>
    <row r="2" spans="1:10">
      <c r="A2" s="2281" t="s">
        <v>89</v>
      </c>
      <c r="B2" s="2282"/>
      <c r="C2" s="2282"/>
      <c r="D2" s="2282"/>
      <c r="E2" s="2282"/>
      <c r="F2" s="2282"/>
      <c r="G2" s="2284" t="s">
        <v>139</v>
      </c>
      <c r="H2" s="2284"/>
    </row>
    <row r="3" spans="1:10" ht="31.5" customHeight="1">
      <c r="A3" s="2258" t="s">
        <v>775</v>
      </c>
      <c r="B3" s="2259"/>
      <c r="C3" s="2243" t="s">
        <v>1277</v>
      </c>
      <c r="D3" s="2243"/>
      <c r="E3" s="2252"/>
      <c r="F3" s="2249" t="s">
        <v>597</v>
      </c>
      <c r="G3" s="2243"/>
      <c r="H3" s="2243"/>
    </row>
    <row r="4" spans="1:10" ht="48.75" customHeight="1">
      <c r="A4" s="2244" t="s">
        <v>1112</v>
      </c>
      <c r="B4" s="2260"/>
      <c r="C4" s="2275"/>
      <c r="D4" s="2275"/>
      <c r="E4" s="2276"/>
      <c r="F4" s="2277"/>
      <c r="G4" s="2275"/>
      <c r="H4" s="2275"/>
    </row>
    <row r="5" spans="1:10" ht="32.25" customHeight="1" thickBot="1">
      <c r="A5" s="2245"/>
      <c r="B5" s="2278"/>
      <c r="C5" s="1197" t="s">
        <v>598</v>
      </c>
      <c r="D5" s="1186" t="s">
        <v>140</v>
      </c>
      <c r="E5" s="1186" t="s">
        <v>141</v>
      </c>
      <c r="F5" s="1195" t="s">
        <v>599</v>
      </c>
      <c r="G5" s="1186" t="s">
        <v>140</v>
      </c>
      <c r="H5" s="1196" t="s">
        <v>141</v>
      </c>
    </row>
    <row r="6" spans="1:10" s="530" customFormat="1" ht="11.25" customHeight="1">
      <c r="A6" s="1225"/>
      <c r="B6" s="1226"/>
      <c r="C6" s="1220"/>
      <c r="D6" s="1222"/>
      <c r="E6" s="1222"/>
      <c r="F6" s="1221"/>
      <c r="G6" s="1222"/>
      <c r="H6" s="1223"/>
    </row>
    <row r="7" spans="1:10">
      <c r="A7" s="1227">
        <v>2013</v>
      </c>
      <c r="B7" s="1202" t="s">
        <v>142</v>
      </c>
      <c r="C7" s="331">
        <v>73.099999999999994</v>
      </c>
      <c r="D7" s="287">
        <v>105.1</v>
      </c>
      <c r="E7" s="317" t="s">
        <v>38</v>
      </c>
      <c r="F7" s="332">
        <v>154.69999999999999</v>
      </c>
      <c r="G7" s="287">
        <v>98.923350326237824</v>
      </c>
      <c r="H7" s="330" t="s">
        <v>38</v>
      </c>
    </row>
    <row r="8" spans="1:10">
      <c r="A8" s="1227">
        <v>2014</v>
      </c>
      <c r="B8" s="1202" t="s">
        <v>142</v>
      </c>
      <c r="C8" s="331">
        <v>72.400000000000006</v>
      </c>
      <c r="D8" s="287">
        <v>99.1</v>
      </c>
      <c r="E8" s="317" t="s">
        <v>38</v>
      </c>
      <c r="F8" s="332">
        <v>161.69999999999999</v>
      </c>
      <c r="G8" s="287">
        <v>104.5</v>
      </c>
      <c r="H8" s="330" t="s">
        <v>38</v>
      </c>
    </row>
    <row r="9" spans="1:10">
      <c r="A9" s="315"/>
      <c r="B9" s="1193"/>
      <c r="C9" s="1211"/>
      <c r="D9" s="323"/>
      <c r="E9" s="323"/>
      <c r="F9" s="324"/>
      <c r="G9" s="323"/>
      <c r="H9" s="275"/>
      <c r="I9" s="201"/>
      <c r="J9" s="570"/>
    </row>
    <row r="10" spans="1:10">
      <c r="A10" s="454" t="s">
        <v>425</v>
      </c>
      <c r="B10" s="1192" t="s">
        <v>144</v>
      </c>
      <c r="C10" s="1201">
        <v>6.1950000000000003</v>
      </c>
      <c r="D10" s="288">
        <v>150.58337384540593</v>
      </c>
      <c r="E10" s="288">
        <v>128.52697095435687</v>
      </c>
      <c r="F10" s="288">
        <v>13.676</v>
      </c>
      <c r="G10" s="288">
        <v>108.86801464734914</v>
      </c>
      <c r="H10" s="334">
        <v>100.17579841781424</v>
      </c>
      <c r="I10" s="187"/>
      <c r="J10" s="187"/>
    </row>
    <row r="11" spans="1:10">
      <c r="A11" s="187"/>
      <c r="B11" s="1202" t="s">
        <v>230</v>
      </c>
      <c r="C11" s="1201">
        <v>4.7050000000000001</v>
      </c>
      <c r="D11" s="288">
        <v>124.76796605674888</v>
      </c>
      <c r="E11" s="288">
        <v>75.948345439870863</v>
      </c>
      <c r="F11" s="288">
        <v>14.398</v>
      </c>
      <c r="G11" s="288">
        <v>106.14862872309054</v>
      </c>
      <c r="H11" s="334">
        <v>105.27932143901725</v>
      </c>
      <c r="I11" s="187"/>
      <c r="J11" s="187"/>
    </row>
    <row r="12" spans="1:10">
      <c r="A12" s="187"/>
      <c r="B12" s="1202" t="s">
        <v>146</v>
      </c>
      <c r="C12" s="1201">
        <v>6.7880000000000003</v>
      </c>
      <c r="D12" s="288">
        <v>168.06140133696459</v>
      </c>
      <c r="E12" s="288">
        <v>144.27205100956428</v>
      </c>
      <c r="F12" s="288">
        <v>14.071</v>
      </c>
      <c r="G12" s="288">
        <v>107.41221374045801</v>
      </c>
      <c r="H12" s="334">
        <v>97.728851229337408</v>
      </c>
      <c r="I12" s="187"/>
      <c r="J12" s="187"/>
    </row>
    <row r="13" spans="1:10">
      <c r="A13" s="187"/>
      <c r="B13" s="1193" t="s">
        <v>147</v>
      </c>
      <c r="C13" s="1201">
        <v>5.7210000000000001</v>
      </c>
      <c r="D13" s="288">
        <v>125.70863546473304</v>
      </c>
      <c r="E13" s="288">
        <v>84.281084266352394</v>
      </c>
      <c r="F13" s="288">
        <v>14.19</v>
      </c>
      <c r="G13" s="288">
        <v>103.79635725257845</v>
      </c>
      <c r="H13" s="334">
        <v>100.84571103688438</v>
      </c>
      <c r="I13" s="187"/>
      <c r="J13" s="187"/>
    </row>
    <row r="14" spans="1:10">
      <c r="A14" s="187"/>
      <c r="B14" s="1193" t="s">
        <v>148</v>
      </c>
      <c r="C14" s="1201">
        <v>3.532</v>
      </c>
      <c r="D14" s="288">
        <v>75.470085470085465</v>
      </c>
      <c r="E14" s="288">
        <v>61.737458486278619</v>
      </c>
      <c r="F14" s="288">
        <v>14.154999999999999</v>
      </c>
      <c r="G14" s="288">
        <v>105.38266825491365</v>
      </c>
      <c r="H14" s="334">
        <v>99.75334742776603</v>
      </c>
      <c r="I14" s="187"/>
      <c r="J14" s="187"/>
    </row>
    <row r="15" spans="1:10">
      <c r="A15" s="187"/>
      <c r="B15" s="1193" t="s">
        <v>149</v>
      </c>
      <c r="C15" s="1201">
        <v>4.5998999999999999</v>
      </c>
      <c r="D15" s="288">
        <v>123.48724832214764</v>
      </c>
      <c r="E15" s="288">
        <v>130.23499433748583</v>
      </c>
      <c r="F15" s="288">
        <v>13.5</v>
      </c>
      <c r="G15" s="288">
        <v>103.5</v>
      </c>
      <c r="H15" s="334">
        <v>95.7</v>
      </c>
      <c r="I15" s="187"/>
      <c r="J15" s="187"/>
    </row>
    <row r="16" spans="1:10">
      <c r="A16" s="187"/>
      <c r="B16" s="1202" t="s">
        <v>150</v>
      </c>
      <c r="C16" s="1224">
        <v>6.282</v>
      </c>
      <c r="D16" s="287">
        <v>115.75456053067994</v>
      </c>
      <c r="E16" s="287">
        <v>136.56818626491884</v>
      </c>
      <c r="F16" s="287">
        <v>13.483000000000001</v>
      </c>
      <c r="G16" s="287">
        <v>104.9505721180042</v>
      </c>
      <c r="H16" s="335">
        <v>99.6</v>
      </c>
      <c r="I16" s="187"/>
      <c r="J16" s="187"/>
    </row>
    <row r="17" spans="1:10">
      <c r="A17" s="187"/>
      <c r="B17" s="1202" t="s">
        <v>151</v>
      </c>
      <c r="C17" s="1224">
        <v>5.0940000000000003</v>
      </c>
      <c r="D17" s="287">
        <v>143.81705251270469</v>
      </c>
      <c r="E17" s="287">
        <v>81.088825214899714</v>
      </c>
      <c r="F17" s="287">
        <v>12.073</v>
      </c>
      <c r="G17" s="287">
        <v>98.975241842925072</v>
      </c>
      <c r="H17" s="335">
        <v>89.542386709189344</v>
      </c>
      <c r="I17" s="187"/>
      <c r="J17" s="187"/>
    </row>
    <row r="18" spans="1:10">
      <c r="A18" s="187"/>
      <c r="B18" s="1202" t="s">
        <v>152</v>
      </c>
      <c r="C18" s="1224">
        <v>4.4000000000000004</v>
      </c>
      <c r="D18" s="287">
        <v>77.7</v>
      </c>
      <c r="E18" s="287">
        <v>87.1</v>
      </c>
      <c r="F18" s="287">
        <v>12.749000000000001</v>
      </c>
      <c r="G18" s="287">
        <v>100.34632034632034</v>
      </c>
      <c r="H18" s="335">
        <v>105.59927110080345</v>
      </c>
      <c r="I18" s="187"/>
      <c r="J18" s="187"/>
    </row>
    <row r="19" spans="1:10">
      <c r="A19" s="1227"/>
      <c r="B19" s="1202"/>
      <c r="C19" s="331"/>
      <c r="D19" s="287"/>
      <c r="E19" s="333"/>
      <c r="F19" s="307"/>
      <c r="G19" s="287"/>
      <c r="H19" s="330"/>
    </row>
    <row r="20" spans="1:10">
      <c r="A20" s="470">
        <v>2015</v>
      </c>
      <c r="B20" s="1193" t="s">
        <v>153</v>
      </c>
      <c r="C20" s="1224">
        <v>3.7492999999999999</v>
      </c>
      <c r="D20" s="287">
        <v>88.198071042107742</v>
      </c>
      <c r="E20" s="287">
        <v>84.500788821275634</v>
      </c>
      <c r="F20" s="287">
        <v>13.279</v>
      </c>
      <c r="G20" s="287">
        <v>101.89533456108042</v>
      </c>
      <c r="H20" s="335">
        <v>104.1571887991215</v>
      </c>
    </row>
    <row r="21" spans="1:10">
      <c r="A21" s="634"/>
      <c r="B21" s="1193" t="s">
        <v>154</v>
      </c>
      <c r="C21" s="1224">
        <v>4.9339000000000004</v>
      </c>
      <c r="D21" s="287">
        <v>109.25376439326837</v>
      </c>
      <c r="E21" s="287">
        <v>131.59523110980714</v>
      </c>
      <c r="F21" s="287">
        <v>12.032</v>
      </c>
      <c r="G21" s="287">
        <v>99.38052366399603</v>
      </c>
      <c r="H21" s="335">
        <v>90.609232622938478</v>
      </c>
    </row>
    <row r="22" spans="1:10">
      <c r="A22" s="634"/>
      <c r="B22" s="1193" t="s">
        <v>143</v>
      </c>
      <c r="C22" s="1224">
        <v>5.383</v>
      </c>
      <c r="D22" s="287">
        <v>111.6804979253112</v>
      </c>
      <c r="E22" s="287">
        <v>109.10233284014674</v>
      </c>
      <c r="F22" s="287">
        <v>13.526</v>
      </c>
      <c r="G22" s="287">
        <v>99.077058306475237</v>
      </c>
      <c r="H22" s="335">
        <v>112.41688829787233</v>
      </c>
    </row>
    <row r="23" spans="1:10">
      <c r="A23" s="454"/>
      <c r="B23" s="1192" t="s">
        <v>144</v>
      </c>
      <c r="C23" s="1200">
        <v>4.6186999999999996</v>
      </c>
      <c r="D23" s="288">
        <v>74.555286521388211</v>
      </c>
      <c r="E23" s="288">
        <v>85.801597622143774</v>
      </c>
      <c r="F23" s="288">
        <v>13.919</v>
      </c>
      <c r="G23" s="288">
        <v>101.77683533196841</v>
      </c>
      <c r="H23" s="334">
        <v>102.90551530385923</v>
      </c>
      <c r="I23" s="1262"/>
      <c r="J23" s="187"/>
    </row>
    <row r="24" spans="1:10">
      <c r="A24" s="187"/>
      <c r="B24" s="1202" t="s">
        <v>230</v>
      </c>
      <c r="C24" s="1200">
        <v>4.2723000000000004</v>
      </c>
      <c r="D24" s="288">
        <v>90.803400637619561</v>
      </c>
      <c r="E24" s="288">
        <v>92.500054127784892</v>
      </c>
      <c r="F24" s="288">
        <v>17.041</v>
      </c>
      <c r="G24" s="288">
        <v>118.35671621058481</v>
      </c>
      <c r="H24" s="334">
        <v>122.42977225375387</v>
      </c>
      <c r="I24" s="187"/>
      <c r="J24" s="187"/>
    </row>
    <row r="25" spans="1:10">
      <c r="A25" s="187"/>
      <c r="B25" s="1202" t="s">
        <v>146</v>
      </c>
      <c r="C25" s="1200">
        <v>5.8358999999999996</v>
      </c>
      <c r="D25" s="288">
        <v>85.973777253977602</v>
      </c>
      <c r="E25" s="288">
        <v>136.59855347236848</v>
      </c>
      <c r="F25" s="288">
        <v>14.706</v>
      </c>
      <c r="G25" s="288">
        <v>104.51282780186197</v>
      </c>
      <c r="H25" s="334">
        <v>86.297752479314596</v>
      </c>
      <c r="I25" s="187"/>
      <c r="J25" s="187"/>
    </row>
    <row r="26" spans="1:10">
      <c r="A26" s="634"/>
      <c r="B26" s="571"/>
      <c r="C26" s="307"/>
      <c r="D26" s="307"/>
      <c r="E26" s="307"/>
      <c r="F26" s="307"/>
      <c r="G26" s="307"/>
      <c r="H26" s="307"/>
    </row>
    <row r="27" spans="1:10" ht="24.75" customHeight="1">
      <c r="A27" s="2285" t="s">
        <v>1276</v>
      </c>
      <c r="B27" s="2285"/>
      <c r="C27" s="2285"/>
      <c r="D27" s="2285"/>
      <c r="E27" s="2285"/>
      <c r="F27" s="2285"/>
      <c r="G27" s="2285"/>
      <c r="H27" s="2285"/>
    </row>
    <row r="28" spans="1:10" ht="24.75" customHeight="1">
      <c r="A28" s="2274" t="s">
        <v>88</v>
      </c>
      <c r="B28" s="2274"/>
      <c r="C28" s="2274"/>
      <c r="D28" s="2274"/>
      <c r="E28" s="2274"/>
      <c r="F28" s="2274"/>
      <c r="G28" s="2274"/>
      <c r="H28" s="2274"/>
    </row>
  </sheetData>
  <mergeCells count="10">
    <mergeCell ref="A1:F1"/>
    <mergeCell ref="A2:F2"/>
    <mergeCell ref="G1:H1"/>
    <mergeCell ref="G2:H2"/>
    <mergeCell ref="A27:H27"/>
    <mergeCell ref="A28:H28"/>
    <mergeCell ref="C3:E4"/>
    <mergeCell ref="F3:H4"/>
    <mergeCell ref="A3:B3"/>
    <mergeCell ref="A4:B5"/>
  </mergeCells>
  <phoneticPr fontId="0" type="noConversion"/>
  <hyperlinks>
    <hyperlink ref="G1" location="'Spis tablic     List of tables'!A1" display="Powrót do spisu tablic"/>
    <hyperlink ref="G2" location="'Spis tablic     List of tables'!A1" display="Return to list tables"/>
    <hyperlink ref="G1:H1" location="'Spis tablic     List of tables'!A5" display="Powrót do spisu tablic"/>
    <hyperlink ref="G2:H2" location="'Spis tablic     List of tables'!A5" display="Return to list tables"/>
    <hyperlink ref="G1:H2" location="'Spis tablic     List of tables'!A9" display="Powrót do spisu tablic"/>
  </hyperlinks>
  <printOptions horizontalCentered="1" verticalCentered="1"/>
  <pageMargins left="0.70866141732283472" right="0.70866141732283472" top="0.23622047244094491" bottom="0.15748031496062992" header="0.15748031496062992" footer="0.31496062992125984"/>
  <pageSetup paperSize="9" scale="95" orientation="landscape" horizontalDpi="4294967294" r:id="rId1"/>
  <ignoredErrors>
    <ignoredError sqref="A10" numberStoredAsText="1"/>
  </ignoredErrors>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D6540C"/>
    <pageSetUpPr fitToPage="1"/>
  </sheetPr>
  <dimension ref="A1:M50"/>
  <sheetViews>
    <sheetView showGridLines="0" zoomScaleNormal="100" workbookViewId="0">
      <pane ySplit="6" topLeftCell="A7" activePane="bottomLeft" state="frozen"/>
      <selection activeCell="I42" sqref="I42"/>
      <selection pane="bottomLeft" activeCell="I3" sqref="I3"/>
    </sheetView>
  </sheetViews>
  <sheetFormatPr defaultColWidth="9" defaultRowHeight="14.25"/>
  <cols>
    <col min="1" max="1" width="6.625" style="480" customWidth="1"/>
    <col min="2" max="2" width="15.625" style="480" customWidth="1"/>
    <col min="3" max="7" width="11.375" style="480" customWidth="1"/>
    <col min="8" max="9" width="9.625" style="480" customWidth="1"/>
    <col min="10" max="16384" width="9" style="480"/>
  </cols>
  <sheetData>
    <row r="1" spans="1:9">
      <c r="A1" s="2550" t="s">
        <v>1482</v>
      </c>
      <c r="B1" s="2550"/>
      <c r="C1" s="2550"/>
      <c r="D1" s="2550"/>
      <c r="E1" s="2550"/>
      <c r="F1" s="2550"/>
      <c r="G1" s="2246" t="s">
        <v>138</v>
      </c>
      <c r="H1" s="2246"/>
      <c r="I1" s="882"/>
    </row>
    <row r="2" spans="1:9" ht="14.25" customHeight="1">
      <c r="A2" s="2820" t="s">
        <v>677</v>
      </c>
      <c r="B2" s="2820"/>
      <c r="C2" s="2820"/>
      <c r="D2" s="2820"/>
      <c r="E2" s="2820"/>
      <c r="F2" s="2820"/>
      <c r="G2" s="2269" t="s">
        <v>139</v>
      </c>
      <c r="H2" s="2269"/>
      <c r="I2" s="889"/>
    </row>
    <row r="3" spans="1:9" ht="17.25" customHeight="1">
      <c r="A3" s="2822" t="s">
        <v>1273</v>
      </c>
      <c r="B3" s="2822"/>
      <c r="C3" s="2800"/>
      <c r="D3" s="2800"/>
      <c r="E3" s="2800"/>
      <c r="F3" s="2800"/>
      <c r="G3" s="2800"/>
      <c r="I3" s="18"/>
    </row>
    <row r="4" spans="1:9" ht="17.25" customHeight="1">
      <c r="A4" s="2823"/>
      <c r="B4" s="2823"/>
      <c r="C4" s="2800" t="s">
        <v>1019</v>
      </c>
      <c r="D4" s="2800"/>
      <c r="E4" s="2800"/>
      <c r="F4" s="2800"/>
      <c r="G4" s="2800"/>
      <c r="I4" s="18"/>
    </row>
    <row r="5" spans="1:9" ht="126.75" customHeight="1">
      <c r="A5" s="2813" t="s">
        <v>1475</v>
      </c>
      <c r="B5" s="2814"/>
      <c r="C5" s="1590" t="s">
        <v>1721</v>
      </c>
      <c r="D5" s="1590" t="s">
        <v>1720</v>
      </c>
      <c r="E5" s="1590" t="s">
        <v>1722</v>
      </c>
      <c r="F5" s="1590" t="s">
        <v>1719</v>
      </c>
      <c r="G5" s="1591" t="s">
        <v>907</v>
      </c>
    </row>
    <row r="6" spans="1:9" ht="14.25" customHeight="1" thickBot="1">
      <c r="A6" s="2815"/>
      <c r="B6" s="2816"/>
      <c r="C6" s="2821" t="s">
        <v>624</v>
      </c>
      <c r="D6" s="2803"/>
      <c r="E6" s="2803"/>
      <c r="F6" s="2803"/>
      <c r="G6" s="2803"/>
    </row>
    <row r="7" spans="1:9" ht="13.5" customHeight="1">
      <c r="A7" s="1594"/>
      <c r="B7" s="1595"/>
      <c r="C7" s="1589"/>
      <c r="D7" s="66"/>
      <c r="E7" s="66"/>
      <c r="F7" s="66"/>
      <c r="G7" s="67"/>
      <c r="H7" s="851"/>
    </row>
    <row r="8" spans="1:9" ht="13.5" customHeight="1">
      <c r="A8" s="1548">
        <v>2013</v>
      </c>
      <c r="B8" s="1304" t="s">
        <v>285</v>
      </c>
      <c r="C8" s="257">
        <v>1822.6666</v>
      </c>
      <c r="D8" s="256">
        <v>266.92009999999999</v>
      </c>
      <c r="E8" s="256">
        <v>982.46490000000006</v>
      </c>
      <c r="F8" s="256">
        <v>442.58390000000003</v>
      </c>
      <c r="G8" s="256">
        <v>2854.8919999999998</v>
      </c>
      <c r="H8" s="889"/>
    </row>
    <row r="9" spans="1:9" ht="13.5" customHeight="1">
      <c r="A9" s="1548"/>
      <c r="B9" s="1549" t="s">
        <v>162</v>
      </c>
      <c r="C9" s="784">
        <v>111.4</v>
      </c>
      <c r="D9" s="260">
        <v>100.6</v>
      </c>
      <c r="E9" s="260">
        <v>97.4</v>
      </c>
      <c r="F9" s="260">
        <v>98.2</v>
      </c>
      <c r="G9" s="260">
        <v>101.9</v>
      </c>
      <c r="H9" s="18"/>
    </row>
    <row r="10" spans="1:9" ht="13.5" customHeight="1">
      <c r="A10" s="1548"/>
      <c r="B10" s="1549"/>
      <c r="C10" s="1592"/>
      <c r="D10" s="253"/>
      <c r="E10" s="253"/>
      <c r="F10" s="253"/>
      <c r="G10" s="254"/>
      <c r="H10" s="18"/>
    </row>
    <row r="11" spans="1:9" ht="13.5" customHeight="1">
      <c r="A11" s="1520" t="s">
        <v>425</v>
      </c>
      <c r="B11" s="1304" t="s">
        <v>385</v>
      </c>
      <c r="C11" s="1593">
        <v>626.94640000000004</v>
      </c>
      <c r="D11" s="254">
        <v>92.838800000000006</v>
      </c>
      <c r="E11" s="254">
        <v>344.42540000000002</v>
      </c>
      <c r="F11" s="254">
        <v>207.70020000000002</v>
      </c>
      <c r="G11" s="254">
        <v>958.28989999999999</v>
      </c>
    </row>
    <row r="12" spans="1:9" ht="13.5" customHeight="1">
      <c r="A12" s="1548"/>
      <c r="B12" s="1304" t="s">
        <v>386</v>
      </c>
      <c r="C12" s="1593">
        <v>794.45040000000006</v>
      </c>
      <c r="D12" s="254">
        <v>117.0089</v>
      </c>
      <c r="E12" s="254">
        <v>436.53500000000003</v>
      </c>
      <c r="F12" s="254">
        <v>263.46570000000003</v>
      </c>
      <c r="G12" s="254">
        <v>1226.7245</v>
      </c>
    </row>
    <row r="13" spans="1:9" ht="13.5" customHeight="1">
      <c r="A13" s="1548"/>
      <c r="B13" s="1304" t="s">
        <v>318</v>
      </c>
      <c r="C13" s="1593">
        <v>964.20859999999993</v>
      </c>
      <c r="D13" s="254">
        <v>138.03889999999998</v>
      </c>
      <c r="E13" s="254">
        <v>533.85930000000008</v>
      </c>
      <c r="F13" s="254">
        <v>316.01620000000003</v>
      </c>
      <c r="G13" s="254">
        <v>1474.0558000000001</v>
      </c>
    </row>
    <row r="14" spans="1:9" ht="13.5" customHeight="1">
      <c r="A14" s="1548"/>
      <c r="B14" s="1304" t="s">
        <v>387</v>
      </c>
      <c r="C14" s="1593">
        <v>1143.9396999999999</v>
      </c>
      <c r="D14" s="695">
        <v>159.83029999999999</v>
      </c>
      <c r="E14" s="695">
        <v>625.60309999999993</v>
      </c>
      <c r="F14" s="695">
        <v>363.37279999999998</v>
      </c>
      <c r="G14" s="695">
        <v>1751.7906</v>
      </c>
    </row>
    <row r="15" spans="1:9" ht="13.5" customHeight="1">
      <c r="A15" s="1548"/>
      <c r="B15" s="1304" t="s">
        <v>388</v>
      </c>
      <c r="C15" s="1593">
        <v>1283.5962</v>
      </c>
      <c r="D15" s="695">
        <v>181.5164</v>
      </c>
      <c r="E15" s="695">
        <v>712.27080000000001</v>
      </c>
      <c r="F15" s="695">
        <v>415.3492</v>
      </c>
      <c r="G15" s="695">
        <v>2015.0685000000001</v>
      </c>
    </row>
    <row r="16" spans="1:9" ht="13.5" customHeight="1">
      <c r="A16" s="1548"/>
      <c r="B16" s="1304" t="s">
        <v>321</v>
      </c>
      <c r="C16" s="1593">
        <v>1454.6922</v>
      </c>
      <c r="D16" s="695">
        <v>201.31179999999998</v>
      </c>
      <c r="E16" s="695">
        <v>837.16399999999999</v>
      </c>
      <c r="F16" s="695">
        <v>464.92320000000001</v>
      </c>
      <c r="G16" s="695">
        <v>2291.1223999999997</v>
      </c>
    </row>
    <row r="17" spans="1:11" ht="13.5" customHeight="1">
      <c r="A17" s="1548"/>
      <c r="B17" s="1304" t="s">
        <v>389</v>
      </c>
      <c r="C17" s="1593">
        <v>1654.3851000000002</v>
      </c>
      <c r="D17" s="695">
        <v>222.69629999999998</v>
      </c>
      <c r="E17" s="695">
        <v>963.60269999999991</v>
      </c>
      <c r="F17" s="695">
        <v>513.3066</v>
      </c>
      <c r="G17" s="695">
        <v>2581.0165000000002</v>
      </c>
      <c r="J17" s="851"/>
      <c r="K17" s="851"/>
    </row>
    <row r="18" spans="1:11" ht="13.5" customHeight="1">
      <c r="A18" s="1548"/>
      <c r="B18" s="1304" t="s">
        <v>390</v>
      </c>
      <c r="C18" s="1593">
        <v>1815.278</v>
      </c>
      <c r="D18" s="695">
        <v>243.06529999999998</v>
      </c>
      <c r="E18" s="695">
        <v>1070.4781</v>
      </c>
      <c r="F18" s="695">
        <v>555.39230000000009</v>
      </c>
      <c r="G18" s="695">
        <v>2840.6437000000001</v>
      </c>
      <c r="I18" s="851"/>
      <c r="J18" s="851"/>
      <c r="K18" s="851"/>
    </row>
    <row r="19" spans="1:11" ht="13.5" customHeight="1">
      <c r="A19" s="1548"/>
      <c r="B19" s="1304" t="s">
        <v>285</v>
      </c>
      <c r="C19" s="1593">
        <v>1974.2803000000001</v>
      </c>
      <c r="D19" s="695">
        <v>269.17070000000001</v>
      </c>
      <c r="E19" s="695">
        <v>1143.9653999999998</v>
      </c>
      <c r="F19" s="695">
        <v>601.58950000000004</v>
      </c>
      <c r="G19" s="695">
        <v>3088.5209</v>
      </c>
      <c r="I19" s="851"/>
      <c r="J19" s="851"/>
      <c r="K19" s="851"/>
    </row>
    <row r="20" spans="1:11" ht="13.5" customHeight="1">
      <c r="A20" s="1548"/>
      <c r="B20" s="1549" t="s">
        <v>162</v>
      </c>
      <c r="C20" s="784">
        <v>110.4</v>
      </c>
      <c r="D20" s="260">
        <v>105.2</v>
      </c>
      <c r="E20" s="260">
        <v>115.3</v>
      </c>
      <c r="F20" s="260">
        <v>139.5</v>
      </c>
      <c r="G20" s="260">
        <v>106.7</v>
      </c>
      <c r="I20" s="851"/>
      <c r="J20" s="851"/>
      <c r="K20" s="851"/>
    </row>
    <row r="21" spans="1:11" ht="13.5" customHeight="1">
      <c r="A21" s="1548"/>
      <c r="B21" s="1549"/>
      <c r="C21" s="1592"/>
      <c r="D21" s="253"/>
      <c r="E21" s="253"/>
      <c r="F21" s="253"/>
      <c r="G21" s="254"/>
      <c r="I21" s="851"/>
      <c r="J21" s="851"/>
      <c r="K21" s="851"/>
    </row>
    <row r="22" spans="1:11" ht="13.5" customHeight="1">
      <c r="A22" s="1520" t="s">
        <v>708</v>
      </c>
      <c r="B22" s="1304" t="s">
        <v>378</v>
      </c>
      <c r="C22" s="1593">
        <v>386.31139999999999</v>
      </c>
      <c r="D22" s="254">
        <v>44.141800000000003</v>
      </c>
      <c r="E22" s="254">
        <v>208.8562</v>
      </c>
      <c r="F22" s="254">
        <v>86.884900000000002</v>
      </c>
      <c r="G22" s="254">
        <v>582.41359999999997</v>
      </c>
      <c r="I22" s="51"/>
      <c r="J22" s="51"/>
    </row>
    <row r="23" spans="1:11" ht="13.5" customHeight="1">
      <c r="A23" s="1548"/>
      <c r="B23" s="1304" t="s">
        <v>320</v>
      </c>
      <c r="C23" s="1593">
        <v>629.67819999999995</v>
      </c>
      <c r="D23" s="254">
        <v>68.337500000000006</v>
      </c>
      <c r="E23" s="254">
        <v>325.7509</v>
      </c>
      <c r="F23" s="254">
        <v>138.25649999999999</v>
      </c>
      <c r="G23" s="254">
        <v>889.99900000000002</v>
      </c>
      <c r="J23" s="51"/>
    </row>
    <row r="24" spans="1:11" ht="13.5" customHeight="1">
      <c r="A24" s="1520"/>
      <c r="B24" s="1304" t="s">
        <v>385</v>
      </c>
      <c r="C24" s="1593">
        <v>828.51329999999996</v>
      </c>
      <c r="D24" s="254">
        <v>85.938299999999998</v>
      </c>
      <c r="E24" s="254">
        <v>437.55439999999999</v>
      </c>
      <c r="F24" s="254">
        <v>185.98050000000001</v>
      </c>
      <c r="G24" s="254">
        <v>1174.6039000000001</v>
      </c>
    </row>
    <row r="25" spans="1:11" ht="13.5" customHeight="1">
      <c r="A25" s="1548"/>
      <c r="B25" s="1304" t="s">
        <v>386</v>
      </c>
      <c r="C25" s="1593">
        <v>1022.3213000000001</v>
      </c>
      <c r="D25" s="254">
        <v>107.791</v>
      </c>
      <c r="E25" s="254">
        <v>537.30080000000009</v>
      </c>
      <c r="F25" s="254">
        <v>237.68559999999999</v>
      </c>
      <c r="G25" s="254">
        <v>1472.2921999999999</v>
      </c>
    </row>
    <row r="26" spans="1:11" ht="13.5" customHeight="1">
      <c r="A26" s="1548"/>
      <c r="B26" s="1304" t="s">
        <v>318</v>
      </c>
      <c r="C26" s="1593">
        <v>1220.664</v>
      </c>
      <c r="D26" s="254">
        <v>130.09539999999998</v>
      </c>
      <c r="E26" s="254">
        <v>650.51330000000007</v>
      </c>
      <c r="F26" s="254">
        <v>288.09980000000002</v>
      </c>
      <c r="G26" s="254">
        <v>1775.2668000000001</v>
      </c>
    </row>
    <row r="27" spans="1:11" ht="13.5" customHeight="1">
      <c r="A27" s="1548"/>
      <c r="B27" s="1549" t="s">
        <v>162</v>
      </c>
      <c r="C27" s="784">
        <v>127.9</v>
      </c>
      <c r="D27" s="260">
        <v>94.1</v>
      </c>
      <c r="E27" s="260">
        <v>114.9</v>
      </c>
      <c r="F27" s="260">
        <v>93.5</v>
      </c>
      <c r="G27" s="260">
        <v>120.8</v>
      </c>
      <c r="H27" s="508"/>
      <c r="J27" s="18"/>
      <c r="K27" s="18"/>
    </row>
    <row r="28" spans="1:11" ht="13.5" customHeight="1">
      <c r="A28" s="1548"/>
      <c r="B28" s="1549"/>
      <c r="C28" s="784"/>
      <c r="D28" s="260"/>
      <c r="E28" s="260"/>
      <c r="F28" s="260"/>
      <c r="G28" s="260"/>
      <c r="H28" s="508"/>
    </row>
    <row r="29" spans="1:11" ht="13.5" customHeight="1">
      <c r="A29" s="1520" t="s">
        <v>425</v>
      </c>
      <c r="B29" s="1308" t="s">
        <v>229</v>
      </c>
      <c r="C29" s="1593">
        <v>156.95679999999999</v>
      </c>
      <c r="D29" s="254">
        <v>22.194400000000002</v>
      </c>
      <c r="E29" s="254">
        <v>94.176899999999989</v>
      </c>
      <c r="F29" s="254">
        <v>53.613399999999999</v>
      </c>
      <c r="G29" s="254">
        <v>244.75020000000001</v>
      </c>
      <c r="H29" s="508"/>
    </row>
    <row r="30" spans="1:11" ht="13.5" customHeight="1">
      <c r="A30" s="1548"/>
      <c r="B30" s="1308" t="s">
        <v>230</v>
      </c>
      <c r="C30" s="1593">
        <v>166.54929999999999</v>
      </c>
      <c r="D30" s="254">
        <v>24.17</v>
      </c>
      <c r="E30" s="254">
        <v>92.460399999999993</v>
      </c>
      <c r="F30" s="254">
        <v>53.109699999999997</v>
      </c>
      <c r="G30" s="254">
        <v>256.75569999999999</v>
      </c>
      <c r="H30" s="508"/>
    </row>
    <row r="31" spans="1:11" ht="13.5" customHeight="1">
      <c r="A31" s="1548"/>
      <c r="B31" s="1308" t="s">
        <v>231</v>
      </c>
      <c r="C31" s="1593">
        <v>170.5822</v>
      </c>
      <c r="D31" s="254">
        <v>21.0303</v>
      </c>
      <c r="E31" s="254">
        <v>97.640799999999999</v>
      </c>
      <c r="F31" s="254">
        <v>52.35</v>
      </c>
      <c r="G31" s="254">
        <v>256.7672</v>
      </c>
      <c r="H31" s="508"/>
    </row>
    <row r="32" spans="1:11" ht="13.5" customHeight="1">
      <c r="A32" s="1548"/>
      <c r="B32" s="1308" t="s">
        <v>232</v>
      </c>
      <c r="C32" s="1593">
        <v>178.26170000000002</v>
      </c>
      <c r="D32" s="695">
        <v>22.488499999999998</v>
      </c>
      <c r="E32" s="695">
        <v>91.929500000000004</v>
      </c>
      <c r="F32" s="695">
        <v>47.096699999999998</v>
      </c>
      <c r="G32" s="695">
        <v>273.07569999999998</v>
      </c>
      <c r="H32" s="508"/>
    </row>
    <row r="33" spans="1:13" ht="13.5" customHeight="1">
      <c r="A33" s="1548"/>
      <c r="B33" s="1308" t="s">
        <v>233</v>
      </c>
      <c r="C33" s="1593">
        <v>134.70150000000001</v>
      </c>
      <c r="D33" s="695">
        <v>21.069700000000001</v>
      </c>
      <c r="E33" s="695">
        <v>86.938800000000001</v>
      </c>
      <c r="F33" s="695">
        <v>42.2639</v>
      </c>
      <c r="G33" s="695">
        <v>263.95330000000001</v>
      </c>
      <c r="H33" s="508"/>
    </row>
    <row r="34" spans="1:13" ht="13.5" customHeight="1">
      <c r="A34" s="1548"/>
      <c r="B34" s="1308" t="s">
        <v>234</v>
      </c>
      <c r="C34" s="1593">
        <v>174.98740000000001</v>
      </c>
      <c r="D34" s="695">
        <v>21.9909</v>
      </c>
      <c r="E34" s="695">
        <v>125.84010000000001</v>
      </c>
      <c r="F34" s="695">
        <v>48.680900000000001</v>
      </c>
      <c r="G34" s="695">
        <v>278.63259999999997</v>
      </c>
      <c r="H34" s="508"/>
    </row>
    <row r="35" spans="1:13" ht="13.5" customHeight="1">
      <c r="A35" s="1548"/>
      <c r="B35" s="1308" t="s">
        <v>235</v>
      </c>
      <c r="C35" s="1593">
        <v>187.43700000000001</v>
      </c>
      <c r="D35" s="695">
        <v>22.153500000000001</v>
      </c>
      <c r="E35" s="695">
        <v>128.04679999999999</v>
      </c>
      <c r="F35" s="695">
        <v>47.730400000000003</v>
      </c>
      <c r="G35" s="695">
        <v>292.19870000000003</v>
      </c>
      <c r="H35" s="508"/>
    </row>
    <row r="36" spans="1:13" ht="13.5" customHeight="1">
      <c r="A36" s="1548"/>
      <c r="B36" s="1308" t="s">
        <v>236</v>
      </c>
      <c r="C36" s="1593">
        <v>183.2653</v>
      </c>
      <c r="D36" s="695">
        <v>20.3201</v>
      </c>
      <c r="E36" s="695">
        <v>105.77589999999999</v>
      </c>
      <c r="F36" s="695">
        <v>42.322600000000001</v>
      </c>
      <c r="G36" s="695">
        <v>259.76370000000003</v>
      </c>
      <c r="H36" s="508"/>
    </row>
    <row r="37" spans="1:13" ht="13.5" customHeight="1">
      <c r="A37" s="1548"/>
      <c r="B37" s="1308" t="s">
        <v>237</v>
      </c>
      <c r="C37" s="1593">
        <v>159.00790000000001</v>
      </c>
      <c r="D37" s="695">
        <v>25.786000000000001</v>
      </c>
      <c r="E37" s="695">
        <v>74.424399999999991</v>
      </c>
      <c r="F37" s="695">
        <v>42.666899999999998</v>
      </c>
      <c r="G37" s="695">
        <v>284.02050000000003</v>
      </c>
      <c r="H37" s="508"/>
    </row>
    <row r="38" spans="1:13" ht="13.5" customHeight="1">
      <c r="A38" s="1548"/>
      <c r="B38" s="1549" t="s">
        <v>162</v>
      </c>
      <c r="C38" s="784">
        <v>148.9</v>
      </c>
      <c r="D38" s="260">
        <v>123.4</v>
      </c>
      <c r="E38" s="260">
        <v>121.5</v>
      </c>
      <c r="F38" s="260">
        <v>171.6</v>
      </c>
      <c r="G38" s="260">
        <v>131.80000000000001</v>
      </c>
      <c r="H38" s="122"/>
      <c r="I38" s="122"/>
      <c r="J38" s="122"/>
      <c r="K38" s="122"/>
      <c r="L38" s="122"/>
      <c r="M38" s="122"/>
    </row>
    <row r="39" spans="1:13" ht="13.5" customHeight="1">
      <c r="A39" s="1548"/>
      <c r="B39" s="1549"/>
      <c r="C39" s="784"/>
      <c r="D39" s="260"/>
      <c r="E39" s="260"/>
      <c r="F39" s="260"/>
      <c r="G39" s="260"/>
      <c r="H39" s="508"/>
    </row>
    <row r="40" spans="1:13" ht="13.5" customHeight="1">
      <c r="A40" s="1520" t="s">
        <v>708</v>
      </c>
      <c r="B40" s="1308" t="s">
        <v>238</v>
      </c>
      <c r="C40" s="1593">
        <v>184.74700000000001</v>
      </c>
      <c r="D40" s="254">
        <v>21.4771</v>
      </c>
      <c r="E40" s="254">
        <v>100.68559999999999</v>
      </c>
      <c r="F40" s="254">
        <v>40.870600000000003</v>
      </c>
      <c r="G40" s="254">
        <v>299.9837</v>
      </c>
      <c r="H40" s="508"/>
    </row>
    <row r="41" spans="1:13" ht="13.5" customHeight="1">
      <c r="A41" s="1548"/>
      <c r="B41" s="1308" t="s">
        <v>239</v>
      </c>
      <c r="C41" s="1593">
        <v>201.07810000000001</v>
      </c>
      <c r="D41" s="254">
        <v>22.584399999999999</v>
      </c>
      <c r="E41" s="254">
        <v>107.9413</v>
      </c>
      <c r="F41" s="254">
        <v>45.230200000000004</v>
      </c>
      <c r="G41" s="254">
        <v>279.24130000000002</v>
      </c>
      <c r="H41" s="508"/>
    </row>
    <row r="42" spans="1:13" ht="13.5" customHeight="1">
      <c r="A42" s="1548"/>
      <c r="B42" s="1308" t="s">
        <v>228</v>
      </c>
      <c r="C42" s="1593">
        <v>243.76259999999999</v>
      </c>
      <c r="D42" s="254">
        <v>24.448499999999999</v>
      </c>
      <c r="E42" s="254">
        <v>118.01390000000001</v>
      </c>
      <c r="F42" s="254">
        <v>50.115000000000002</v>
      </c>
      <c r="G42" s="254">
        <v>308.6189</v>
      </c>
      <c r="H42" s="508"/>
    </row>
    <row r="43" spans="1:13" ht="13.5" customHeight="1">
      <c r="A43" s="1520"/>
      <c r="B43" s="1308" t="s">
        <v>229</v>
      </c>
      <c r="C43" s="1593">
        <v>201.61969999999999</v>
      </c>
      <c r="D43" s="254">
        <v>21.567499999999999</v>
      </c>
      <c r="E43" s="254">
        <v>113.12179999999999</v>
      </c>
      <c r="F43" s="254">
        <v>49.094200000000001</v>
      </c>
      <c r="G43" s="254">
        <v>284.22859999999997</v>
      </c>
      <c r="H43" s="508"/>
    </row>
    <row r="44" spans="1:13" ht="13.5" customHeight="1">
      <c r="A44" s="1548"/>
      <c r="B44" s="1308" t="s">
        <v>230</v>
      </c>
      <c r="C44" s="1593">
        <v>194.22660000000002</v>
      </c>
      <c r="D44" s="254">
        <v>21.4358</v>
      </c>
      <c r="E44" s="254">
        <v>104.7998</v>
      </c>
      <c r="F44" s="254">
        <v>50.3262</v>
      </c>
      <c r="G44" s="254">
        <v>284.11009999999999</v>
      </c>
      <c r="H44" s="508"/>
    </row>
    <row r="45" spans="1:13" ht="13.5" customHeight="1">
      <c r="A45" s="1548"/>
      <c r="B45" s="1308" t="s">
        <v>231</v>
      </c>
      <c r="C45" s="1593">
        <v>202.3826</v>
      </c>
      <c r="D45" s="254">
        <v>22.6708</v>
      </c>
      <c r="E45" s="254">
        <v>116.1446</v>
      </c>
      <c r="F45" s="254">
        <v>50.363500000000002</v>
      </c>
      <c r="G45" s="254">
        <v>303.82420000000002</v>
      </c>
      <c r="H45" s="508"/>
    </row>
    <row r="46" spans="1:13" ht="13.5" customHeight="1">
      <c r="A46" s="1548"/>
      <c r="B46" s="1549" t="s">
        <v>162</v>
      </c>
      <c r="C46" s="785">
        <v>115.6</v>
      </c>
      <c r="D46" s="263">
        <v>103.7</v>
      </c>
      <c r="E46" s="263">
        <v>113.9</v>
      </c>
      <c r="F46" s="263">
        <v>95.5</v>
      </c>
      <c r="G46" s="263">
        <v>117.7</v>
      </c>
      <c r="H46" s="508"/>
    </row>
    <row r="47" spans="1:13" ht="13.5" customHeight="1">
      <c r="A47" s="1548"/>
      <c r="B47" s="1549" t="s">
        <v>163</v>
      </c>
      <c r="C47" s="784">
        <v>103.1</v>
      </c>
      <c r="D47" s="260">
        <v>102</v>
      </c>
      <c r="E47" s="260">
        <v>107.1</v>
      </c>
      <c r="F47" s="260">
        <v>98.6</v>
      </c>
      <c r="G47" s="260">
        <v>105.1</v>
      </c>
      <c r="H47" s="122"/>
    </row>
    <row r="48" spans="1:13" ht="13.5" customHeight="1">
      <c r="A48" s="136"/>
      <c r="B48" s="44"/>
      <c r="C48" s="784"/>
      <c r="D48" s="784"/>
      <c r="E48" s="784"/>
      <c r="F48" s="784"/>
      <c r="G48" s="784"/>
      <c r="H48" s="122"/>
    </row>
    <row r="49" spans="1:6" s="1035" customFormat="1" ht="12.75">
      <c r="A49" s="2805" t="s">
        <v>1483</v>
      </c>
      <c r="B49" s="2805"/>
      <c r="C49" s="2805"/>
      <c r="D49" s="2805"/>
      <c r="E49" s="2805"/>
      <c r="F49" s="2805"/>
    </row>
    <row r="50" spans="1:6" s="1035" customFormat="1" ht="12.75">
      <c r="A50" s="2804" t="s">
        <v>1071</v>
      </c>
      <c r="B50" s="2804"/>
      <c r="C50" s="2804"/>
      <c r="D50" s="2804"/>
      <c r="E50" s="2804"/>
      <c r="F50" s="2804"/>
    </row>
  </sheetData>
  <mergeCells count="11">
    <mergeCell ref="A49:F49"/>
    <mergeCell ref="A50:F50"/>
    <mergeCell ref="A1:F1"/>
    <mergeCell ref="A2:F2"/>
    <mergeCell ref="G1:H1"/>
    <mergeCell ref="G2:H2"/>
    <mergeCell ref="C3:G3"/>
    <mergeCell ref="C4:G4"/>
    <mergeCell ref="C6:G6"/>
    <mergeCell ref="A3:B4"/>
    <mergeCell ref="A5:B6"/>
  </mergeCells>
  <phoneticPr fontId="0" type="noConversion"/>
  <hyperlinks>
    <hyperlink ref="G1:H1" location="'Spis tablic     List of tables'!A50" display="Powrót do spisu tablic"/>
    <hyperlink ref="G2:H2" location="'Spis tablic     List of tables'!A50" display="Return to list tables"/>
    <hyperlink ref="G1:H2" location="'Spis tablic     List of tables'!A67" display="Powrót do spisu tablic"/>
  </hyperlinks>
  <printOptions horizontalCentered="1" verticalCentered="1"/>
  <pageMargins left="0.39370078740157483" right="0.39370078740157483" top="0.19685039370078741" bottom="0.19685039370078741" header="0.31496062992125984" footer="0.31496062992125984"/>
  <pageSetup paperSize="9" scale="93" orientation="portrait" r:id="rId1"/>
  <ignoredErrors>
    <ignoredError sqref="A11:A46" numberStoredAsText="1"/>
  </ignoredErrors>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D6540C"/>
  </sheetPr>
  <dimension ref="A1:K50"/>
  <sheetViews>
    <sheetView showGridLines="0" zoomScaleNormal="100" workbookViewId="0">
      <pane ySplit="6" topLeftCell="A7" activePane="bottomLeft" state="frozen"/>
      <selection activeCell="I42" sqref="I42"/>
      <selection pane="bottomLeft" activeCell="H4" sqref="H4"/>
    </sheetView>
  </sheetViews>
  <sheetFormatPr defaultColWidth="9" defaultRowHeight="14.25"/>
  <cols>
    <col min="1" max="1" width="6.625" style="130" customWidth="1"/>
    <col min="2" max="2" width="15.625" style="130" customWidth="1"/>
    <col min="3" max="7" width="11.625" style="130" customWidth="1"/>
    <col min="8" max="16384" width="9" style="130"/>
  </cols>
  <sheetData>
    <row r="1" spans="1:11">
      <c r="A1" s="2550" t="s">
        <v>1482</v>
      </c>
      <c r="B1" s="2550"/>
      <c r="C1" s="2550"/>
      <c r="D1" s="2550"/>
      <c r="E1" s="10"/>
      <c r="F1" s="2246" t="s">
        <v>138</v>
      </c>
      <c r="G1" s="2246"/>
      <c r="H1" s="882"/>
    </row>
    <row r="2" spans="1:11">
      <c r="A2" s="2824" t="s">
        <v>110</v>
      </c>
      <c r="B2" s="2824"/>
      <c r="C2" s="2824"/>
      <c r="D2" s="2824"/>
      <c r="E2" s="10"/>
      <c r="F2" s="2269" t="s">
        <v>139</v>
      </c>
      <c r="G2" s="2269"/>
      <c r="H2" s="889"/>
    </row>
    <row r="3" spans="1:11" ht="18" customHeight="1">
      <c r="A3" s="2822" t="s">
        <v>1273</v>
      </c>
      <c r="B3" s="2822"/>
      <c r="C3" s="2800"/>
      <c r="D3" s="2800"/>
      <c r="E3" s="2800"/>
      <c r="F3" s="2800"/>
      <c r="G3" s="2800"/>
      <c r="H3" s="18"/>
    </row>
    <row r="4" spans="1:11" ht="18" customHeight="1">
      <c r="A4" s="2823"/>
      <c r="B4" s="2823"/>
      <c r="C4" s="2800" t="s">
        <v>1019</v>
      </c>
      <c r="D4" s="2800"/>
      <c r="E4" s="2800"/>
      <c r="F4" s="2800"/>
      <c r="G4" s="2800"/>
      <c r="H4" s="18"/>
    </row>
    <row r="5" spans="1:11" ht="132" customHeight="1">
      <c r="A5" s="2813" t="s">
        <v>1475</v>
      </c>
      <c r="B5" s="2814"/>
      <c r="C5" s="1587" t="s">
        <v>845</v>
      </c>
      <c r="D5" s="1587" t="s">
        <v>844</v>
      </c>
      <c r="E5" s="1587" t="s">
        <v>843</v>
      </c>
      <c r="F5" s="1587" t="s">
        <v>842</v>
      </c>
      <c r="G5" s="1588" t="s">
        <v>841</v>
      </c>
      <c r="I5" s="994"/>
    </row>
    <row r="6" spans="1:11" ht="15" thickBot="1">
      <c r="A6" s="2815"/>
      <c r="B6" s="2816"/>
      <c r="C6" s="2825" t="s">
        <v>625</v>
      </c>
      <c r="D6" s="2826"/>
      <c r="E6" s="2826"/>
      <c r="F6" s="2826"/>
      <c r="G6" s="2826"/>
    </row>
    <row r="7" spans="1:11" ht="13.5" customHeight="1">
      <c r="A7" s="65"/>
      <c r="B7" s="1595"/>
      <c r="C7" s="1589"/>
      <c r="D7" s="66"/>
      <c r="E7" s="66"/>
      <c r="F7" s="66"/>
      <c r="G7" s="67"/>
      <c r="H7" s="851"/>
    </row>
    <row r="8" spans="1:11" ht="13.5" customHeight="1">
      <c r="A8" s="65">
        <v>2013</v>
      </c>
      <c r="B8" s="1304" t="s">
        <v>285</v>
      </c>
      <c r="C8" s="1593">
        <v>213.9879</v>
      </c>
      <c r="D8" s="256">
        <v>4132.7902999999997</v>
      </c>
      <c r="E8" s="256">
        <v>760.97759999999994</v>
      </c>
      <c r="F8" s="256">
        <v>7453.1417000000001</v>
      </c>
      <c r="G8" s="256">
        <v>2606.8375000000001</v>
      </c>
      <c r="H8" s="889"/>
    </row>
    <row r="9" spans="1:11" ht="13.5" customHeight="1">
      <c r="A9" s="65"/>
      <c r="B9" s="1549" t="s">
        <v>162</v>
      </c>
      <c r="C9" s="785">
        <v>118.4</v>
      </c>
      <c r="D9" s="263">
        <v>107.2</v>
      </c>
      <c r="E9" s="263">
        <v>77.5</v>
      </c>
      <c r="F9" s="263">
        <v>102.8</v>
      </c>
      <c r="G9" s="263">
        <v>97.4</v>
      </c>
      <c r="H9" s="18"/>
    </row>
    <row r="10" spans="1:11" ht="13.5" customHeight="1">
      <c r="A10" s="65"/>
      <c r="B10" s="1304"/>
      <c r="C10" s="1592"/>
      <c r="D10" s="253"/>
      <c r="E10" s="253"/>
      <c r="F10" s="253"/>
      <c r="G10" s="254"/>
      <c r="H10" s="18"/>
    </row>
    <row r="11" spans="1:11" ht="13.5" customHeight="1">
      <c r="A11" s="191" t="s">
        <v>425</v>
      </c>
      <c r="B11" s="1304" t="s">
        <v>385</v>
      </c>
      <c r="C11" s="1593">
        <v>70.545899999999989</v>
      </c>
      <c r="D11" s="254">
        <v>1419.7508</v>
      </c>
      <c r="E11" s="254">
        <v>215.02289999999999</v>
      </c>
      <c r="F11" s="254">
        <v>2807.7211000000002</v>
      </c>
      <c r="G11" s="254">
        <v>746.16489999999999</v>
      </c>
    </row>
    <row r="12" spans="1:11" ht="13.5" customHeight="1">
      <c r="A12" s="65"/>
      <c r="B12" s="1304" t="s">
        <v>386</v>
      </c>
      <c r="C12" s="1593">
        <v>87.315100000000001</v>
      </c>
      <c r="D12" s="254">
        <v>1802.4811000000002</v>
      </c>
      <c r="E12" s="254">
        <v>270.01920000000001</v>
      </c>
      <c r="F12" s="254">
        <v>3502.8135000000002</v>
      </c>
      <c r="G12" s="254">
        <v>977.9674</v>
      </c>
    </row>
    <row r="13" spans="1:11" ht="13.5" customHeight="1">
      <c r="A13" s="65"/>
      <c r="B13" s="1304" t="s">
        <v>318</v>
      </c>
      <c r="C13" s="1593">
        <v>103.45519999999999</v>
      </c>
      <c r="D13" s="254">
        <v>2179.3607999999999</v>
      </c>
      <c r="E13" s="254">
        <v>337.21959999999996</v>
      </c>
      <c r="F13" s="254">
        <v>4202.7937999999995</v>
      </c>
      <c r="G13" s="254">
        <v>1254.2911999999999</v>
      </c>
    </row>
    <row r="14" spans="1:11" ht="13.5" customHeight="1">
      <c r="A14" s="65"/>
      <c r="B14" s="1304" t="s">
        <v>387</v>
      </c>
      <c r="C14" s="1593">
        <v>118.8878</v>
      </c>
      <c r="D14" s="695">
        <v>2550.3200000000002</v>
      </c>
      <c r="E14" s="695">
        <v>403.64550000000003</v>
      </c>
      <c r="F14" s="695">
        <v>4963.1759000000002</v>
      </c>
      <c r="G14" s="695">
        <v>1522.25</v>
      </c>
    </row>
    <row r="15" spans="1:11" ht="13.5" customHeight="1">
      <c r="A15" s="65"/>
      <c r="B15" s="1304" t="s">
        <v>388</v>
      </c>
      <c r="C15" s="1593">
        <v>133.90110000000001</v>
      </c>
      <c r="D15" s="695">
        <v>2932.8221000000003</v>
      </c>
      <c r="E15" s="695">
        <v>438.84729999999996</v>
      </c>
      <c r="F15" s="695">
        <v>5574.1064000000006</v>
      </c>
      <c r="G15" s="695">
        <v>1763.623</v>
      </c>
      <c r="I15" s="480"/>
      <c r="J15" s="480"/>
      <c r="K15" s="480"/>
    </row>
    <row r="16" spans="1:11" ht="13.5" customHeight="1">
      <c r="A16" s="65"/>
      <c r="B16" s="1304" t="s">
        <v>321</v>
      </c>
      <c r="C16" s="1593">
        <v>149.70829999999998</v>
      </c>
      <c r="D16" s="695">
        <v>3336.3303999999998</v>
      </c>
      <c r="E16" s="695">
        <v>503.33759999999995</v>
      </c>
      <c r="F16" s="695">
        <v>6321.2979000000005</v>
      </c>
      <c r="G16" s="695">
        <v>2028.4860000000001</v>
      </c>
      <c r="J16" s="833"/>
      <c r="K16" s="833"/>
    </row>
    <row r="17" spans="1:11" ht="13.5" customHeight="1">
      <c r="A17" s="65"/>
      <c r="B17" s="1304" t="s">
        <v>389</v>
      </c>
      <c r="C17" s="1593">
        <v>167.77579999999998</v>
      </c>
      <c r="D17" s="695">
        <v>3725.7926000000002</v>
      </c>
      <c r="E17" s="695">
        <v>556.60649999999998</v>
      </c>
      <c r="F17" s="695">
        <v>7084.4395999999997</v>
      </c>
      <c r="G17" s="695">
        <v>2316.9519</v>
      </c>
      <c r="I17" s="833"/>
      <c r="J17" s="833"/>
      <c r="K17" s="833"/>
    </row>
    <row r="18" spans="1:11" ht="13.5" customHeight="1">
      <c r="A18" s="65"/>
      <c r="B18" s="1304" t="s">
        <v>390</v>
      </c>
      <c r="C18" s="1593">
        <v>183.9127</v>
      </c>
      <c r="D18" s="695">
        <v>4105.0942999999997</v>
      </c>
      <c r="E18" s="695">
        <v>609.98519999999996</v>
      </c>
      <c r="F18" s="695">
        <v>7719.6784000000007</v>
      </c>
      <c r="G18" s="695">
        <v>2635.7232999999997</v>
      </c>
      <c r="I18" s="833"/>
      <c r="J18" s="833"/>
      <c r="K18" s="833"/>
    </row>
    <row r="19" spans="1:11" ht="13.5" customHeight="1">
      <c r="A19" s="65"/>
      <c r="B19" s="1304" t="s">
        <v>285</v>
      </c>
      <c r="C19" s="1593">
        <v>202.2903</v>
      </c>
      <c r="D19" s="695">
        <v>4387.0674000000008</v>
      </c>
      <c r="E19" s="695">
        <v>671.89300000000003</v>
      </c>
      <c r="F19" s="695">
        <v>8315.4506000000001</v>
      </c>
      <c r="G19" s="695">
        <v>2766.5287999999996</v>
      </c>
      <c r="I19" s="833"/>
      <c r="J19" s="833"/>
      <c r="K19" s="833"/>
    </row>
    <row r="20" spans="1:11" ht="15.75" customHeight="1">
      <c r="A20" s="65"/>
      <c r="B20" s="1549" t="s">
        <v>162</v>
      </c>
      <c r="C20" s="1554">
        <v>94.8</v>
      </c>
      <c r="D20" s="259">
        <v>105.7</v>
      </c>
      <c r="E20" s="262">
        <v>83.6</v>
      </c>
      <c r="F20" s="259">
        <v>112.5</v>
      </c>
      <c r="G20" s="263">
        <v>108.4</v>
      </c>
      <c r="H20" s="505"/>
      <c r="I20" s="833"/>
      <c r="J20" s="833"/>
      <c r="K20" s="833"/>
    </row>
    <row r="21" spans="1:11" ht="13.5" customHeight="1">
      <c r="A21" s="65"/>
      <c r="B21" s="1304"/>
      <c r="C21" s="1592"/>
      <c r="D21" s="253"/>
      <c r="E21" s="253"/>
      <c r="F21" s="253"/>
      <c r="G21" s="254"/>
      <c r="I21" s="51"/>
      <c r="J21" s="51"/>
      <c r="K21" s="480"/>
    </row>
    <row r="22" spans="1:11" ht="13.5" customHeight="1">
      <c r="A22" s="191" t="s">
        <v>708</v>
      </c>
      <c r="B22" s="1304" t="s">
        <v>378</v>
      </c>
      <c r="C22" s="1593">
        <v>40.5152</v>
      </c>
      <c r="D22" s="254">
        <v>655.60440000000006</v>
      </c>
      <c r="E22" s="254">
        <v>100.4195</v>
      </c>
      <c r="F22" s="254">
        <v>1404.7429</v>
      </c>
      <c r="G22" s="254">
        <v>374.18579999999997</v>
      </c>
      <c r="J22" s="51"/>
      <c r="K22" s="480"/>
    </row>
    <row r="23" spans="1:11" ht="13.5" customHeight="1">
      <c r="A23" s="65"/>
      <c r="B23" s="1304" t="s">
        <v>320</v>
      </c>
      <c r="C23" s="1593">
        <v>62.945900000000002</v>
      </c>
      <c r="D23" s="254">
        <v>1006.7140000000001</v>
      </c>
      <c r="E23" s="254">
        <v>143.83529999999999</v>
      </c>
      <c r="F23" s="254">
        <v>2192.7343999999998</v>
      </c>
      <c r="G23" s="254">
        <v>664.34199999999998</v>
      </c>
      <c r="J23" s="18"/>
      <c r="K23" s="18"/>
    </row>
    <row r="24" spans="1:11" ht="13.5" customHeight="1">
      <c r="A24" s="191"/>
      <c r="B24" s="1304" t="s">
        <v>385</v>
      </c>
      <c r="C24" s="1593">
        <v>84.223200000000006</v>
      </c>
      <c r="D24" s="254">
        <v>1340.2579000000001</v>
      </c>
      <c r="E24" s="254">
        <v>207.95070000000001</v>
      </c>
      <c r="F24" s="254">
        <v>2934.8498</v>
      </c>
      <c r="G24" s="254">
        <v>944.04840000000002</v>
      </c>
    </row>
    <row r="25" spans="1:11" ht="13.5" customHeight="1">
      <c r="A25" s="65"/>
      <c r="B25" s="1304" t="s">
        <v>386</v>
      </c>
      <c r="C25" s="1593">
        <v>105.68939999999999</v>
      </c>
      <c r="D25" s="254">
        <v>1685.0111999999999</v>
      </c>
      <c r="E25" s="254">
        <v>266.56809999999996</v>
      </c>
      <c r="F25" s="254">
        <v>3621.8762000000002</v>
      </c>
      <c r="G25" s="254">
        <v>1229.6096</v>
      </c>
    </row>
    <row r="26" spans="1:11" ht="13.5" customHeight="1">
      <c r="A26" s="65"/>
      <c r="B26" s="1304" t="s">
        <v>318</v>
      </c>
      <c r="C26" s="1593">
        <v>127.3369</v>
      </c>
      <c r="D26" s="254">
        <v>2055.9428000000003</v>
      </c>
      <c r="E26" s="254">
        <v>322.524</v>
      </c>
      <c r="F26" s="254">
        <v>4371.8894</v>
      </c>
      <c r="G26" s="254">
        <v>1531.6645000000001</v>
      </c>
    </row>
    <row r="27" spans="1:11" ht="15.75" customHeight="1">
      <c r="A27" s="65"/>
      <c r="B27" s="1549" t="s">
        <v>162</v>
      </c>
      <c r="C27" s="785">
        <v>119.5</v>
      </c>
      <c r="D27" s="263">
        <v>90.8</v>
      </c>
      <c r="E27" s="263">
        <v>99.6</v>
      </c>
      <c r="F27" s="263">
        <v>105.1</v>
      </c>
      <c r="G27" s="263">
        <v>119.1</v>
      </c>
      <c r="H27" s="505"/>
    </row>
    <row r="28" spans="1:11" ht="15.75" customHeight="1">
      <c r="A28" s="65"/>
      <c r="B28" s="1549"/>
      <c r="C28" s="785"/>
      <c r="D28" s="263"/>
      <c r="E28" s="263"/>
      <c r="F28" s="263"/>
      <c r="G28" s="263"/>
      <c r="H28" s="505"/>
    </row>
    <row r="29" spans="1:11" ht="15.75" customHeight="1">
      <c r="A29" s="191" t="s">
        <v>425</v>
      </c>
      <c r="B29" s="1308" t="s">
        <v>229</v>
      </c>
      <c r="C29" s="1593">
        <v>17.699200000000001</v>
      </c>
      <c r="D29" s="256">
        <v>394.23259999999999</v>
      </c>
      <c r="E29" s="254">
        <v>53.426300000000005</v>
      </c>
      <c r="F29" s="256">
        <v>710.02280000000007</v>
      </c>
      <c r="G29" s="254">
        <v>238.14429999999999</v>
      </c>
      <c r="H29" s="505"/>
    </row>
    <row r="30" spans="1:11" ht="15.75" customHeight="1">
      <c r="A30" s="65"/>
      <c r="B30" s="1308" t="s">
        <v>230</v>
      </c>
      <c r="C30" s="1593">
        <v>17.0336</v>
      </c>
      <c r="D30" s="256">
        <v>381.36790000000002</v>
      </c>
      <c r="E30" s="254">
        <v>54.780199999999994</v>
      </c>
      <c r="F30" s="256">
        <v>698.80070000000001</v>
      </c>
      <c r="G30" s="254">
        <v>232.84610000000001</v>
      </c>
      <c r="H30" s="505"/>
    </row>
    <row r="31" spans="1:11" ht="15.75" customHeight="1">
      <c r="A31" s="65"/>
      <c r="B31" s="1308" t="s">
        <v>231</v>
      </c>
      <c r="C31" s="1593">
        <v>16.126100000000001</v>
      </c>
      <c r="D31" s="256">
        <v>378.21609999999998</v>
      </c>
      <c r="E31" s="254">
        <v>67.219399999999993</v>
      </c>
      <c r="F31" s="256">
        <v>701.76700000000005</v>
      </c>
      <c r="G31" s="254">
        <v>276.5136</v>
      </c>
      <c r="H31" s="505"/>
    </row>
    <row r="32" spans="1:11" ht="15.75" customHeight="1">
      <c r="A32" s="65"/>
      <c r="B32" s="1308" t="s">
        <v>232</v>
      </c>
      <c r="C32" s="1593">
        <v>15.1221</v>
      </c>
      <c r="D32" s="694">
        <v>403.34040000000005</v>
      </c>
      <c r="E32" s="695">
        <v>67.102999999999994</v>
      </c>
      <c r="F32" s="694">
        <v>707.70500000000004</v>
      </c>
      <c r="G32" s="695">
        <v>270.32429999999999</v>
      </c>
      <c r="H32" s="505"/>
    </row>
    <row r="33" spans="1:8" ht="15.75" customHeight="1">
      <c r="A33" s="65"/>
      <c r="B33" s="1308" t="s">
        <v>233</v>
      </c>
      <c r="C33" s="1593">
        <v>14.2713</v>
      </c>
      <c r="D33" s="694">
        <v>373.02440000000001</v>
      </c>
      <c r="E33" s="695">
        <v>35.241399999999999</v>
      </c>
      <c r="F33" s="694">
        <v>615.11540000000002</v>
      </c>
      <c r="G33" s="695">
        <v>237.48609999999999</v>
      </c>
      <c r="H33" s="505"/>
    </row>
    <row r="34" spans="1:8" ht="15.75" customHeight="1">
      <c r="A34" s="65"/>
      <c r="B34" s="1308" t="s">
        <v>234</v>
      </c>
      <c r="C34" s="1593">
        <v>15.817200000000001</v>
      </c>
      <c r="D34" s="694">
        <v>405.05180000000001</v>
      </c>
      <c r="E34" s="695">
        <v>64.101600000000005</v>
      </c>
      <c r="F34" s="694">
        <v>759.11130000000003</v>
      </c>
      <c r="G34" s="695">
        <v>264.11879999999996</v>
      </c>
      <c r="H34" s="505"/>
    </row>
    <row r="35" spans="1:8" ht="15.75" customHeight="1">
      <c r="A35" s="65"/>
      <c r="B35" s="1308" t="s">
        <v>235</v>
      </c>
      <c r="C35" s="1593">
        <v>16.338799999999999</v>
      </c>
      <c r="D35" s="694">
        <v>392.47929999999997</v>
      </c>
      <c r="E35" s="695">
        <v>55.628599999999999</v>
      </c>
      <c r="F35" s="694">
        <v>757.34199999999998</v>
      </c>
      <c r="G35" s="695">
        <v>280.92590000000001</v>
      </c>
      <c r="H35" s="505"/>
    </row>
    <row r="36" spans="1:8" ht="15.75" customHeight="1">
      <c r="A36" s="65"/>
      <c r="B36" s="1308" t="s">
        <v>236</v>
      </c>
      <c r="C36" s="1593">
        <v>16.072900000000001</v>
      </c>
      <c r="D36" s="694">
        <v>352.4597</v>
      </c>
      <c r="E36" s="695">
        <v>50.037800000000004</v>
      </c>
      <c r="F36" s="694">
        <v>672.5154</v>
      </c>
      <c r="G36" s="695">
        <v>246.76979999999998</v>
      </c>
      <c r="H36" s="505"/>
    </row>
    <row r="37" spans="1:8" ht="15.75" customHeight="1">
      <c r="A37" s="65"/>
      <c r="B37" s="1308" t="s">
        <v>237</v>
      </c>
      <c r="C37" s="1593">
        <v>16.828299999999999</v>
      </c>
      <c r="D37" s="694">
        <v>283.66970000000003</v>
      </c>
      <c r="E37" s="695">
        <v>65.259</v>
      </c>
      <c r="F37" s="694">
        <v>595.87619999999993</v>
      </c>
      <c r="G37" s="695">
        <v>187.30099999999999</v>
      </c>
      <c r="H37" s="505"/>
    </row>
    <row r="38" spans="1:8" ht="15.75" customHeight="1">
      <c r="A38" s="65"/>
      <c r="B38" s="1549" t="s">
        <v>162</v>
      </c>
      <c r="C38" s="785">
        <v>104.9</v>
      </c>
      <c r="D38" s="263">
        <v>94.4</v>
      </c>
      <c r="E38" s="263">
        <v>121.6</v>
      </c>
      <c r="F38" s="263">
        <v>106.8</v>
      </c>
      <c r="G38" s="263">
        <v>111.6</v>
      </c>
      <c r="H38" s="505"/>
    </row>
    <row r="39" spans="1:8" ht="15.75" customHeight="1">
      <c r="A39" s="65"/>
      <c r="B39" s="1549"/>
      <c r="C39" s="785"/>
      <c r="D39" s="263"/>
      <c r="E39" s="263"/>
      <c r="F39" s="263"/>
      <c r="G39" s="263"/>
      <c r="H39" s="505"/>
    </row>
    <row r="40" spans="1:8" ht="15.75" customHeight="1">
      <c r="A40" s="191" t="s">
        <v>708</v>
      </c>
      <c r="B40" s="1308" t="s">
        <v>238</v>
      </c>
      <c r="C40" s="1593">
        <v>19.537500000000001</v>
      </c>
      <c r="D40" s="256">
        <v>324.37689999999998</v>
      </c>
      <c r="E40" s="254">
        <v>44.971800000000002</v>
      </c>
      <c r="F40" s="256">
        <v>668.34540000000004</v>
      </c>
      <c r="G40" s="254">
        <v>150.1491</v>
      </c>
      <c r="H40" s="505"/>
    </row>
    <row r="41" spans="1:8" ht="15.75" customHeight="1">
      <c r="A41" s="65"/>
      <c r="B41" s="1308" t="s">
        <v>239</v>
      </c>
      <c r="C41" s="1593">
        <v>20.9588</v>
      </c>
      <c r="D41" s="256">
        <v>332.75510000000003</v>
      </c>
      <c r="E41" s="254">
        <v>52.824599999999997</v>
      </c>
      <c r="F41" s="256">
        <v>715.12689999999998</v>
      </c>
      <c r="G41" s="254">
        <v>190.42259999999999</v>
      </c>
      <c r="H41" s="505"/>
    </row>
    <row r="42" spans="1:8" ht="15.75" customHeight="1">
      <c r="A42" s="65"/>
      <c r="B42" s="1308" t="s">
        <v>228</v>
      </c>
      <c r="C42" s="1593">
        <v>22.275099999999998</v>
      </c>
      <c r="D42" s="256">
        <v>352.26049999999998</v>
      </c>
      <c r="E42" s="254">
        <v>43.316299999999998</v>
      </c>
      <c r="F42" s="256">
        <v>784.70410000000004</v>
      </c>
      <c r="G42" s="254">
        <v>283.48660000000001</v>
      </c>
      <c r="H42" s="505"/>
    </row>
    <row r="43" spans="1:8" ht="15.75" customHeight="1">
      <c r="A43" s="191"/>
      <c r="B43" s="1308" t="s">
        <v>229</v>
      </c>
      <c r="C43" s="1593">
        <v>21.5444</v>
      </c>
      <c r="D43" s="256">
        <v>328.68540000000002</v>
      </c>
      <c r="E43" s="254">
        <v>41.208300000000001</v>
      </c>
      <c r="F43" s="256">
        <v>710.78240000000005</v>
      </c>
      <c r="G43" s="254">
        <v>273.17309999999998</v>
      </c>
      <c r="H43" s="505"/>
    </row>
    <row r="44" spans="1:8" ht="15.75" customHeight="1">
      <c r="A44" s="65"/>
      <c r="B44" s="1308" t="s">
        <v>230</v>
      </c>
      <c r="C44" s="1593">
        <v>21.474599999999999</v>
      </c>
      <c r="D44" s="256">
        <v>346.93400000000003</v>
      </c>
      <c r="E44" s="254">
        <v>57.064099999999996</v>
      </c>
      <c r="F44" s="256">
        <v>700.5566</v>
      </c>
      <c r="G44" s="254">
        <v>283.4128</v>
      </c>
      <c r="H44" s="505"/>
    </row>
    <row r="45" spans="1:8" ht="15.75" customHeight="1">
      <c r="A45" s="65"/>
      <c r="B45" s="1308" t="s">
        <v>231</v>
      </c>
      <c r="C45" s="1593">
        <v>21.696000000000002</v>
      </c>
      <c r="D45" s="256">
        <v>371.11129999999997</v>
      </c>
      <c r="E45" s="254">
        <v>55.814099999999996</v>
      </c>
      <c r="F45" s="256">
        <v>751.05840000000001</v>
      </c>
      <c r="G45" s="254">
        <v>303.32709999999997</v>
      </c>
      <c r="H45" s="505"/>
    </row>
    <row r="46" spans="1:8" ht="15.75" customHeight="1">
      <c r="A46" s="65"/>
      <c r="B46" s="1549" t="s">
        <v>162</v>
      </c>
      <c r="C46" s="785">
        <v>133.5</v>
      </c>
      <c r="D46" s="263">
        <v>91.6</v>
      </c>
      <c r="E46" s="263">
        <v>84.3</v>
      </c>
      <c r="F46" s="263">
        <v>105.3</v>
      </c>
      <c r="G46" s="263">
        <v>106.1</v>
      </c>
      <c r="H46" s="505"/>
    </row>
    <row r="47" spans="1:8" ht="13.5" customHeight="1">
      <c r="A47" s="65"/>
      <c r="B47" s="1549" t="s">
        <v>163</v>
      </c>
      <c r="C47" s="785">
        <v>103.1</v>
      </c>
      <c r="D47" s="263">
        <v>105.8</v>
      </c>
      <c r="E47" s="263">
        <v>98.1</v>
      </c>
      <c r="F47" s="263">
        <v>103.9</v>
      </c>
      <c r="G47" s="263">
        <v>105.3</v>
      </c>
      <c r="H47" s="505"/>
    </row>
    <row r="48" spans="1:8" ht="13.5" customHeight="1">
      <c r="A48" s="136"/>
      <c r="B48" s="44"/>
      <c r="C48" s="785"/>
      <c r="D48" s="785"/>
      <c r="E48" s="785"/>
      <c r="F48" s="785"/>
      <c r="G48" s="785"/>
      <c r="H48" s="505"/>
    </row>
    <row r="49" spans="1:6" s="1035" customFormat="1" ht="12.75">
      <c r="A49" s="2805" t="s">
        <v>1483</v>
      </c>
      <c r="B49" s="2805"/>
      <c r="C49" s="2805"/>
      <c r="D49" s="2805"/>
      <c r="E49" s="2805"/>
      <c r="F49" s="2805"/>
    </row>
    <row r="50" spans="1:6" s="1035" customFormat="1" ht="12.75">
      <c r="A50" s="2804" t="s">
        <v>1071</v>
      </c>
      <c r="B50" s="2804"/>
      <c r="C50" s="2804"/>
      <c r="D50" s="2804"/>
      <c r="E50" s="2804"/>
      <c r="F50" s="2804"/>
    </row>
  </sheetData>
  <mergeCells count="11">
    <mergeCell ref="A49:F49"/>
    <mergeCell ref="A50:F50"/>
    <mergeCell ref="F1:G1"/>
    <mergeCell ref="F2:G2"/>
    <mergeCell ref="A1:D1"/>
    <mergeCell ref="A2:D2"/>
    <mergeCell ref="C3:G3"/>
    <mergeCell ref="C4:G4"/>
    <mergeCell ref="C6:G6"/>
    <mergeCell ref="A3:B4"/>
    <mergeCell ref="A5:B6"/>
  </mergeCells>
  <phoneticPr fontId="0" type="noConversion"/>
  <hyperlinks>
    <hyperlink ref="F1:G1" location="'Spis tablic     List of tables'!A50" display="Powrót do spisu tablic"/>
    <hyperlink ref="F2:G2" location="'Spis tablic     List of tables'!A50" display="Return to list tables"/>
    <hyperlink ref="F1:G2" location="'Spis tablic     List of tables'!A68"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portrait" r:id="rId1"/>
  <ignoredErrors>
    <ignoredError sqref="A11:A40" numberStoredAsText="1"/>
  </ignoredErrors>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D6540C"/>
  </sheetPr>
  <dimension ref="A1:L50"/>
  <sheetViews>
    <sheetView showGridLines="0" zoomScaleNormal="100" workbookViewId="0">
      <pane ySplit="6" topLeftCell="A7" activePane="bottomLeft" state="frozen"/>
      <selection activeCell="I42" sqref="I42"/>
      <selection pane="bottomLeft" activeCell="I3" sqref="I3"/>
    </sheetView>
  </sheetViews>
  <sheetFormatPr defaultColWidth="9" defaultRowHeight="14.25"/>
  <cols>
    <col min="1" max="1" width="6.625" style="130" customWidth="1"/>
    <col min="2" max="2" width="15.625" style="130" customWidth="1"/>
    <col min="3" max="7" width="10.5" style="130" customWidth="1"/>
    <col min="8" max="8" width="13.25" style="130" customWidth="1"/>
    <col min="9" max="13" width="9.125" style="130" bestFit="1" customWidth="1"/>
    <col min="14" max="14" width="9.375" style="130" bestFit="1" customWidth="1"/>
    <col min="15" max="16384" width="9" style="130"/>
  </cols>
  <sheetData>
    <row r="1" spans="1:12">
      <c r="A1" s="2550" t="s">
        <v>1481</v>
      </c>
      <c r="B1" s="2550"/>
      <c r="C1" s="2550"/>
      <c r="D1" s="2550"/>
      <c r="E1" s="2550"/>
      <c r="F1" s="10"/>
      <c r="G1" s="2246" t="s">
        <v>138</v>
      </c>
      <c r="H1" s="2246"/>
      <c r="I1" s="882"/>
    </row>
    <row r="2" spans="1:12">
      <c r="A2" s="2824" t="s">
        <v>110</v>
      </c>
      <c r="B2" s="2824"/>
      <c r="C2" s="2824"/>
      <c r="D2" s="2824"/>
      <c r="E2" s="2824"/>
      <c r="F2" s="10"/>
      <c r="G2" s="2269" t="s">
        <v>139</v>
      </c>
      <c r="H2" s="2269"/>
      <c r="I2" s="889"/>
    </row>
    <row r="3" spans="1:12" ht="17.25" customHeight="1">
      <c r="A3" s="2822" t="s">
        <v>1273</v>
      </c>
      <c r="B3" s="2822"/>
      <c r="C3" s="2827"/>
      <c r="D3" s="2827"/>
      <c r="E3" s="2827"/>
      <c r="F3" s="2827"/>
      <c r="G3" s="2827"/>
      <c r="H3" s="2827"/>
    </row>
    <row r="4" spans="1:12" ht="17.25" customHeight="1">
      <c r="A4" s="2823"/>
      <c r="B4" s="2823"/>
      <c r="C4" s="2828" t="s">
        <v>1019</v>
      </c>
      <c r="D4" s="2828"/>
      <c r="E4" s="2828"/>
      <c r="F4" s="2828"/>
      <c r="G4" s="2828"/>
      <c r="H4" s="2828"/>
    </row>
    <row r="5" spans="1:12" ht="147" customHeight="1">
      <c r="A5" s="2813" t="s">
        <v>1475</v>
      </c>
      <c r="B5" s="2814"/>
      <c r="C5" s="1587" t="s">
        <v>848</v>
      </c>
      <c r="D5" s="1587" t="s">
        <v>847</v>
      </c>
      <c r="E5" s="1587" t="s">
        <v>846</v>
      </c>
      <c r="F5" s="1587" t="s">
        <v>849</v>
      </c>
      <c r="G5" s="1587" t="s">
        <v>850</v>
      </c>
      <c r="H5" s="1588" t="s">
        <v>747</v>
      </c>
    </row>
    <row r="6" spans="1:12" ht="15" thickBot="1">
      <c r="A6" s="2815"/>
      <c r="B6" s="2816"/>
      <c r="C6" s="2821" t="s">
        <v>624</v>
      </c>
      <c r="D6" s="2803"/>
      <c r="E6" s="2803"/>
      <c r="F6" s="2803"/>
      <c r="G6" s="2803"/>
      <c r="H6" s="2803"/>
    </row>
    <row r="7" spans="1:12" ht="12.75" customHeight="1">
      <c r="A7" s="65"/>
      <c r="B7" s="1595"/>
      <c r="C7" s="1589"/>
      <c r="D7" s="66"/>
      <c r="E7" s="66"/>
      <c r="F7" s="66"/>
      <c r="G7" s="66"/>
      <c r="H7" s="67"/>
      <c r="I7" s="851"/>
    </row>
    <row r="8" spans="1:12" ht="13.5" customHeight="1">
      <c r="A8" s="65">
        <v>2013</v>
      </c>
      <c r="B8" s="1304" t="s">
        <v>285</v>
      </c>
      <c r="C8" s="257">
        <v>647.72919999999999</v>
      </c>
      <c r="D8" s="256">
        <v>6565.2307999999994</v>
      </c>
      <c r="E8" s="256">
        <v>9857.4749000000011</v>
      </c>
      <c r="F8" s="256">
        <v>5174.9672</v>
      </c>
      <c r="G8" s="256">
        <v>3845.1792999999998</v>
      </c>
      <c r="H8" s="256">
        <v>20239.734700000001</v>
      </c>
      <c r="I8" s="889"/>
    </row>
    <row r="9" spans="1:12" ht="13.5" customHeight="1">
      <c r="A9" s="65"/>
      <c r="B9" s="1549" t="s">
        <v>162</v>
      </c>
      <c r="C9" s="784">
        <v>105.2</v>
      </c>
      <c r="D9" s="260">
        <v>97.1</v>
      </c>
      <c r="E9" s="260">
        <v>94.2</v>
      </c>
      <c r="F9" s="260">
        <v>103.6</v>
      </c>
      <c r="G9" s="260">
        <v>65.7</v>
      </c>
      <c r="H9" s="260">
        <v>117.8</v>
      </c>
      <c r="I9" s="18"/>
    </row>
    <row r="10" spans="1:12" ht="13.5" customHeight="1">
      <c r="A10" s="65"/>
      <c r="B10" s="1549"/>
      <c r="C10" s="1592"/>
      <c r="D10" s="253"/>
      <c r="E10" s="253"/>
      <c r="F10" s="253"/>
      <c r="G10" s="253"/>
      <c r="H10" s="254"/>
      <c r="I10" s="18"/>
    </row>
    <row r="11" spans="1:12" ht="13.5" customHeight="1">
      <c r="A11" s="191" t="s">
        <v>425</v>
      </c>
      <c r="B11" s="1304" t="s">
        <v>385</v>
      </c>
      <c r="C11" s="257">
        <v>215.91170000000002</v>
      </c>
      <c r="D11" s="256">
        <v>2226.0361000000003</v>
      </c>
      <c r="E11" s="256">
        <v>2966.3597999999997</v>
      </c>
      <c r="F11" s="256">
        <v>1897.0763999999999</v>
      </c>
      <c r="G11" s="256">
        <v>1338.9178999999999</v>
      </c>
      <c r="H11" s="256">
        <v>7093.4147000000003</v>
      </c>
    </row>
    <row r="12" spans="1:12" ht="13.5" customHeight="1">
      <c r="A12" s="65"/>
      <c r="B12" s="1304" t="s">
        <v>386</v>
      </c>
      <c r="C12" s="257">
        <v>271.5215</v>
      </c>
      <c r="D12" s="256">
        <v>2778.3632000000002</v>
      </c>
      <c r="E12" s="256">
        <v>3793.27</v>
      </c>
      <c r="F12" s="256">
        <v>2382.7993999999999</v>
      </c>
      <c r="G12" s="256">
        <v>1660.7846000000002</v>
      </c>
      <c r="H12" s="256">
        <v>8794.4359999999997</v>
      </c>
    </row>
    <row r="13" spans="1:12" ht="13.5" customHeight="1">
      <c r="A13" s="65"/>
      <c r="B13" s="1304" t="s">
        <v>318</v>
      </c>
      <c r="C13" s="257">
        <v>323.69829999999996</v>
      </c>
      <c r="D13" s="256">
        <v>3325.6562000000004</v>
      </c>
      <c r="E13" s="256">
        <v>4405.4603999999999</v>
      </c>
      <c r="F13" s="256">
        <v>2873.7951000000003</v>
      </c>
      <c r="G13" s="256">
        <v>1999.8788999999999</v>
      </c>
      <c r="H13" s="256">
        <v>10611.692800000001</v>
      </c>
    </row>
    <row r="14" spans="1:12" ht="13.5" customHeight="1">
      <c r="A14" s="65"/>
      <c r="B14" s="1304" t="s">
        <v>387</v>
      </c>
      <c r="C14" s="257">
        <v>388.00569999999999</v>
      </c>
      <c r="D14" s="694">
        <v>3929.1987999999997</v>
      </c>
      <c r="E14" s="694">
        <v>5021.7388000000001</v>
      </c>
      <c r="F14" s="694">
        <v>3421.0707000000002</v>
      </c>
      <c r="G14" s="694">
        <v>2361.0373999999997</v>
      </c>
      <c r="H14" s="694">
        <v>12409.063699999999</v>
      </c>
      <c r="J14" s="480"/>
      <c r="K14" s="480"/>
      <c r="L14" s="480"/>
    </row>
    <row r="15" spans="1:12" ht="13.5" customHeight="1">
      <c r="A15" s="65"/>
      <c r="B15" s="1304" t="s">
        <v>388</v>
      </c>
      <c r="C15" s="257">
        <v>431.57940000000002</v>
      </c>
      <c r="D15" s="694">
        <v>4431.1130000000003</v>
      </c>
      <c r="E15" s="694">
        <v>5668.5394999999999</v>
      </c>
      <c r="F15" s="694">
        <v>3843.2714999999998</v>
      </c>
      <c r="G15" s="694">
        <v>2645.5958999999998</v>
      </c>
      <c r="H15" s="694">
        <v>13492.1551</v>
      </c>
      <c r="K15" s="851"/>
      <c r="L15" s="851"/>
    </row>
    <row r="16" spans="1:12" ht="13.5" customHeight="1">
      <c r="A16" s="65"/>
      <c r="B16" s="1304" t="s">
        <v>321</v>
      </c>
      <c r="C16" s="257">
        <v>487.60940000000005</v>
      </c>
      <c r="D16" s="694">
        <v>5050.7739000000001</v>
      </c>
      <c r="E16" s="694">
        <v>6478.0084000000006</v>
      </c>
      <c r="F16" s="694">
        <v>4333.7457999999997</v>
      </c>
      <c r="G16" s="694">
        <v>2981.4132</v>
      </c>
      <c r="H16" s="694">
        <v>15573.339599999999</v>
      </c>
      <c r="J16" s="851"/>
      <c r="K16" s="851"/>
      <c r="L16" s="851"/>
    </row>
    <row r="17" spans="1:12" ht="13.5" customHeight="1">
      <c r="A17" s="65"/>
      <c r="B17" s="1304" t="s">
        <v>389</v>
      </c>
      <c r="C17" s="257">
        <v>557.1087</v>
      </c>
      <c r="D17" s="694">
        <v>5679.1744000000008</v>
      </c>
      <c r="E17" s="694">
        <v>7403.5526</v>
      </c>
      <c r="F17" s="694">
        <v>4973.7664999999997</v>
      </c>
      <c r="G17" s="694">
        <v>3330.0072</v>
      </c>
      <c r="H17" s="694">
        <v>17738.4427</v>
      </c>
      <c r="J17" s="851"/>
      <c r="K17" s="851"/>
      <c r="L17" s="851"/>
    </row>
    <row r="18" spans="1:12" ht="13.5" customHeight="1">
      <c r="A18" s="65"/>
      <c r="B18" s="1304" t="s">
        <v>390</v>
      </c>
      <c r="C18" s="257">
        <v>615.37330000000009</v>
      </c>
      <c r="D18" s="694">
        <v>6172.1534000000001</v>
      </c>
      <c r="E18" s="694">
        <v>8536.5178000000014</v>
      </c>
      <c r="F18" s="694">
        <v>5441.6324000000004</v>
      </c>
      <c r="G18" s="694">
        <v>3643.6261</v>
      </c>
      <c r="H18" s="694">
        <v>19732.7153</v>
      </c>
      <c r="J18" s="851"/>
      <c r="K18" s="851"/>
      <c r="L18" s="851"/>
    </row>
    <row r="19" spans="1:12" ht="13.5" customHeight="1">
      <c r="A19" s="65"/>
      <c r="B19" s="1304" t="s">
        <v>285</v>
      </c>
      <c r="C19" s="257">
        <v>664.56349999999998</v>
      </c>
      <c r="D19" s="694">
        <v>6623.4861000000001</v>
      </c>
      <c r="E19" s="694">
        <v>9234.0109000000011</v>
      </c>
      <c r="F19" s="694">
        <v>5780.9994000000006</v>
      </c>
      <c r="G19" s="694">
        <v>4006.8977</v>
      </c>
      <c r="H19" s="694">
        <v>21456.811100000003</v>
      </c>
      <c r="J19" s="851"/>
      <c r="K19" s="851"/>
      <c r="L19" s="851"/>
    </row>
    <row r="20" spans="1:12" ht="13.5" customHeight="1">
      <c r="A20" s="65"/>
      <c r="B20" s="1549" t="s">
        <v>162</v>
      </c>
      <c r="C20" s="784">
        <v>103.8</v>
      </c>
      <c r="D20" s="260">
        <v>102.9</v>
      </c>
      <c r="E20" s="260">
        <v>92.4</v>
      </c>
      <c r="F20" s="260">
        <v>111.9</v>
      </c>
      <c r="G20" s="260">
        <v>101.6</v>
      </c>
      <c r="H20" s="260">
        <v>103.8</v>
      </c>
      <c r="I20" s="122"/>
      <c r="J20" s="51"/>
      <c r="K20" s="51"/>
      <c r="L20" s="480"/>
    </row>
    <row r="21" spans="1:12" ht="13.5" customHeight="1">
      <c r="A21" s="65"/>
      <c r="B21" s="1549"/>
      <c r="C21" s="1592"/>
      <c r="D21" s="253"/>
      <c r="E21" s="253"/>
      <c r="F21" s="253"/>
      <c r="G21" s="253"/>
      <c r="H21" s="254"/>
      <c r="K21" s="51"/>
      <c r="L21" s="480"/>
    </row>
    <row r="22" spans="1:12" ht="13.5" customHeight="1">
      <c r="A22" s="191" t="s">
        <v>708</v>
      </c>
      <c r="B22" s="1304" t="s">
        <v>378</v>
      </c>
      <c r="C22" s="257">
        <v>108.9555</v>
      </c>
      <c r="D22" s="256">
        <v>1043.4813999999999</v>
      </c>
      <c r="E22" s="256">
        <v>1676.03</v>
      </c>
      <c r="F22" s="256">
        <v>1114.7385999999999</v>
      </c>
      <c r="G22" s="256">
        <v>641.41030000000001</v>
      </c>
      <c r="H22" s="256">
        <v>3891.6415000000002</v>
      </c>
      <c r="K22" s="18"/>
      <c r="L22" s="18"/>
    </row>
    <row r="23" spans="1:12" ht="13.5" customHeight="1">
      <c r="A23" s="65"/>
      <c r="B23" s="1304" t="s">
        <v>320</v>
      </c>
      <c r="C23" s="257">
        <v>169.94309999999999</v>
      </c>
      <c r="D23" s="256">
        <v>1631.4703999999999</v>
      </c>
      <c r="E23" s="256">
        <v>2404.6756999999998</v>
      </c>
      <c r="F23" s="256">
        <v>1690.8522</v>
      </c>
      <c r="G23" s="256">
        <v>1050.3108999999999</v>
      </c>
      <c r="H23" s="256">
        <v>5993.3315000000002</v>
      </c>
    </row>
    <row r="24" spans="1:12" ht="13.5" customHeight="1">
      <c r="A24" s="191"/>
      <c r="B24" s="1304" t="s">
        <v>385</v>
      </c>
      <c r="C24" s="257">
        <v>226.24019999999999</v>
      </c>
      <c r="D24" s="256">
        <v>2211.6017999999999</v>
      </c>
      <c r="E24" s="256">
        <v>3159.3930999999998</v>
      </c>
      <c r="F24" s="256">
        <v>2244.7366000000002</v>
      </c>
      <c r="G24" s="256">
        <v>1343.9256</v>
      </c>
      <c r="H24" s="256">
        <v>7812.6143000000002</v>
      </c>
    </row>
    <row r="25" spans="1:12" ht="13.5" customHeight="1">
      <c r="A25" s="65"/>
      <c r="B25" s="1304" t="s">
        <v>386</v>
      </c>
      <c r="C25" s="257">
        <v>283.85570000000001</v>
      </c>
      <c r="D25" s="256">
        <v>2781.0296000000003</v>
      </c>
      <c r="E25" s="256">
        <v>3753.7566000000002</v>
      </c>
      <c r="F25" s="256">
        <v>2715.3952000000004</v>
      </c>
      <c r="G25" s="256">
        <v>1697.1313</v>
      </c>
      <c r="H25" s="256">
        <v>9567.2103999999999</v>
      </c>
    </row>
    <row r="26" spans="1:12" ht="13.5" customHeight="1">
      <c r="A26" s="65"/>
      <c r="B26" s="1304" t="s">
        <v>318</v>
      </c>
      <c r="C26" s="257">
        <v>343.30890000000005</v>
      </c>
      <c r="D26" s="256">
        <v>3375.0383999999999</v>
      </c>
      <c r="E26" s="256">
        <v>4343.1302999999998</v>
      </c>
      <c r="F26" s="256">
        <v>3276.7037999999998</v>
      </c>
      <c r="G26" s="256">
        <v>2060.1113999999998</v>
      </c>
      <c r="H26" s="256">
        <v>11581.340699999999</v>
      </c>
    </row>
    <row r="27" spans="1:12">
      <c r="A27" s="65"/>
      <c r="B27" s="1549" t="s">
        <v>162</v>
      </c>
      <c r="C27" s="784">
        <v>102.8</v>
      </c>
      <c r="D27" s="260">
        <v>103.6</v>
      </c>
      <c r="E27" s="260">
        <v>94</v>
      </c>
      <c r="F27" s="260">
        <v>115.9</v>
      </c>
      <c r="G27" s="260">
        <v>105.5</v>
      </c>
      <c r="H27" s="260">
        <v>107.1</v>
      </c>
      <c r="I27" s="122"/>
    </row>
    <row r="28" spans="1:12">
      <c r="A28" s="65"/>
      <c r="B28" s="1549"/>
      <c r="C28" s="784"/>
      <c r="D28" s="260"/>
      <c r="E28" s="260"/>
      <c r="F28" s="260"/>
      <c r="G28" s="260"/>
      <c r="H28" s="260"/>
      <c r="I28" s="122"/>
    </row>
    <row r="29" spans="1:12">
      <c r="A29" s="191" t="s">
        <v>425</v>
      </c>
      <c r="B29" s="1308" t="s">
        <v>229</v>
      </c>
      <c r="C29" s="257">
        <v>54.5017</v>
      </c>
      <c r="D29" s="256">
        <v>579.74440000000004</v>
      </c>
      <c r="E29" s="256">
        <v>708.01609999999994</v>
      </c>
      <c r="F29" s="256">
        <v>489.05250000000001</v>
      </c>
      <c r="G29" s="256">
        <v>333.05879999999996</v>
      </c>
      <c r="H29" s="256">
        <v>1731.8858</v>
      </c>
      <c r="I29" s="122"/>
    </row>
    <row r="30" spans="1:12">
      <c r="A30" s="65"/>
      <c r="B30" s="1308" t="s">
        <v>230</v>
      </c>
      <c r="C30" s="257">
        <v>55.559100000000001</v>
      </c>
      <c r="D30" s="256">
        <v>552.32330000000002</v>
      </c>
      <c r="E30" s="256">
        <v>822.14549999999997</v>
      </c>
      <c r="F30" s="256">
        <v>481.04840000000002</v>
      </c>
      <c r="G30" s="256">
        <v>312.1103</v>
      </c>
      <c r="H30" s="256">
        <v>1700.7023000000002</v>
      </c>
      <c r="I30" s="122"/>
    </row>
    <row r="31" spans="1:12">
      <c r="A31" s="65"/>
      <c r="B31" s="1308" t="s">
        <v>231</v>
      </c>
      <c r="C31" s="257">
        <v>54.621400000000001</v>
      </c>
      <c r="D31" s="256">
        <v>552.22809999999993</v>
      </c>
      <c r="E31" s="256">
        <v>620.21969999999999</v>
      </c>
      <c r="F31" s="256">
        <v>499.66859999999997</v>
      </c>
      <c r="G31" s="256">
        <v>331.34929999999997</v>
      </c>
      <c r="H31" s="256">
        <v>1817.8746000000001</v>
      </c>
      <c r="I31" s="122"/>
    </row>
    <row r="32" spans="1:12">
      <c r="A32" s="65"/>
      <c r="B32" s="1308" t="s">
        <v>232</v>
      </c>
      <c r="C32" s="257">
        <v>64.1648</v>
      </c>
      <c r="D32" s="694">
        <v>574.73149999999998</v>
      </c>
      <c r="E32" s="694">
        <v>603.72519999999997</v>
      </c>
      <c r="F32" s="694">
        <v>548.77969999999993</v>
      </c>
      <c r="G32" s="694">
        <v>339.48</v>
      </c>
      <c r="H32" s="694">
        <v>1791.2701000000002</v>
      </c>
      <c r="I32" s="122"/>
    </row>
    <row r="33" spans="1:9">
      <c r="A33" s="65"/>
      <c r="B33" s="1308" t="s">
        <v>233</v>
      </c>
      <c r="C33" s="257">
        <v>43.117599999999996</v>
      </c>
      <c r="D33" s="694">
        <v>498.00359999999995</v>
      </c>
      <c r="E33" s="694">
        <v>649.20809999999994</v>
      </c>
      <c r="F33" s="694">
        <v>412.77550000000002</v>
      </c>
      <c r="G33" s="694">
        <v>279.65070000000003</v>
      </c>
      <c r="H33" s="694">
        <v>1073.5515</v>
      </c>
      <c r="I33" s="122"/>
    </row>
    <row r="34" spans="1:9">
      <c r="A34" s="65"/>
      <c r="B34" s="1308" t="s">
        <v>234</v>
      </c>
      <c r="C34" s="257">
        <v>61.159599999999998</v>
      </c>
      <c r="D34" s="694">
        <v>608.65480000000002</v>
      </c>
      <c r="E34" s="694">
        <v>831.91210000000001</v>
      </c>
      <c r="F34" s="694">
        <v>502.17270000000002</v>
      </c>
      <c r="G34" s="694">
        <v>345.32809999999995</v>
      </c>
      <c r="H34" s="694">
        <v>2074.0403000000001</v>
      </c>
      <c r="I34" s="122"/>
    </row>
    <row r="35" spans="1:9">
      <c r="A35" s="65"/>
      <c r="B35" s="1308" t="s">
        <v>235</v>
      </c>
      <c r="C35" s="257">
        <v>68.838999999999999</v>
      </c>
      <c r="D35" s="694">
        <v>609.96730000000002</v>
      </c>
      <c r="E35" s="694">
        <v>843.077</v>
      </c>
      <c r="F35" s="694">
        <v>564.75509999999997</v>
      </c>
      <c r="G35" s="694">
        <v>338.21520000000004</v>
      </c>
      <c r="H35" s="694">
        <v>2167.1039000000001</v>
      </c>
      <c r="I35" s="122"/>
    </row>
    <row r="36" spans="1:9">
      <c r="A36" s="65"/>
      <c r="B36" s="1308" t="s">
        <v>236</v>
      </c>
      <c r="C36" s="257">
        <v>58.371499999999997</v>
      </c>
      <c r="D36" s="694">
        <v>535.02170000000001</v>
      </c>
      <c r="E36" s="694">
        <v>1030.0875000000001</v>
      </c>
      <c r="F36" s="694">
        <v>480.32490000000001</v>
      </c>
      <c r="G36" s="694">
        <v>304.80259999999998</v>
      </c>
      <c r="H36" s="694">
        <v>1971.5681000000002</v>
      </c>
      <c r="I36" s="122"/>
    </row>
    <row r="37" spans="1:9">
      <c r="A37" s="65"/>
      <c r="B37" s="1308" t="s">
        <v>237</v>
      </c>
      <c r="C37" s="257">
        <v>49.337199999999996</v>
      </c>
      <c r="D37" s="694">
        <v>432.81819999999999</v>
      </c>
      <c r="E37" s="694">
        <v>773.41140000000007</v>
      </c>
      <c r="F37" s="694">
        <v>447.9502</v>
      </c>
      <c r="G37" s="694">
        <v>334.72090000000003</v>
      </c>
      <c r="H37" s="694">
        <v>1728.1359</v>
      </c>
      <c r="I37" s="122"/>
    </row>
    <row r="38" spans="1:9" ht="13.5" customHeight="1">
      <c r="A38" s="65"/>
      <c r="B38" s="1549" t="s">
        <v>162</v>
      </c>
      <c r="C38" s="784">
        <v>107</v>
      </c>
      <c r="D38" s="260">
        <v>110</v>
      </c>
      <c r="E38" s="141">
        <v>93.9</v>
      </c>
      <c r="F38" s="260">
        <v>134.69999999999999</v>
      </c>
      <c r="G38" s="260">
        <v>103.2</v>
      </c>
      <c r="H38" s="260">
        <v>117.4</v>
      </c>
      <c r="I38" s="122"/>
    </row>
    <row r="39" spans="1:9">
      <c r="A39" s="65"/>
      <c r="B39" s="1549"/>
      <c r="C39" s="784"/>
      <c r="D39" s="260"/>
      <c r="E39" s="260"/>
      <c r="F39" s="260"/>
      <c r="G39" s="260"/>
      <c r="H39" s="260"/>
      <c r="I39" s="122"/>
    </row>
    <row r="40" spans="1:9">
      <c r="A40" s="191" t="s">
        <v>708</v>
      </c>
      <c r="B40" s="1308" t="s">
        <v>238</v>
      </c>
      <c r="C40" s="257">
        <v>53.845999999999997</v>
      </c>
      <c r="D40" s="256">
        <v>508.97699999999998</v>
      </c>
      <c r="E40" s="256">
        <v>922.48829999999998</v>
      </c>
      <c r="F40" s="256">
        <v>593.07889999999998</v>
      </c>
      <c r="G40" s="256">
        <v>291.3186</v>
      </c>
      <c r="H40" s="256">
        <v>1914.7175</v>
      </c>
      <c r="I40" s="122"/>
    </row>
    <row r="41" spans="1:9">
      <c r="A41" s="65"/>
      <c r="B41" s="1308" t="s">
        <v>239</v>
      </c>
      <c r="C41" s="257">
        <v>55.232199999999999</v>
      </c>
      <c r="D41" s="256">
        <v>539.44709999999998</v>
      </c>
      <c r="E41" s="256">
        <v>755.87819999999999</v>
      </c>
      <c r="F41" s="256">
        <v>527.22379999999998</v>
      </c>
      <c r="G41" s="256">
        <v>335.32080000000002</v>
      </c>
      <c r="H41" s="256">
        <v>1988.6232</v>
      </c>
      <c r="I41" s="122"/>
    </row>
    <row r="42" spans="1:9">
      <c r="A42" s="65"/>
      <c r="B42" s="1308" t="s">
        <v>228</v>
      </c>
      <c r="C42" s="257">
        <v>60.987900000000003</v>
      </c>
      <c r="D42" s="256">
        <v>577.97460000000001</v>
      </c>
      <c r="E42" s="256">
        <v>791.53510000000006</v>
      </c>
      <c r="F42" s="256">
        <v>576.00919999999996</v>
      </c>
      <c r="G42" s="256">
        <v>393.08440000000002</v>
      </c>
      <c r="H42" s="256">
        <v>2101.6415000000002</v>
      </c>
      <c r="I42" s="122"/>
    </row>
    <row r="43" spans="1:9">
      <c r="A43" s="191"/>
      <c r="B43" s="1308" t="s">
        <v>229</v>
      </c>
      <c r="C43" s="257">
        <v>55.793700000000001</v>
      </c>
      <c r="D43" s="256">
        <v>575.12559999999996</v>
      </c>
      <c r="E43" s="256">
        <v>755.46889999999996</v>
      </c>
      <c r="F43" s="256">
        <v>511.584</v>
      </c>
      <c r="G43" s="256">
        <v>313.56560000000002</v>
      </c>
      <c r="H43" s="256">
        <v>1844.2180000000001</v>
      </c>
      <c r="I43" s="122"/>
    </row>
    <row r="44" spans="1:9">
      <c r="A44" s="65"/>
      <c r="B44" s="1308" t="s">
        <v>230</v>
      </c>
      <c r="C44" s="257">
        <v>54.681699999999999</v>
      </c>
      <c r="D44" s="256">
        <v>563.72069999999997</v>
      </c>
      <c r="E44" s="256">
        <v>592.06269999999995</v>
      </c>
      <c r="F44" s="256">
        <v>470.64940000000001</v>
      </c>
      <c r="G44" s="256">
        <v>350.30190000000005</v>
      </c>
      <c r="H44" s="256">
        <v>1755.8321000000001</v>
      </c>
      <c r="I44" s="122"/>
    </row>
    <row r="45" spans="1:9">
      <c r="A45" s="65"/>
      <c r="B45" s="1308" t="s">
        <v>231</v>
      </c>
      <c r="C45" s="257">
        <v>59.413800000000002</v>
      </c>
      <c r="D45" s="256">
        <v>590.21460000000002</v>
      </c>
      <c r="E45" s="256">
        <v>593.88019999999995</v>
      </c>
      <c r="F45" s="256">
        <v>561.30680000000007</v>
      </c>
      <c r="G45" s="256">
        <v>339.91590000000002</v>
      </c>
      <c r="H45" s="256">
        <v>2015.5842</v>
      </c>
      <c r="I45" s="122"/>
    </row>
    <row r="46" spans="1:9">
      <c r="A46" s="65"/>
      <c r="B46" s="1549" t="s">
        <v>162</v>
      </c>
      <c r="C46" s="784">
        <v>103.3</v>
      </c>
      <c r="D46" s="260">
        <v>106.4</v>
      </c>
      <c r="E46" s="260">
        <v>94.2</v>
      </c>
      <c r="F46" s="260">
        <v>111.5</v>
      </c>
      <c r="G46" s="260">
        <v>104.5</v>
      </c>
      <c r="H46" s="260">
        <v>107.3</v>
      </c>
      <c r="I46" s="122"/>
    </row>
    <row r="47" spans="1:9" ht="13.5" customHeight="1">
      <c r="A47" s="65"/>
      <c r="B47" s="1549" t="s">
        <v>163</v>
      </c>
      <c r="C47" s="784">
        <v>107.4</v>
      </c>
      <c r="D47" s="260">
        <v>104.2</v>
      </c>
      <c r="E47" s="260">
        <v>99.3</v>
      </c>
      <c r="F47" s="260">
        <v>117.3</v>
      </c>
      <c r="G47" s="260">
        <v>95.8</v>
      </c>
      <c r="H47" s="260">
        <v>113.6</v>
      </c>
      <c r="I47" s="122"/>
    </row>
    <row r="48" spans="1:9" ht="13.5" customHeight="1">
      <c r="A48" s="136"/>
      <c r="B48" s="44"/>
      <c r="C48" s="784"/>
      <c r="D48" s="784"/>
      <c r="E48" s="784"/>
      <c r="F48" s="784"/>
      <c r="G48" s="784"/>
      <c r="H48" s="784"/>
      <c r="I48" s="122"/>
    </row>
    <row r="49" spans="1:6" s="1035" customFormat="1" ht="12.75">
      <c r="A49" s="2805" t="s">
        <v>1477</v>
      </c>
      <c r="B49" s="2805"/>
      <c r="C49" s="2805"/>
      <c r="D49" s="2805"/>
      <c r="E49" s="2805"/>
      <c r="F49" s="2805"/>
    </row>
    <row r="50" spans="1:6" s="1035" customFormat="1" ht="12.75">
      <c r="A50" s="2804" t="s">
        <v>1071</v>
      </c>
      <c r="B50" s="2804"/>
      <c r="C50" s="2804"/>
      <c r="D50" s="2804"/>
      <c r="E50" s="2804"/>
      <c r="F50" s="2804"/>
    </row>
  </sheetData>
  <mergeCells count="11">
    <mergeCell ref="A49:F49"/>
    <mergeCell ref="A50:F50"/>
    <mergeCell ref="G1:H1"/>
    <mergeCell ref="G2:H2"/>
    <mergeCell ref="A1:E1"/>
    <mergeCell ref="A2:E2"/>
    <mergeCell ref="C3:H3"/>
    <mergeCell ref="C4:H4"/>
    <mergeCell ref="C6:H6"/>
    <mergeCell ref="A3:B4"/>
    <mergeCell ref="A5:B6"/>
  </mergeCells>
  <phoneticPr fontId="0" type="noConversion"/>
  <hyperlinks>
    <hyperlink ref="G1:H1" location="'Spis tablic     List of tables'!A50" display="Powrót do spisu tablic"/>
    <hyperlink ref="G2:H2" location="'Spis tablic     List of tables'!A50" display="Return to list tables"/>
    <hyperlink ref="G1:H2" location="'Spis tablic     List of tables'!A69"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portrait" r:id="rId1"/>
  <ignoredErrors>
    <ignoredError sqref="A11:A41" numberStoredAsText="1"/>
  </ignoredErrors>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D6540C"/>
  </sheetPr>
  <dimension ref="A1:I52"/>
  <sheetViews>
    <sheetView showGridLines="0" zoomScaleNormal="100" workbookViewId="0">
      <pane ySplit="6" topLeftCell="A7" activePane="bottomLeft" state="frozen"/>
      <selection pane="bottomLeft" activeCell="F3" sqref="F3"/>
    </sheetView>
  </sheetViews>
  <sheetFormatPr defaultColWidth="9" defaultRowHeight="14.25"/>
  <cols>
    <col min="1" max="1" width="6.625" style="480" customWidth="1"/>
    <col min="2" max="5" width="15.625" style="480" customWidth="1"/>
    <col min="6" max="8" width="9.625" style="551" customWidth="1"/>
    <col min="9" max="16384" width="9" style="480"/>
  </cols>
  <sheetData>
    <row r="1" spans="1:9">
      <c r="A1" s="993" t="s">
        <v>1484</v>
      </c>
      <c r="B1" s="993"/>
      <c r="C1" s="993"/>
      <c r="D1" s="993"/>
      <c r="E1" s="1390" t="s">
        <v>138</v>
      </c>
      <c r="F1" s="882"/>
      <c r="H1" s="991"/>
    </row>
    <row r="2" spans="1:9">
      <c r="A2" s="997" t="s">
        <v>110</v>
      </c>
      <c r="B2" s="997"/>
      <c r="C2" s="997"/>
      <c r="D2" s="997"/>
      <c r="E2" s="1391" t="s">
        <v>139</v>
      </c>
      <c r="F2" s="889"/>
      <c r="H2" s="552"/>
    </row>
    <row r="3" spans="1:9" ht="17.25" customHeight="1">
      <c r="A3" s="2822" t="s">
        <v>1273</v>
      </c>
      <c r="B3" s="2822"/>
      <c r="C3" s="2833"/>
      <c r="D3" s="2833"/>
      <c r="E3" s="2833"/>
      <c r="F3" s="18"/>
      <c r="G3" s="809"/>
      <c r="H3" s="119"/>
      <c r="I3" s="119"/>
    </row>
    <row r="4" spans="1:9" ht="17.25" customHeight="1">
      <c r="A4" s="2823"/>
      <c r="B4" s="2823"/>
      <c r="C4" s="2800" t="s">
        <v>1020</v>
      </c>
      <c r="D4" s="2834"/>
      <c r="E4" s="2801" t="s">
        <v>1723</v>
      </c>
      <c r="F4" s="18"/>
      <c r="G4" s="809"/>
      <c r="H4" s="119"/>
      <c r="I4" s="119"/>
    </row>
    <row r="5" spans="1:9" ht="113.25" customHeight="1">
      <c r="A5" s="2813" t="s">
        <v>1475</v>
      </c>
      <c r="B5" s="2814"/>
      <c r="C5" s="1591" t="s">
        <v>626</v>
      </c>
      <c r="D5" s="1590" t="s">
        <v>1724</v>
      </c>
      <c r="E5" s="2832"/>
      <c r="G5" s="1171"/>
      <c r="H5" s="1170"/>
      <c r="I5" s="1170"/>
    </row>
    <row r="6" spans="1:9" ht="15" customHeight="1" thickBot="1">
      <c r="A6" s="2815"/>
      <c r="B6" s="2816"/>
      <c r="C6" s="2831" t="s">
        <v>627</v>
      </c>
      <c r="D6" s="2803"/>
      <c r="E6" s="2803"/>
      <c r="F6" s="119"/>
      <c r="G6" s="119"/>
      <c r="H6" s="119"/>
    </row>
    <row r="7" spans="1:9" ht="12.95" customHeight="1">
      <c r="A7" s="1001"/>
      <c r="B7" s="1595"/>
      <c r="C7" s="1589"/>
      <c r="D7" s="699"/>
      <c r="E7" s="700"/>
      <c r="F7" s="851"/>
      <c r="G7" s="51"/>
      <c r="H7" s="51"/>
    </row>
    <row r="8" spans="1:9" ht="14.25" customHeight="1">
      <c r="A8" s="1001">
        <v>2013</v>
      </c>
      <c r="B8" s="1304" t="s">
        <v>285</v>
      </c>
      <c r="C8" s="257">
        <v>712.29750000000001</v>
      </c>
      <c r="D8" s="694">
        <v>1785.8791999999999</v>
      </c>
      <c r="E8" s="694">
        <v>1785.6020000000001</v>
      </c>
      <c r="F8" s="889"/>
      <c r="G8" s="51"/>
      <c r="H8" s="51"/>
    </row>
    <row r="9" spans="1:9" ht="12.95" customHeight="1">
      <c r="A9" s="1001"/>
      <c r="B9" s="1549" t="s">
        <v>162</v>
      </c>
      <c r="C9" s="784">
        <v>91.2</v>
      </c>
      <c r="D9" s="690">
        <v>106.2</v>
      </c>
      <c r="E9" s="690">
        <v>75.5</v>
      </c>
      <c r="F9" s="18"/>
      <c r="G9" s="51"/>
      <c r="H9" s="51"/>
    </row>
    <row r="10" spans="1:9" ht="12.95" customHeight="1">
      <c r="A10" s="1001"/>
      <c r="B10" s="1549"/>
      <c r="C10" s="1592"/>
      <c r="D10" s="1002"/>
      <c r="E10" s="695"/>
      <c r="F10" s="18"/>
      <c r="G10" s="51"/>
      <c r="H10" s="51"/>
    </row>
    <row r="11" spans="1:9" ht="12.95" customHeight="1">
      <c r="A11" s="1003" t="s">
        <v>425</v>
      </c>
      <c r="B11" s="1304" t="s">
        <v>385</v>
      </c>
      <c r="C11" s="1593">
        <v>236.054</v>
      </c>
      <c r="D11" s="695">
        <v>620.54100000000005</v>
      </c>
      <c r="E11" s="695">
        <v>760.45530000000008</v>
      </c>
      <c r="F11" s="51"/>
      <c r="G11" s="51"/>
      <c r="H11" s="51"/>
    </row>
    <row r="12" spans="1:9" ht="12.95" customHeight="1">
      <c r="A12" s="1001"/>
      <c r="B12" s="1304" t="s">
        <v>386</v>
      </c>
      <c r="C12" s="1593">
        <v>289.0917</v>
      </c>
      <c r="D12" s="695">
        <v>768.10969999999998</v>
      </c>
      <c r="E12" s="695">
        <v>889.96209999999996</v>
      </c>
      <c r="F12" s="51"/>
      <c r="G12" s="51"/>
      <c r="H12" s="51"/>
    </row>
    <row r="13" spans="1:9" ht="12.95" customHeight="1">
      <c r="A13" s="1001"/>
      <c r="B13" s="1304" t="s">
        <v>318</v>
      </c>
      <c r="C13" s="1593">
        <v>338.6848</v>
      </c>
      <c r="D13" s="695">
        <v>915.57580000000007</v>
      </c>
      <c r="E13" s="695">
        <v>983.53730000000007</v>
      </c>
      <c r="F13" s="51"/>
      <c r="G13" s="480"/>
      <c r="H13" s="480"/>
    </row>
    <row r="14" spans="1:9" ht="12.95" customHeight="1">
      <c r="A14" s="1001"/>
      <c r="B14" s="1304" t="s">
        <v>387</v>
      </c>
      <c r="C14" s="1593">
        <v>419.82620000000003</v>
      </c>
      <c r="D14" s="694">
        <v>1059.1816999999999</v>
      </c>
      <c r="E14" s="694">
        <v>1083.6222</v>
      </c>
      <c r="F14" s="51"/>
      <c r="H14" s="851"/>
      <c r="I14" s="851"/>
    </row>
    <row r="15" spans="1:9" ht="12.95" customHeight="1">
      <c r="A15" s="1001"/>
      <c r="B15" s="1304" t="s">
        <v>388</v>
      </c>
      <c r="C15" s="1593">
        <v>489.28919999999999</v>
      </c>
      <c r="D15" s="694">
        <v>1197.6657</v>
      </c>
      <c r="E15" s="694">
        <v>1176.5593999999999</v>
      </c>
      <c r="F15" s="51"/>
      <c r="G15" s="851"/>
      <c r="H15" s="851"/>
      <c r="I15" s="851"/>
    </row>
    <row r="16" spans="1:9" ht="12.95" customHeight="1">
      <c r="A16" s="1001"/>
      <c r="B16" s="1304" t="s">
        <v>321</v>
      </c>
      <c r="C16" s="1593">
        <v>575.15139999999997</v>
      </c>
      <c r="D16" s="694">
        <v>1362.1010000000001</v>
      </c>
      <c r="E16" s="694">
        <v>1278.0389</v>
      </c>
      <c r="F16" s="51"/>
      <c r="G16" s="851"/>
      <c r="H16" s="851"/>
      <c r="I16" s="851"/>
    </row>
    <row r="17" spans="1:9" ht="12.95" customHeight="1">
      <c r="A17" s="1001"/>
      <c r="B17" s="1304" t="s">
        <v>389</v>
      </c>
      <c r="C17" s="1593">
        <v>644.02790000000005</v>
      </c>
      <c r="D17" s="694">
        <v>1551.8027</v>
      </c>
      <c r="E17" s="694">
        <v>1421.3988999999999</v>
      </c>
      <c r="F17" s="51"/>
      <c r="G17" s="851"/>
      <c r="H17" s="851"/>
      <c r="I17" s="851"/>
    </row>
    <row r="18" spans="1:9" ht="12.95" customHeight="1">
      <c r="A18" s="1001"/>
      <c r="B18" s="1304" t="s">
        <v>390</v>
      </c>
      <c r="C18" s="1593">
        <v>730.53530000000001</v>
      </c>
      <c r="D18" s="694">
        <v>1715.4948999999999</v>
      </c>
      <c r="E18" s="694">
        <v>1588.2813999999998</v>
      </c>
      <c r="F18" s="51"/>
      <c r="G18" s="851"/>
      <c r="H18" s="851"/>
      <c r="I18" s="851"/>
    </row>
    <row r="19" spans="1:9" ht="12.95" customHeight="1">
      <c r="A19" s="1001"/>
      <c r="B19" s="1304" t="s">
        <v>285</v>
      </c>
      <c r="C19" s="1593">
        <v>853.11630000000002</v>
      </c>
      <c r="D19" s="694">
        <v>1881.2550000000001</v>
      </c>
      <c r="E19" s="694">
        <v>1821.7145</v>
      </c>
      <c r="F19" s="51"/>
      <c r="G19" s="51"/>
      <c r="H19" s="51"/>
    </row>
    <row r="20" spans="1:9" ht="12.95" customHeight="1">
      <c r="A20" s="1001"/>
      <c r="B20" s="1549" t="s">
        <v>162</v>
      </c>
      <c r="C20" s="784">
        <v>119.1</v>
      </c>
      <c r="D20" s="690">
        <v>98.8</v>
      </c>
      <c r="E20" s="690">
        <v>99.8</v>
      </c>
      <c r="F20" s="51"/>
      <c r="H20" s="51"/>
    </row>
    <row r="21" spans="1:9" ht="12.95" customHeight="1">
      <c r="A21" s="1001"/>
      <c r="B21" s="1549"/>
      <c r="C21" s="1592"/>
      <c r="D21" s="1002"/>
      <c r="E21" s="695"/>
      <c r="F21" s="51"/>
      <c r="H21" s="18"/>
      <c r="I21" s="18"/>
    </row>
    <row r="22" spans="1:9" ht="12.95" customHeight="1">
      <c r="A22" s="1003" t="s">
        <v>708</v>
      </c>
      <c r="B22" s="1304" t="s">
        <v>378</v>
      </c>
      <c r="C22" s="1593">
        <v>155.45230000000001</v>
      </c>
      <c r="D22" s="695">
        <v>325.40809999999999</v>
      </c>
      <c r="E22" s="695">
        <v>447.77870000000001</v>
      </c>
      <c r="F22" s="51"/>
      <c r="G22" s="51"/>
      <c r="H22" s="51"/>
    </row>
    <row r="23" spans="1:9" ht="12.95" customHeight="1">
      <c r="A23" s="1001"/>
      <c r="B23" s="1304" t="s">
        <v>320</v>
      </c>
      <c r="C23" s="1593">
        <v>253.33349999999999</v>
      </c>
      <c r="D23" s="695">
        <v>513.54809999999998</v>
      </c>
      <c r="E23" s="695">
        <v>653.95129999999995</v>
      </c>
      <c r="F23" s="51"/>
      <c r="G23" s="51"/>
      <c r="H23" s="51"/>
    </row>
    <row r="24" spans="1:9" ht="12.95" customHeight="1">
      <c r="A24" s="1003"/>
      <c r="B24" s="1304" t="s">
        <v>385</v>
      </c>
      <c r="C24" s="1593">
        <v>377.00110000000001</v>
      </c>
      <c r="D24" s="695">
        <v>684.43520000000001</v>
      </c>
      <c r="E24" s="695">
        <v>802.10820000000001</v>
      </c>
      <c r="F24" s="51"/>
      <c r="G24" s="51"/>
      <c r="H24" s="51"/>
    </row>
    <row r="25" spans="1:9" ht="12.95" customHeight="1">
      <c r="A25" s="1001"/>
      <c r="B25" s="1304" t="s">
        <v>386</v>
      </c>
      <c r="C25" s="1593">
        <v>481.35940000000005</v>
      </c>
      <c r="D25" s="695">
        <v>841.5748000000001</v>
      </c>
      <c r="E25" s="695">
        <v>914.97550000000001</v>
      </c>
      <c r="F25" s="51"/>
      <c r="G25" s="51"/>
      <c r="H25" s="51"/>
    </row>
    <row r="26" spans="1:9" ht="12.95" customHeight="1">
      <c r="A26" s="1001"/>
      <c r="B26" s="1304" t="s">
        <v>318</v>
      </c>
      <c r="C26" s="1593">
        <v>576.53859999999997</v>
      </c>
      <c r="D26" s="694">
        <v>1013.5293</v>
      </c>
      <c r="E26" s="694">
        <v>1009.2047</v>
      </c>
      <c r="F26" s="51"/>
      <c r="G26" s="480"/>
      <c r="H26" s="480"/>
    </row>
    <row r="27" spans="1:9" ht="12.95" customHeight="1">
      <c r="A27" s="136"/>
      <c r="B27" s="1549" t="s">
        <v>162</v>
      </c>
      <c r="C27" s="1547">
        <v>165.9</v>
      </c>
      <c r="D27" s="1004">
        <v>110.4</v>
      </c>
      <c r="E27" s="690">
        <v>96.4</v>
      </c>
      <c r="F27" s="51"/>
      <c r="G27" s="51"/>
      <c r="H27" s="51"/>
    </row>
    <row r="28" spans="1:9" ht="12.95" customHeight="1">
      <c r="A28" s="136"/>
      <c r="B28" s="1549"/>
      <c r="C28" s="784"/>
      <c r="D28" s="690"/>
      <c r="E28" s="690"/>
      <c r="F28" s="51"/>
      <c r="G28" s="51"/>
      <c r="H28" s="51"/>
    </row>
    <row r="29" spans="1:9" ht="12.95" customHeight="1">
      <c r="A29" s="193" t="s">
        <v>425</v>
      </c>
      <c r="B29" s="1308" t="s">
        <v>229</v>
      </c>
      <c r="C29" s="257">
        <v>51.764900000000004</v>
      </c>
      <c r="D29" s="694">
        <v>162.0301</v>
      </c>
      <c r="E29" s="694">
        <v>145.6756</v>
      </c>
      <c r="F29" s="51"/>
      <c r="G29" s="51"/>
      <c r="H29" s="51"/>
    </row>
    <row r="30" spans="1:9" ht="12.95" customHeight="1">
      <c r="A30" s="136"/>
      <c r="B30" s="1308" t="s">
        <v>230</v>
      </c>
      <c r="C30" s="257">
        <v>53.049800000000005</v>
      </c>
      <c r="D30" s="694">
        <v>147.23650000000001</v>
      </c>
      <c r="E30" s="694">
        <v>130.13739999999999</v>
      </c>
      <c r="F30" s="51"/>
      <c r="G30" s="51"/>
      <c r="H30" s="51"/>
    </row>
    <row r="31" spans="1:9" ht="12.95" customHeight="1">
      <c r="A31" s="136"/>
      <c r="B31" s="1308" t="s">
        <v>231</v>
      </c>
      <c r="C31" s="257">
        <v>49.538499999999999</v>
      </c>
      <c r="D31" s="694">
        <v>146.9641</v>
      </c>
      <c r="E31" s="694">
        <v>92.909000000000006</v>
      </c>
      <c r="F31" s="51"/>
      <c r="G31" s="51"/>
      <c r="H31" s="51"/>
    </row>
    <row r="32" spans="1:9" ht="12.95" customHeight="1">
      <c r="A32" s="136"/>
      <c r="B32" s="1308" t="s">
        <v>232</v>
      </c>
      <c r="C32" s="257">
        <v>75.498100000000008</v>
      </c>
      <c r="D32" s="694">
        <v>153.03810000000001</v>
      </c>
      <c r="E32" s="694">
        <v>100.0809</v>
      </c>
      <c r="F32" s="51"/>
      <c r="G32" s="51"/>
      <c r="H32" s="51"/>
    </row>
    <row r="33" spans="1:8" ht="12.95" customHeight="1">
      <c r="A33" s="136"/>
      <c r="B33" s="1308" t="s">
        <v>233</v>
      </c>
      <c r="C33" s="257">
        <v>62.698699999999995</v>
      </c>
      <c r="D33" s="694">
        <v>153.03210000000001</v>
      </c>
      <c r="E33" s="694">
        <v>88.58</v>
      </c>
      <c r="F33" s="51"/>
      <c r="G33" s="51"/>
      <c r="H33" s="51"/>
    </row>
    <row r="34" spans="1:8" ht="12.95" customHeight="1">
      <c r="A34" s="136"/>
      <c r="B34" s="1308" t="s">
        <v>234</v>
      </c>
      <c r="C34" s="257">
        <v>87.298199999999994</v>
      </c>
      <c r="D34" s="694">
        <v>170.2508</v>
      </c>
      <c r="E34" s="694">
        <v>90.370399999999989</v>
      </c>
      <c r="F34" s="51"/>
      <c r="G34" s="51"/>
      <c r="H34" s="51"/>
    </row>
    <row r="35" spans="1:8" ht="12.95" customHeight="1">
      <c r="A35" s="136"/>
      <c r="B35" s="1308" t="s">
        <v>235</v>
      </c>
      <c r="C35" s="257">
        <v>76.998500000000007</v>
      </c>
      <c r="D35" s="694">
        <v>184.74970000000002</v>
      </c>
      <c r="E35" s="694">
        <v>143.3271</v>
      </c>
      <c r="F35" s="51"/>
      <c r="G35" s="51"/>
      <c r="H35" s="51"/>
    </row>
    <row r="36" spans="1:8" ht="12.95" customHeight="1">
      <c r="A36" s="136"/>
      <c r="B36" s="1308" t="s">
        <v>236</v>
      </c>
      <c r="C36" s="257">
        <v>86.734800000000007</v>
      </c>
      <c r="D36" s="694">
        <v>164.7296</v>
      </c>
      <c r="E36" s="694">
        <v>168.57509999999999</v>
      </c>
      <c r="F36" s="51"/>
      <c r="G36" s="51"/>
      <c r="H36" s="51"/>
    </row>
    <row r="37" spans="1:8" ht="12.95" customHeight="1">
      <c r="A37" s="136"/>
      <c r="B37" s="1308" t="s">
        <v>237</v>
      </c>
      <c r="C37" s="257">
        <v>86.999200000000002</v>
      </c>
      <c r="D37" s="694">
        <v>164.53910000000002</v>
      </c>
      <c r="E37" s="694">
        <v>234.46860000000001</v>
      </c>
      <c r="F37" s="51"/>
      <c r="G37" s="51"/>
      <c r="H37" s="51"/>
    </row>
    <row r="38" spans="1:8" ht="12.95" customHeight="1">
      <c r="A38" s="136"/>
      <c r="B38" s="1549" t="s">
        <v>162</v>
      </c>
      <c r="C38" s="1547">
        <v>126.5</v>
      </c>
      <c r="D38" s="1004">
        <v>105</v>
      </c>
      <c r="E38" s="923">
        <v>119.7</v>
      </c>
      <c r="F38" s="51"/>
      <c r="G38" s="51"/>
      <c r="H38" s="51"/>
    </row>
    <row r="39" spans="1:8" ht="12.95" customHeight="1">
      <c r="A39" s="136"/>
      <c r="B39" s="1549"/>
      <c r="C39" s="784"/>
      <c r="D39" s="690"/>
      <c r="E39" s="690"/>
      <c r="F39" s="51"/>
      <c r="G39" s="51"/>
      <c r="H39" s="51"/>
    </row>
    <row r="40" spans="1:8" ht="12.95" customHeight="1">
      <c r="A40" s="193" t="s">
        <v>708</v>
      </c>
      <c r="B40" s="1308" t="s">
        <v>238</v>
      </c>
      <c r="C40" s="257">
        <v>73.077100000000002</v>
      </c>
      <c r="D40" s="694">
        <v>142.84209999999999</v>
      </c>
      <c r="E40" s="694">
        <v>239.47540000000001</v>
      </c>
      <c r="F40" s="51"/>
      <c r="G40" s="51"/>
      <c r="H40" s="51"/>
    </row>
    <row r="41" spans="1:8" ht="12.95" customHeight="1">
      <c r="A41" s="136"/>
      <c r="B41" s="1308" t="s">
        <v>239</v>
      </c>
      <c r="C41" s="257">
        <v>82.380099999999999</v>
      </c>
      <c r="D41" s="694">
        <v>170.8451</v>
      </c>
      <c r="E41" s="694">
        <v>209.226</v>
      </c>
      <c r="F41" s="51"/>
      <c r="G41" s="51"/>
      <c r="H41" s="51"/>
    </row>
    <row r="42" spans="1:8" ht="12.95" customHeight="1">
      <c r="A42" s="136"/>
      <c r="B42" s="1308" t="s">
        <v>228</v>
      </c>
      <c r="C42" s="257">
        <v>97.890500000000003</v>
      </c>
      <c r="D42" s="694">
        <v>191.3604</v>
      </c>
      <c r="E42" s="694">
        <v>195.45820000000001</v>
      </c>
      <c r="F42" s="51"/>
      <c r="G42" s="51"/>
      <c r="H42" s="51"/>
    </row>
    <row r="43" spans="1:8" ht="12.95" customHeight="1">
      <c r="A43" s="193"/>
      <c r="B43" s="1308" t="s">
        <v>229</v>
      </c>
      <c r="C43" s="257">
        <v>114.6994</v>
      </c>
      <c r="D43" s="694">
        <v>171.54740000000001</v>
      </c>
      <c r="E43" s="694">
        <v>160.46340000000001</v>
      </c>
      <c r="F43" s="51"/>
      <c r="G43" s="51"/>
      <c r="H43" s="51"/>
    </row>
    <row r="44" spans="1:8" ht="12.95" customHeight="1">
      <c r="A44" s="136"/>
      <c r="B44" s="1308" t="s">
        <v>230</v>
      </c>
      <c r="C44" s="257">
        <v>104.3814</v>
      </c>
      <c r="D44" s="694">
        <v>158.23410000000001</v>
      </c>
      <c r="E44" s="694">
        <v>114.46310000000001</v>
      </c>
      <c r="F44" s="51"/>
      <c r="G44" s="51"/>
      <c r="H44" s="51"/>
    </row>
    <row r="45" spans="1:8" ht="12.95" customHeight="1">
      <c r="A45" s="136"/>
      <c r="B45" s="1308" t="s">
        <v>231</v>
      </c>
      <c r="C45" s="257">
        <v>94.816199999999995</v>
      </c>
      <c r="D45" s="694">
        <v>161.08449999999999</v>
      </c>
      <c r="E45" s="694">
        <v>93.367899999999992</v>
      </c>
      <c r="F45" s="51"/>
      <c r="G45" s="51"/>
      <c r="H45" s="51"/>
    </row>
    <row r="46" spans="1:8" ht="12.95" customHeight="1">
      <c r="A46" s="136"/>
      <c r="B46" s="1549" t="s">
        <v>162</v>
      </c>
      <c r="C46" s="784">
        <v>184.6</v>
      </c>
      <c r="D46" s="690">
        <v>108.9</v>
      </c>
      <c r="E46" s="690">
        <v>96.6</v>
      </c>
      <c r="F46" s="51"/>
      <c r="G46" s="51"/>
      <c r="H46" s="51"/>
    </row>
    <row r="47" spans="1:8" ht="12.95" customHeight="1">
      <c r="A47" s="136"/>
      <c r="B47" s="1549" t="s">
        <v>163</v>
      </c>
      <c r="C47" s="1547">
        <v>89.9</v>
      </c>
      <c r="D47" s="1004">
        <v>102.1</v>
      </c>
      <c r="E47" s="690">
        <v>80.599999999999994</v>
      </c>
      <c r="F47" s="51"/>
      <c r="G47" s="51"/>
      <c r="H47" s="51"/>
    </row>
    <row r="48" spans="1:8" ht="12.95" customHeight="1">
      <c r="A48" s="136"/>
      <c r="B48" s="44"/>
      <c r="C48" s="784"/>
      <c r="D48" s="784"/>
      <c r="E48" s="784"/>
      <c r="F48" s="51"/>
      <c r="G48" s="51"/>
      <c r="H48" s="51"/>
    </row>
    <row r="49" spans="1:9" s="1125" customFormat="1" ht="12.75">
      <c r="A49" s="2835" t="s">
        <v>1483</v>
      </c>
      <c r="B49" s="2835"/>
      <c r="C49" s="2835"/>
      <c r="D49" s="2835"/>
      <c r="E49" s="2835"/>
      <c r="F49" s="2835"/>
    </row>
    <row r="50" spans="1:9" s="1125" customFormat="1" ht="12.75">
      <c r="A50" s="2830" t="s">
        <v>1479</v>
      </c>
      <c r="B50" s="2830"/>
      <c r="C50" s="2830"/>
      <c r="D50" s="2830"/>
      <c r="E50" s="2830"/>
      <c r="F50" s="2830"/>
    </row>
    <row r="51" spans="1:9" s="1125" customFormat="1" ht="12.75">
      <c r="A51" s="2829" t="s">
        <v>1071</v>
      </c>
      <c r="B51" s="2829"/>
      <c r="C51" s="2829"/>
      <c r="D51" s="2829"/>
      <c r="E51" s="2829"/>
      <c r="F51" s="2829"/>
    </row>
    <row r="52" spans="1:9" s="1125" customFormat="1" ht="12.75">
      <c r="A52" s="2829" t="s">
        <v>1480</v>
      </c>
      <c r="B52" s="2829"/>
      <c r="C52" s="2829"/>
      <c r="D52" s="2829"/>
      <c r="E52" s="2829"/>
      <c r="F52" s="2829"/>
      <c r="G52" s="2829"/>
      <c r="H52" s="2829"/>
      <c r="I52" s="2829"/>
    </row>
  </sheetData>
  <mergeCells count="10">
    <mergeCell ref="C3:E3"/>
    <mergeCell ref="C4:D4"/>
    <mergeCell ref="A49:F49"/>
    <mergeCell ref="A5:B6"/>
    <mergeCell ref="A3:B4"/>
    <mergeCell ref="A51:F51"/>
    <mergeCell ref="A52:I52"/>
    <mergeCell ref="A50:F50"/>
    <mergeCell ref="C6:E6"/>
    <mergeCell ref="E4:E5"/>
  </mergeCells>
  <phoneticPr fontId="0" type="noConversion"/>
  <hyperlinks>
    <hyperlink ref="E2:H2" location="'Spis tablic     List of tables'!A54" display="Return to list tables"/>
    <hyperlink ref="E1:E2" location="'Spis tablic     List of tables'!A70"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portrait" r:id="rId1"/>
  <ignoredErrors>
    <ignoredError sqref="A11:A40" numberStoredAsText="1"/>
  </ignoredErrors>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D6540C"/>
  </sheetPr>
  <dimension ref="A1:Y51"/>
  <sheetViews>
    <sheetView showGridLines="0" zoomScaleNormal="100" workbookViewId="0">
      <pane ySplit="5" topLeftCell="A6" activePane="bottomLeft" state="frozen"/>
      <selection activeCell="I42" sqref="I42"/>
      <selection pane="bottomLeft" activeCell="K3" sqref="K3"/>
    </sheetView>
  </sheetViews>
  <sheetFormatPr defaultColWidth="9" defaultRowHeight="14.25"/>
  <cols>
    <col min="1" max="1" width="6.625" style="130" customWidth="1"/>
    <col min="2" max="2" width="15.625" style="130" customWidth="1"/>
    <col min="3" max="10" width="10.625" style="130" customWidth="1"/>
    <col min="11" max="16384" width="9" style="130"/>
  </cols>
  <sheetData>
    <row r="1" spans="1:25">
      <c r="A1" s="2550" t="s">
        <v>384</v>
      </c>
      <c r="B1" s="2550"/>
      <c r="C1" s="2550"/>
      <c r="D1" s="2550"/>
      <c r="E1" s="2280"/>
      <c r="F1" s="2280"/>
      <c r="G1" s="2280"/>
      <c r="H1" s="1393" t="s">
        <v>138</v>
      </c>
      <c r="I1" s="1395"/>
      <c r="J1" s="1395"/>
      <c r="K1" s="882"/>
    </row>
    <row r="2" spans="1:25">
      <c r="A2" s="2820" t="s">
        <v>411</v>
      </c>
      <c r="B2" s="2820"/>
      <c r="C2" s="2820"/>
      <c r="D2" s="2820"/>
      <c r="E2" s="2836"/>
      <c r="F2" s="2836"/>
      <c r="G2" s="2836"/>
      <c r="H2" s="1936" t="s">
        <v>139</v>
      </c>
      <c r="I2" s="1395"/>
      <c r="J2" s="1395"/>
      <c r="K2" s="882"/>
    </row>
    <row r="3" spans="1:25" ht="78.75" customHeight="1">
      <c r="A3" s="2848" t="s">
        <v>1485</v>
      </c>
      <c r="B3" s="2849"/>
      <c r="C3" s="2806" t="s">
        <v>1489</v>
      </c>
      <c r="D3" s="2837" t="s">
        <v>1490</v>
      </c>
      <c r="E3" s="2801" t="s">
        <v>851</v>
      </c>
      <c r="F3" s="2801" t="s">
        <v>628</v>
      </c>
      <c r="G3" s="2837" t="s">
        <v>629</v>
      </c>
      <c r="H3" s="2842" t="s">
        <v>1487</v>
      </c>
      <c r="I3" s="2837" t="s">
        <v>1488</v>
      </c>
      <c r="J3" s="2801" t="s">
        <v>1492</v>
      </c>
      <c r="L3" s="2854"/>
      <c r="M3" s="806"/>
      <c r="N3" s="2854"/>
      <c r="O3" s="2854"/>
      <c r="P3" s="2854"/>
      <c r="Q3" s="2854"/>
      <c r="R3" s="505"/>
      <c r="S3" s="2854"/>
      <c r="T3" s="810"/>
      <c r="U3" s="2854"/>
      <c r="V3" s="2854"/>
      <c r="W3" s="2854"/>
      <c r="X3" s="2854"/>
      <c r="Y3" s="2854"/>
    </row>
    <row r="4" spans="1:25" ht="83.25" customHeight="1">
      <c r="A4" s="2850" t="s">
        <v>1486</v>
      </c>
      <c r="B4" s="2851"/>
      <c r="C4" s="2808"/>
      <c r="D4" s="2838"/>
      <c r="E4" s="2802"/>
      <c r="F4" s="2802"/>
      <c r="G4" s="2841"/>
      <c r="H4" s="2843"/>
      <c r="I4" s="2838"/>
      <c r="J4" s="2802"/>
      <c r="L4" s="2854"/>
      <c r="M4" s="826"/>
      <c r="N4" s="2854"/>
      <c r="O4" s="2854"/>
      <c r="P4" s="2854"/>
      <c r="Q4" s="2854"/>
      <c r="R4" s="505"/>
      <c r="S4" s="2854"/>
      <c r="T4" s="806"/>
      <c r="U4" s="2854"/>
      <c r="V4" s="2855"/>
      <c r="W4" s="2854"/>
      <c r="X4" s="2854"/>
      <c r="Y4" s="2854"/>
    </row>
    <row r="5" spans="1:25" ht="30" customHeight="1" thickBot="1">
      <c r="A5" s="2852"/>
      <c r="B5" s="2853"/>
      <c r="C5" s="2846" t="s">
        <v>630</v>
      </c>
      <c r="D5" s="2845"/>
      <c r="E5" s="1596" t="s">
        <v>632</v>
      </c>
      <c r="F5" s="2844" t="s">
        <v>631</v>
      </c>
      <c r="G5" s="2845"/>
      <c r="H5" s="2844" t="s">
        <v>632</v>
      </c>
      <c r="I5" s="2846"/>
      <c r="J5" s="2846"/>
      <c r="L5" s="2854"/>
      <c r="M5" s="2854"/>
      <c r="N5" s="2854"/>
      <c r="O5" s="2854"/>
      <c r="P5" s="2854"/>
      <c r="Q5" s="2854"/>
      <c r="R5" s="505"/>
      <c r="S5" s="2854"/>
      <c r="T5" s="2854"/>
      <c r="U5" s="806"/>
      <c r="V5" s="806"/>
      <c r="W5" s="2854"/>
      <c r="X5" s="2854"/>
      <c r="Y5" s="806"/>
    </row>
    <row r="6" spans="1:25">
      <c r="A6" s="1548"/>
      <c r="B6" s="1549"/>
      <c r="C6" s="1597"/>
      <c r="D6" s="111"/>
      <c r="E6" s="106"/>
      <c r="F6" s="73"/>
      <c r="G6" s="73"/>
      <c r="H6" s="73"/>
      <c r="I6" s="73"/>
      <c r="J6" s="74"/>
      <c r="K6" s="858"/>
    </row>
    <row r="7" spans="1:25">
      <c r="A7" s="1548">
        <v>2013</v>
      </c>
      <c r="B7" s="1304" t="s">
        <v>285</v>
      </c>
      <c r="C7" s="1443">
        <v>119776</v>
      </c>
      <c r="D7" s="339">
        <v>23155</v>
      </c>
      <c r="E7" s="339">
        <v>2718</v>
      </c>
      <c r="F7" s="339">
        <v>51589</v>
      </c>
      <c r="G7" s="339">
        <v>2326</v>
      </c>
      <c r="H7" s="339">
        <v>122491</v>
      </c>
      <c r="I7" s="339">
        <v>125074</v>
      </c>
      <c r="J7" s="340">
        <v>2286124</v>
      </c>
      <c r="K7" s="859"/>
    </row>
    <row r="8" spans="1:25">
      <c r="A8" s="1548"/>
      <c r="B8" s="1549" t="s">
        <v>162</v>
      </c>
      <c r="C8" s="1411">
        <v>81</v>
      </c>
      <c r="D8" s="298">
        <v>109.3</v>
      </c>
      <c r="E8" s="298">
        <v>105.8</v>
      </c>
      <c r="F8" s="298">
        <v>102</v>
      </c>
      <c r="G8" s="298">
        <v>39.6</v>
      </c>
      <c r="H8" s="298">
        <v>109.4</v>
      </c>
      <c r="I8" s="298">
        <v>98.5</v>
      </c>
      <c r="J8" s="299">
        <v>91.3</v>
      </c>
      <c r="K8" s="505"/>
    </row>
    <row r="9" spans="1:25">
      <c r="A9" s="1548"/>
      <c r="B9" s="1549"/>
      <c r="C9" s="1411"/>
      <c r="D9" s="298"/>
      <c r="E9" s="299"/>
      <c r="F9" s="298"/>
      <c r="G9" s="298"/>
      <c r="H9" s="299"/>
      <c r="I9" s="299"/>
      <c r="J9" s="299"/>
      <c r="K9" s="505"/>
    </row>
    <row r="10" spans="1:25">
      <c r="A10" s="1520" t="s">
        <v>425</v>
      </c>
      <c r="B10" s="1304" t="s">
        <v>385</v>
      </c>
      <c r="C10" s="1443">
        <v>27160</v>
      </c>
      <c r="D10" s="339">
        <v>6085</v>
      </c>
      <c r="E10" s="340">
        <v>557</v>
      </c>
      <c r="F10" s="339">
        <v>20927</v>
      </c>
      <c r="G10" s="339">
        <v>870</v>
      </c>
      <c r="H10" s="340">
        <v>42830</v>
      </c>
      <c r="I10" s="340">
        <v>36774</v>
      </c>
      <c r="J10" s="340">
        <v>764755</v>
      </c>
    </row>
    <row r="11" spans="1:25">
      <c r="A11" s="1548"/>
      <c r="B11" s="1304" t="s">
        <v>386</v>
      </c>
      <c r="C11" s="1443">
        <v>34048</v>
      </c>
      <c r="D11" s="339">
        <v>8082</v>
      </c>
      <c r="E11" s="340">
        <v>713</v>
      </c>
      <c r="F11" s="339">
        <v>26929</v>
      </c>
      <c r="G11" s="339">
        <v>1063</v>
      </c>
      <c r="H11" s="340">
        <v>53633</v>
      </c>
      <c r="I11" s="340">
        <v>49857</v>
      </c>
      <c r="J11" s="340">
        <v>988478</v>
      </c>
    </row>
    <row r="12" spans="1:25">
      <c r="A12" s="1548"/>
      <c r="B12" s="1304" t="s">
        <v>318</v>
      </c>
      <c r="C12" s="1443">
        <v>45275</v>
      </c>
      <c r="D12" s="339">
        <v>10131</v>
      </c>
      <c r="E12" s="340">
        <v>839</v>
      </c>
      <c r="F12" s="339">
        <v>32217</v>
      </c>
      <c r="G12" s="339">
        <v>1217</v>
      </c>
      <c r="H12" s="340">
        <v>63262</v>
      </c>
      <c r="I12" s="340">
        <v>63566</v>
      </c>
      <c r="J12" s="340">
        <v>1247679</v>
      </c>
    </row>
    <row r="13" spans="1:25">
      <c r="A13" s="1548"/>
      <c r="B13" s="1304" t="s">
        <v>387</v>
      </c>
      <c r="C13" s="1443">
        <v>58590</v>
      </c>
      <c r="D13" s="339">
        <v>12143</v>
      </c>
      <c r="E13" s="696">
        <v>960</v>
      </c>
      <c r="F13" s="339">
        <v>37305</v>
      </c>
      <c r="G13" s="339">
        <v>1294</v>
      </c>
      <c r="H13" s="696">
        <v>73510</v>
      </c>
      <c r="I13" s="696">
        <v>76886</v>
      </c>
      <c r="J13" s="696">
        <v>1536148</v>
      </c>
    </row>
    <row r="14" spans="1:25">
      <c r="A14" s="1548"/>
      <c r="B14" s="1304" t="s">
        <v>388</v>
      </c>
      <c r="C14" s="1443">
        <v>69082</v>
      </c>
      <c r="D14" s="339">
        <v>13685</v>
      </c>
      <c r="E14" s="696">
        <v>1090</v>
      </c>
      <c r="F14" s="339">
        <v>40847</v>
      </c>
      <c r="G14" s="339">
        <v>1382</v>
      </c>
      <c r="H14" s="696">
        <v>82773</v>
      </c>
      <c r="I14" s="696">
        <v>89562</v>
      </c>
      <c r="J14" s="696">
        <v>1830008</v>
      </c>
    </row>
    <row r="15" spans="1:25">
      <c r="A15" s="1548"/>
      <c r="B15" s="1304" t="s">
        <v>321</v>
      </c>
      <c r="C15" s="1443">
        <v>77339</v>
      </c>
      <c r="D15" s="339">
        <v>15281</v>
      </c>
      <c r="E15" s="696">
        <v>1224</v>
      </c>
      <c r="F15" s="339">
        <v>46742</v>
      </c>
      <c r="G15" s="339">
        <v>1515</v>
      </c>
      <c r="H15" s="696">
        <v>93160</v>
      </c>
      <c r="I15" s="696">
        <v>102376</v>
      </c>
      <c r="J15" s="696">
        <v>2113120</v>
      </c>
    </row>
    <row r="16" spans="1:25">
      <c r="A16" s="1548"/>
      <c r="B16" s="1304" t="s">
        <v>389</v>
      </c>
      <c r="C16" s="1443">
        <v>88607</v>
      </c>
      <c r="D16" s="339">
        <v>16511</v>
      </c>
      <c r="E16" s="696">
        <v>1373</v>
      </c>
      <c r="F16" s="339">
        <v>52642</v>
      </c>
      <c r="G16" s="339">
        <v>1663</v>
      </c>
      <c r="H16" s="696">
        <v>104490</v>
      </c>
      <c r="I16" s="696">
        <v>111853</v>
      </c>
      <c r="J16" s="696">
        <v>2418231</v>
      </c>
    </row>
    <row r="17" spans="1:11">
      <c r="A17" s="1548"/>
      <c r="B17" s="1304" t="s">
        <v>390</v>
      </c>
      <c r="C17" s="1443">
        <v>98255</v>
      </c>
      <c r="D17" s="339">
        <v>17734</v>
      </c>
      <c r="E17" s="696">
        <v>1505</v>
      </c>
      <c r="F17" s="339">
        <v>57421</v>
      </c>
      <c r="G17" s="339">
        <v>1781</v>
      </c>
      <c r="H17" s="696">
        <v>114644</v>
      </c>
      <c r="I17" s="696">
        <v>120202</v>
      </c>
      <c r="J17" s="696">
        <v>2672567</v>
      </c>
    </row>
    <row r="18" spans="1:11">
      <c r="A18" s="1548"/>
      <c r="B18" s="1304" t="s">
        <v>285</v>
      </c>
      <c r="C18" s="1443">
        <v>104586</v>
      </c>
      <c r="D18" s="339">
        <v>19514</v>
      </c>
      <c r="E18" s="696">
        <v>1650</v>
      </c>
      <c r="F18" s="339">
        <v>59846</v>
      </c>
      <c r="G18" s="339">
        <v>2055</v>
      </c>
      <c r="H18" s="696">
        <v>124488</v>
      </c>
      <c r="I18" s="696">
        <v>131957</v>
      </c>
      <c r="J18" s="696">
        <v>2866207</v>
      </c>
    </row>
    <row r="19" spans="1:11">
      <c r="A19" s="1548"/>
      <c r="B19" s="1549" t="s">
        <v>162</v>
      </c>
      <c r="C19" s="1554">
        <v>87.317993588031001</v>
      </c>
      <c r="D19" s="262">
        <v>84.27553444180522</v>
      </c>
      <c r="E19" s="262">
        <v>60.706401766004412</v>
      </c>
      <c r="F19" s="262">
        <v>116.00534997770842</v>
      </c>
      <c r="G19" s="262">
        <v>88.349097162510745</v>
      </c>
      <c r="H19" s="262">
        <v>101.63032386052852</v>
      </c>
      <c r="I19" s="262">
        <v>105.50314213985321</v>
      </c>
      <c r="J19" s="683">
        <v>125.374082945632</v>
      </c>
      <c r="K19" s="505"/>
    </row>
    <row r="20" spans="1:11">
      <c r="A20" s="1548"/>
      <c r="B20" s="1549"/>
      <c r="C20" s="1411"/>
      <c r="D20" s="298"/>
      <c r="E20" s="299"/>
      <c r="F20" s="298"/>
      <c r="G20" s="298"/>
      <c r="H20" s="299"/>
      <c r="I20" s="299"/>
      <c r="J20" s="299"/>
      <c r="K20" s="505"/>
    </row>
    <row r="21" spans="1:11">
      <c r="A21" s="1520" t="s">
        <v>708</v>
      </c>
      <c r="B21" s="1308" t="s">
        <v>378</v>
      </c>
      <c r="C21" s="1443">
        <v>10565</v>
      </c>
      <c r="D21" s="339">
        <v>2855</v>
      </c>
      <c r="E21" s="340">
        <v>282</v>
      </c>
      <c r="F21" s="339">
        <v>10098</v>
      </c>
      <c r="G21" s="339">
        <v>258</v>
      </c>
      <c r="H21" s="340">
        <v>21048</v>
      </c>
      <c r="I21" s="340">
        <v>14665</v>
      </c>
      <c r="J21" s="340">
        <v>287490</v>
      </c>
    </row>
    <row r="22" spans="1:11">
      <c r="A22" s="1548"/>
      <c r="B22" s="1308" t="s">
        <v>320</v>
      </c>
      <c r="C22" s="1443">
        <v>17400</v>
      </c>
      <c r="D22" s="339">
        <v>4612</v>
      </c>
      <c r="E22" s="340">
        <v>448</v>
      </c>
      <c r="F22" s="339">
        <v>15521</v>
      </c>
      <c r="G22" s="339">
        <v>480</v>
      </c>
      <c r="H22" s="340">
        <v>31306</v>
      </c>
      <c r="I22" s="340">
        <v>30543</v>
      </c>
      <c r="J22" s="340">
        <v>541259</v>
      </c>
    </row>
    <row r="23" spans="1:11">
      <c r="A23" s="1520"/>
      <c r="B23" s="1304" t="s">
        <v>385</v>
      </c>
      <c r="C23" s="1443">
        <v>23635</v>
      </c>
      <c r="D23" s="1443">
        <v>6509</v>
      </c>
      <c r="E23" s="1443">
        <v>577</v>
      </c>
      <c r="F23" s="1443">
        <v>20279</v>
      </c>
      <c r="G23" s="1443">
        <v>605</v>
      </c>
      <c r="H23" s="1443">
        <v>41884</v>
      </c>
      <c r="I23" s="1443">
        <v>44572</v>
      </c>
      <c r="J23" s="1953">
        <v>818270</v>
      </c>
    </row>
    <row r="24" spans="1:11">
      <c r="A24" s="1548"/>
      <c r="B24" s="1304" t="s">
        <v>386</v>
      </c>
      <c r="C24" s="1443">
        <v>32067</v>
      </c>
      <c r="D24" s="1443">
        <v>8434</v>
      </c>
      <c r="E24" s="1443">
        <v>722</v>
      </c>
      <c r="F24" s="1443">
        <v>24973</v>
      </c>
      <c r="G24" s="1443">
        <v>726</v>
      </c>
      <c r="H24" s="1443">
        <v>51621</v>
      </c>
      <c r="I24" s="1443">
        <v>60318</v>
      </c>
      <c r="J24" s="1953">
        <v>1121974</v>
      </c>
    </row>
    <row r="25" spans="1:11">
      <c r="A25" s="1548"/>
      <c r="B25" s="1304" t="s">
        <v>318</v>
      </c>
      <c r="C25" s="1443">
        <v>41417</v>
      </c>
      <c r="D25" s="1443">
        <v>10496</v>
      </c>
      <c r="E25" s="1443">
        <v>854</v>
      </c>
      <c r="F25" s="1443">
        <v>29985</v>
      </c>
      <c r="G25" s="1443">
        <v>818</v>
      </c>
      <c r="H25" s="1443">
        <v>61773</v>
      </c>
      <c r="I25" s="1443">
        <v>74477</v>
      </c>
      <c r="J25" s="1953">
        <v>1410173</v>
      </c>
    </row>
    <row r="26" spans="1:11">
      <c r="A26" s="136"/>
      <c r="B26" s="1549" t="s">
        <v>162</v>
      </c>
      <c r="C26" s="1554">
        <v>91.47874102705687</v>
      </c>
      <c r="D26" s="1554">
        <v>103.60280327707039</v>
      </c>
      <c r="E26" s="1554">
        <v>101.78784266984506</v>
      </c>
      <c r="F26" s="1554">
        <v>93.071980631343692</v>
      </c>
      <c r="G26" s="1554">
        <v>67.214461791290063</v>
      </c>
      <c r="H26" s="1554">
        <v>97.646296354841766</v>
      </c>
      <c r="I26" s="1554">
        <v>117.16483654784004</v>
      </c>
      <c r="J26" s="1954">
        <v>113.02370241063606</v>
      </c>
      <c r="K26" s="505"/>
    </row>
    <row r="27" spans="1:11">
      <c r="A27" s="136"/>
      <c r="B27" s="1549"/>
      <c r="C27" s="1554"/>
      <c r="D27" s="262"/>
      <c r="E27" s="262"/>
      <c r="F27" s="262"/>
      <c r="G27" s="262"/>
      <c r="H27" s="262"/>
      <c r="I27" s="262"/>
      <c r="J27" s="263"/>
      <c r="K27" s="505"/>
    </row>
    <row r="28" spans="1:11">
      <c r="A28" s="193" t="s">
        <v>425</v>
      </c>
      <c r="B28" s="1308" t="s">
        <v>229</v>
      </c>
      <c r="C28" s="1443">
        <v>7018</v>
      </c>
      <c r="D28" s="339">
        <v>1828</v>
      </c>
      <c r="E28" s="339">
        <v>155</v>
      </c>
      <c r="F28" s="339">
        <v>5671</v>
      </c>
      <c r="G28" s="339">
        <v>205</v>
      </c>
      <c r="H28" s="339">
        <v>10962</v>
      </c>
      <c r="I28" s="339">
        <v>12037</v>
      </c>
      <c r="J28" s="340">
        <v>243854</v>
      </c>
      <c r="K28" s="505"/>
    </row>
    <row r="29" spans="1:11">
      <c r="A29" s="136"/>
      <c r="B29" s="1308" t="s">
        <v>230</v>
      </c>
      <c r="C29" s="1443">
        <v>6888</v>
      </c>
      <c r="D29" s="339">
        <v>1997</v>
      </c>
      <c r="E29" s="339">
        <v>156</v>
      </c>
      <c r="F29" s="339">
        <v>6002</v>
      </c>
      <c r="G29" s="339">
        <v>193</v>
      </c>
      <c r="H29" s="339">
        <v>10803</v>
      </c>
      <c r="I29" s="339">
        <v>13125</v>
      </c>
      <c r="J29" s="340">
        <v>223723</v>
      </c>
      <c r="K29" s="505"/>
    </row>
    <row r="30" spans="1:11">
      <c r="A30" s="136"/>
      <c r="B30" s="1308" t="s">
        <v>231</v>
      </c>
      <c r="C30" s="1443">
        <v>11227</v>
      </c>
      <c r="D30" s="339">
        <v>2049</v>
      </c>
      <c r="E30" s="339">
        <v>126</v>
      </c>
      <c r="F30" s="339">
        <v>5288</v>
      </c>
      <c r="G30" s="339">
        <v>154</v>
      </c>
      <c r="H30" s="339">
        <v>9629</v>
      </c>
      <c r="I30" s="339">
        <v>13709</v>
      </c>
      <c r="J30" s="340">
        <v>259201</v>
      </c>
      <c r="K30" s="505"/>
    </row>
    <row r="31" spans="1:11">
      <c r="A31" s="136"/>
      <c r="B31" s="1308" t="s">
        <v>232</v>
      </c>
      <c r="C31" s="1443">
        <v>13315</v>
      </c>
      <c r="D31" s="339">
        <v>2012</v>
      </c>
      <c r="E31" s="339">
        <v>121</v>
      </c>
      <c r="F31" s="339">
        <v>5087</v>
      </c>
      <c r="G31" s="339">
        <v>77</v>
      </c>
      <c r="H31" s="339">
        <v>10248</v>
      </c>
      <c r="I31" s="339">
        <v>13233</v>
      </c>
      <c r="J31" s="696">
        <v>288469</v>
      </c>
      <c r="K31" s="505"/>
    </row>
    <row r="32" spans="1:11">
      <c r="A32" s="136"/>
      <c r="B32" s="1308" t="s">
        <v>233</v>
      </c>
      <c r="C32" s="1443">
        <v>10492</v>
      </c>
      <c r="D32" s="339">
        <v>1542</v>
      </c>
      <c r="E32" s="339">
        <v>130</v>
      </c>
      <c r="F32" s="339">
        <v>3542</v>
      </c>
      <c r="G32" s="339">
        <v>88</v>
      </c>
      <c r="H32" s="339">
        <v>9263</v>
      </c>
      <c r="I32" s="339">
        <v>12676</v>
      </c>
      <c r="J32" s="696">
        <v>293860</v>
      </c>
      <c r="K32" s="505"/>
    </row>
    <row r="33" spans="1:13">
      <c r="A33" s="136"/>
      <c r="B33" s="1308" t="s">
        <v>234</v>
      </c>
      <c r="C33" s="1443">
        <v>8257</v>
      </c>
      <c r="D33" s="339">
        <v>1596</v>
      </c>
      <c r="E33" s="339">
        <v>134</v>
      </c>
      <c r="F33" s="339">
        <v>5895</v>
      </c>
      <c r="G33" s="339">
        <v>133</v>
      </c>
      <c r="H33" s="339">
        <v>10422</v>
      </c>
      <c r="I33" s="339">
        <v>12814</v>
      </c>
      <c r="J33" s="696">
        <v>283112</v>
      </c>
      <c r="K33" s="505"/>
    </row>
    <row r="34" spans="1:13">
      <c r="A34" s="136"/>
      <c r="B34" s="1308" t="s">
        <v>235</v>
      </c>
      <c r="C34" s="1443">
        <v>11268</v>
      </c>
      <c r="D34" s="339">
        <v>1230</v>
      </c>
      <c r="E34" s="339">
        <v>149</v>
      </c>
      <c r="F34" s="339">
        <v>5899</v>
      </c>
      <c r="G34" s="339">
        <v>148</v>
      </c>
      <c r="H34" s="339">
        <v>11330</v>
      </c>
      <c r="I34" s="339">
        <v>9477</v>
      </c>
      <c r="J34" s="696">
        <v>305111</v>
      </c>
      <c r="K34" s="505"/>
    </row>
    <row r="35" spans="1:13">
      <c r="A35" s="136"/>
      <c r="B35" s="1308" t="s">
        <v>236</v>
      </c>
      <c r="C35" s="1443">
        <v>9648</v>
      </c>
      <c r="D35" s="339">
        <v>1223</v>
      </c>
      <c r="E35" s="339">
        <v>132</v>
      </c>
      <c r="F35" s="339">
        <v>4779</v>
      </c>
      <c r="G35" s="339">
        <v>118</v>
      </c>
      <c r="H35" s="339">
        <v>10150</v>
      </c>
      <c r="I35" s="339">
        <v>8349</v>
      </c>
      <c r="J35" s="696">
        <v>254336</v>
      </c>
      <c r="K35" s="505"/>
    </row>
    <row r="36" spans="1:13">
      <c r="A36" s="136"/>
      <c r="B36" s="1308" t="s">
        <v>237</v>
      </c>
      <c r="C36" s="1443">
        <v>6331</v>
      </c>
      <c r="D36" s="339">
        <v>1780</v>
      </c>
      <c r="E36" s="339">
        <v>145</v>
      </c>
      <c r="F36" s="339">
        <v>2425</v>
      </c>
      <c r="G36" s="339">
        <v>274</v>
      </c>
      <c r="H36" s="339">
        <v>9844</v>
      </c>
      <c r="I36" s="339">
        <v>3350</v>
      </c>
      <c r="J36" s="696">
        <v>193640</v>
      </c>
      <c r="K36" s="505"/>
    </row>
    <row r="37" spans="1:13">
      <c r="A37" s="136"/>
      <c r="B37" s="1549" t="s">
        <v>162</v>
      </c>
      <c r="C37" s="1554">
        <v>62.528395061728389</v>
      </c>
      <c r="D37" s="262">
        <v>107.09987966305657</v>
      </c>
      <c r="E37" s="262">
        <v>68.720379146919427</v>
      </c>
      <c r="F37" s="262">
        <v>71.239717978848418</v>
      </c>
      <c r="G37" s="262">
        <v>207.57575757575756</v>
      </c>
      <c r="H37" s="262">
        <v>108.65342163355409</v>
      </c>
      <c r="I37" s="262">
        <v>54.14578955875222</v>
      </c>
      <c r="J37" s="683">
        <v>114.29988076546212</v>
      </c>
      <c r="K37" s="505"/>
    </row>
    <row r="38" spans="1:13">
      <c r="A38" s="136"/>
      <c r="B38" s="1549"/>
      <c r="C38" s="1554"/>
      <c r="D38" s="262"/>
      <c r="E38" s="262"/>
      <c r="F38" s="262"/>
      <c r="G38" s="262"/>
      <c r="H38" s="262"/>
      <c r="I38" s="262"/>
      <c r="J38" s="263"/>
      <c r="K38" s="505"/>
    </row>
    <row r="39" spans="1:13">
      <c r="A39" s="193" t="s">
        <v>708</v>
      </c>
      <c r="B39" s="1308" t="s">
        <v>238</v>
      </c>
      <c r="C39" s="1443">
        <v>5184</v>
      </c>
      <c r="D39" s="339">
        <v>1386</v>
      </c>
      <c r="E39" s="339">
        <v>147</v>
      </c>
      <c r="F39" s="339">
        <v>4760</v>
      </c>
      <c r="G39" s="339">
        <v>82</v>
      </c>
      <c r="H39" s="339">
        <v>10622</v>
      </c>
      <c r="I39" s="339">
        <v>6664</v>
      </c>
      <c r="J39" s="340">
        <v>134672</v>
      </c>
      <c r="K39" s="505"/>
    </row>
    <row r="40" spans="1:13">
      <c r="A40" s="136"/>
      <c r="B40" s="1308" t="s">
        <v>239</v>
      </c>
      <c r="C40" s="1443">
        <v>5381</v>
      </c>
      <c r="D40" s="339">
        <v>1469</v>
      </c>
      <c r="E40" s="339">
        <v>135</v>
      </c>
      <c r="F40" s="339">
        <v>5338</v>
      </c>
      <c r="G40" s="339">
        <v>176</v>
      </c>
      <c r="H40" s="339">
        <v>10426</v>
      </c>
      <c r="I40" s="339">
        <v>8001</v>
      </c>
      <c r="J40" s="340">
        <v>152818</v>
      </c>
      <c r="K40" s="505"/>
    </row>
    <row r="41" spans="1:13">
      <c r="A41" s="136"/>
      <c r="B41" s="1308" t="s">
        <v>228</v>
      </c>
      <c r="C41" s="1443">
        <v>6835</v>
      </c>
      <c r="D41" s="339">
        <v>1757</v>
      </c>
      <c r="E41" s="339">
        <v>166</v>
      </c>
      <c r="F41" s="339">
        <v>5423</v>
      </c>
      <c r="G41" s="339">
        <v>222</v>
      </c>
      <c r="H41" s="339">
        <v>10258</v>
      </c>
      <c r="I41" s="339">
        <v>13160</v>
      </c>
      <c r="J41" s="340">
        <v>253649</v>
      </c>
      <c r="K41" s="505"/>
    </row>
    <row r="42" spans="1:13">
      <c r="A42" s="193"/>
      <c r="B42" s="1308" t="s">
        <v>229</v>
      </c>
      <c r="C42" s="1443">
        <v>6235</v>
      </c>
      <c r="D42" s="339">
        <v>1897</v>
      </c>
      <c r="E42" s="339">
        <v>129</v>
      </c>
      <c r="F42" s="339">
        <v>4758</v>
      </c>
      <c r="G42" s="339">
        <v>125</v>
      </c>
      <c r="H42" s="339">
        <v>10578</v>
      </c>
      <c r="I42" s="339">
        <v>14029</v>
      </c>
      <c r="J42" s="340">
        <v>277011</v>
      </c>
      <c r="K42" s="505"/>
    </row>
    <row r="43" spans="1:13">
      <c r="A43" s="136"/>
      <c r="B43" s="1308" t="s">
        <v>230</v>
      </c>
      <c r="C43" s="1443">
        <v>8432</v>
      </c>
      <c r="D43" s="339">
        <v>1925</v>
      </c>
      <c r="E43" s="339">
        <v>145</v>
      </c>
      <c r="F43" s="339">
        <v>4694</v>
      </c>
      <c r="G43" s="339">
        <v>121</v>
      </c>
      <c r="H43" s="339">
        <v>9737</v>
      </c>
      <c r="I43" s="339">
        <v>15746</v>
      </c>
      <c r="J43" s="340">
        <v>303704</v>
      </c>
      <c r="K43" s="505"/>
    </row>
    <row r="44" spans="1:13">
      <c r="A44" s="136"/>
      <c r="B44" s="1308" t="s">
        <v>231</v>
      </c>
      <c r="C44" s="1443">
        <v>9350</v>
      </c>
      <c r="D44" s="339">
        <v>2062</v>
      </c>
      <c r="E44" s="339">
        <v>132</v>
      </c>
      <c r="F44" s="339">
        <v>5012</v>
      </c>
      <c r="G44" s="339">
        <v>92</v>
      </c>
      <c r="H44" s="339">
        <v>10152</v>
      </c>
      <c r="I44" s="339">
        <v>14159</v>
      </c>
      <c r="J44" s="340">
        <v>288199</v>
      </c>
      <c r="K44" s="505"/>
    </row>
    <row r="45" spans="1:13">
      <c r="A45" s="136"/>
      <c r="B45" s="1549" t="s">
        <v>162</v>
      </c>
      <c r="C45" s="1598">
        <v>83.3</v>
      </c>
      <c r="D45" s="934">
        <v>100.6</v>
      </c>
      <c r="E45" s="934">
        <v>104.8</v>
      </c>
      <c r="F45" s="934">
        <v>94.8</v>
      </c>
      <c r="G45" s="934">
        <v>59.7</v>
      </c>
      <c r="H45" s="934">
        <v>105.4</v>
      </c>
      <c r="I45" s="934">
        <v>98.8</v>
      </c>
      <c r="J45" s="935">
        <v>111.2</v>
      </c>
      <c r="K45" s="505"/>
    </row>
    <row r="46" spans="1:13">
      <c r="A46" s="136"/>
      <c r="B46" s="1549" t="s">
        <v>163</v>
      </c>
      <c r="C46" s="1554">
        <v>110.9</v>
      </c>
      <c r="D46" s="262">
        <v>107.1</v>
      </c>
      <c r="E46" s="262">
        <v>91</v>
      </c>
      <c r="F46" s="262">
        <v>106.8</v>
      </c>
      <c r="G46" s="262">
        <v>76</v>
      </c>
      <c r="H46" s="262">
        <v>104.3</v>
      </c>
      <c r="I46" s="262">
        <v>89.9</v>
      </c>
      <c r="J46" s="683">
        <v>94.9</v>
      </c>
      <c r="K46" s="505"/>
    </row>
    <row r="47" spans="1:13">
      <c r="A47" s="136"/>
      <c r="B47" s="44"/>
      <c r="C47" s="785"/>
      <c r="D47" s="785"/>
      <c r="E47" s="785"/>
      <c r="F47" s="785"/>
      <c r="G47" s="785"/>
      <c r="H47" s="785"/>
      <c r="I47" s="785"/>
      <c r="J47" s="785"/>
      <c r="K47" s="505"/>
    </row>
    <row r="48" spans="1:13" ht="22.5" customHeight="1">
      <c r="A48" s="2847" t="s">
        <v>1491</v>
      </c>
      <c r="B48" s="2840"/>
      <c r="C48" s="2840"/>
      <c r="D48" s="2840"/>
      <c r="E48" s="2840"/>
      <c r="F48" s="2840"/>
      <c r="G48" s="2840"/>
      <c r="H48" s="2840"/>
      <c r="I48" s="2840"/>
      <c r="J48" s="2840"/>
      <c r="K48" s="1031"/>
      <c r="M48" s="130" t="s">
        <v>161</v>
      </c>
    </row>
    <row r="49" spans="1:11" ht="22.5" customHeight="1">
      <c r="A49" s="2839" t="s">
        <v>103</v>
      </c>
      <c r="B49" s="2840"/>
      <c r="C49" s="2840"/>
      <c r="D49" s="2840"/>
      <c r="E49" s="2840"/>
      <c r="F49" s="2840"/>
      <c r="G49" s="2840"/>
      <c r="H49" s="2840"/>
      <c r="I49" s="2840"/>
      <c r="J49" s="2840"/>
      <c r="K49" s="550"/>
    </row>
    <row r="51" spans="1:11">
      <c r="C51" s="539"/>
      <c r="D51" s="539"/>
      <c r="E51" s="539"/>
      <c r="F51" s="539"/>
      <c r="G51" s="539"/>
      <c r="H51" s="539"/>
      <c r="I51" s="539"/>
      <c r="J51" s="539"/>
    </row>
  </sheetData>
  <mergeCells count="33">
    <mergeCell ref="V3:V4"/>
    <mergeCell ref="W3:W4"/>
    <mergeCell ref="X3:X4"/>
    <mergeCell ref="Y3:Y4"/>
    <mergeCell ref="S5:T5"/>
    <mergeCell ref="W5:X5"/>
    <mergeCell ref="U3:U4"/>
    <mergeCell ref="A4:B5"/>
    <mergeCell ref="L5:M5"/>
    <mergeCell ref="N5:O5"/>
    <mergeCell ref="P5:Q5"/>
    <mergeCell ref="S3:S4"/>
    <mergeCell ref="L3:L4"/>
    <mergeCell ref="N3:N4"/>
    <mergeCell ref="O3:O4"/>
    <mergeCell ref="P3:P4"/>
    <mergeCell ref="Q3:Q4"/>
    <mergeCell ref="A1:G1"/>
    <mergeCell ref="A2:G2"/>
    <mergeCell ref="I3:I4"/>
    <mergeCell ref="A49:J49"/>
    <mergeCell ref="F3:F4"/>
    <mergeCell ref="G3:G4"/>
    <mergeCell ref="H3:H4"/>
    <mergeCell ref="F5:G5"/>
    <mergeCell ref="E3:E4"/>
    <mergeCell ref="C5:D5"/>
    <mergeCell ref="C3:C4"/>
    <mergeCell ref="D3:D4"/>
    <mergeCell ref="J3:J4"/>
    <mergeCell ref="A48:J48"/>
    <mergeCell ref="H5:J5"/>
    <mergeCell ref="A3:B3"/>
  </mergeCells>
  <phoneticPr fontId="0" type="noConversion"/>
  <hyperlinks>
    <hyperlink ref="H1:H2" location="'Spis tablic     List of tables'!A71" display="Powrót do spisu tablic"/>
  </hyperlinks>
  <printOptions horizontalCentered="1" verticalCentered="1"/>
  <pageMargins left="0.17" right="0.16" top="0.19685039370078741" bottom="0.17" header="0.31496062992125984" footer="0.23"/>
  <pageSetup paperSize="9" orientation="portrait" r:id="rId1"/>
  <ignoredErrors>
    <ignoredError sqref="A10:A39" numberStoredAsText="1"/>
  </ignoredErrors>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D6540C"/>
  </sheetPr>
  <dimension ref="A1:L58"/>
  <sheetViews>
    <sheetView showGridLines="0" zoomScaleNormal="100" workbookViewId="0">
      <pane ySplit="5" topLeftCell="A6" activePane="bottomLeft" state="frozen"/>
      <selection activeCell="I42" sqref="I42"/>
      <selection pane="bottomLeft" activeCell="H1" sqref="H1"/>
    </sheetView>
  </sheetViews>
  <sheetFormatPr defaultColWidth="9" defaultRowHeight="12.75"/>
  <cols>
    <col min="1" max="1" width="6.625" style="473" customWidth="1"/>
    <col min="2" max="2" width="15.625" style="473" customWidth="1"/>
    <col min="3" max="7" width="11.625" style="473" customWidth="1"/>
    <col min="8" max="16384" width="9" style="473"/>
  </cols>
  <sheetData>
    <row r="1" spans="1:12" ht="14.25">
      <c r="A1" s="2272" t="s">
        <v>1493</v>
      </c>
      <c r="B1" s="2272"/>
      <c r="C1" s="2272"/>
      <c r="D1" s="2272"/>
      <c r="E1" s="2272"/>
      <c r="F1" s="1393" t="s">
        <v>138</v>
      </c>
      <c r="G1" s="1395"/>
      <c r="H1" s="851"/>
    </row>
    <row r="2" spans="1:12" ht="14.25">
      <c r="A2" s="2300" t="s">
        <v>1072</v>
      </c>
      <c r="B2" s="2300"/>
      <c r="C2" s="2300"/>
      <c r="D2" s="2300"/>
      <c r="E2" s="2300"/>
      <c r="F2" s="1936" t="s">
        <v>139</v>
      </c>
      <c r="G2" s="1395"/>
    </row>
    <row r="3" spans="1:12" ht="28.5" customHeight="1">
      <c r="A3" s="2862" t="s">
        <v>1495</v>
      </c>
      <c r="B3" s="2863"/>
      <c r="C3" s="2856" t="s">
        <v>852</v>
      </c>
      <c r="D3" s="2868" t="s">
        <v>1494</v>
      </c>
      <c r="E3" s="2862"/>
      <c r="F3" s="2862"/>
      <c r="G3" s="2862"/>
    </row>
    <row r="4" spans="1:12" ht="89.25" customHeight="1">
      <c r="A4" s="2864"/>
      <c r="B4" s="2865"/>
      <c r="C4" s="2857"/>
      <c r="D4" s="1599" t="s">
        <v>1006</v>
      </c>
      <c r="E4" s="1600" t="s">
        <v>853</v>
      </c>
      <c r="F4" s="1601" t="s">
        <v>854</v>
      </c>
      <c r="G4" s="1602" t="s">
        <v>855</v>
      </c>
    </row>
    <row r="5" spans="1:12" ht="15.95" customHeight="1" thickBot="1">
      <c r="A5" s="2866"/>
      <c r="B5" s="2867"/>
      <c r="C5" s="2860" t="s">
        <v>633</v>
      </c>
      <c r="D5" s="2861"/>
      <c r="E5" s="2860"/>
      <c r="F5" s="2860"/>
      <c r="G5" s="2860"/>
    </row>
    <row r="6" spans="1:12" ht="13.5" customHeight="1">
      <c r="A6" s="1289"/>
      <c r="B6" s="1605"/>
      <c r="C6" s="1409"/>
      <c r="D6" s="542"/>
      <c r="E6" s="542"/>
      <c r="F6" s="542"/>
      <c r="G6" s="543"/>
      <c r="H6" s="851"/>
    </row>
    <row r="7" spans="1:12" ht="13.5" customHeight="1">
      <c r="A7" s="1289">
        <v>2013</v>
      </c>
      <c r="B7" s="1606" t="s">
        <v>285</v>
      </c>
      <c r="C7" s="1603">
        <v>11883.331099999999</v>
      </c>
      <c r="D7" s="933">
        <v>6026.9317999999994</v>
      </c>
      <c r="E7" s="933">
        <v>2006.7570000000001</v>
      </c>
      <c r="F7" s="933">
        <v>2340.0671000000002</v>
      </c>
      <c r="G7" s="544">
        <v>1680.1077</v>
      </c>
      <c r="H7" s="500"/>
      <c r="I7" s="545"/>
    </row>
    <row r="8" spans="1:12" ht="13.5" customHeight="1">
      <c r="A8" s="1289"/>
      <c r="B8" s="1605" t="s">
        <v>162</v>
      </c>
      <c r="C8" s="1559">
        <v>96.6</v>
      </c>
      <c r="D8" s="546">
        <v>84.9</v>
      </c>
      <c r="E8" s="546">
        <v>91.7</v>
      </c>
      <c r="F8" s="546">
        <v>78.7</v>
      </c>
      <c r="G8" s="547">
        <v>86.8</v>
      </c>
      <c r="H8" s="500"/>
    </row>
    <row r="9" spans="1:12" ht="13.5" customHeight="1">
      <c r="A9" s="1289"/>
      <c r="B9" s="1605"/>
      <c r="C9" s="1559"/>
      <c r="D9" s="546"/>
      <c r="E9" s="546"/>
      <c r="F9" s="546"/>
      <c r="G9" s="547"/>
      <c r="H9" s="500"/>
    </row>
    <row r="10" spans="1:12" ht="13.5" customHeight="1">
      <c r="A10" s="1286" t="s">
        <v>425</v>
      </c>
      <c r="B10" s="1606" t="s">
        <v>385</v>
      </c>
      <c r="C10" s="1604">
        <v>2720.5986000000003</v>
      </c>
      <c r="D10" s="242">
        <v>1294.3693000000001</v>
      </c>
      <c r="E10" s="242">
        <v>405.9051</v>
      </c>
      <c r="F10" s="242">
        <v>370.90070000000003</v>
      </c>
      <c r="G10" s="548">
        <v>517.56349999999998</v>
      </c>
      <c r="H10" s="500"/>
      <c r="J10" s="857"/>
      <c r="K10" s="857"/>
      <c r="L10" s="857"/>
    </row>
    <row r="11" spans="1:12" ht="13.5" customHeight="1">
      <c r="A11" s="1289"/>
      <c r="B11" s="1606" t="s">
        <v>386</v>
      </c>
      <c r="C11" s="1604">
        <v>3823.4777999999997</v>
      </c>
      <c r="D11" s="242">
        <v>1790.3218999999999</v>
      </c>
      <c r="E11" s="242">
        <v>516.71699999999998</v>
      </c>
      <c r="F11" s="242">
        <v>601.31569999999999</v>
      </c>
      <c r="G11" s="548">
        <v>672.28919999999994</v>
      </c>
      <c r="H11" s="500"/>
      <c r="J11" s="857"/>
      <c r="K11" s="857"/>
      <c r="L11" s="857"/>
    </row>
    <row r="12" spans="1:12" ht="13.5" customHeight="1">
      <c r="A12" s="1289"/>
      <c r="B12" s="1606" t="s">
        <v>318</v>
      </c>
      <c r="C12" s="1604">
        <v>4762.3584000000001</v>
      </c>
      <c r="D12" s="242">
        <v>2293.9367000000002</v>
      </c>
      <c r="E12" s="242">
        <v>651.59900000000005</v>
      </c>
      <c r="F12" s="242">
        <v>821.31150000000002</v>
      </c>
      <c r="G12" s="548">
        <v>821.0261999999999</v>
      </c>
      <c r="H12" s="500"/>
      <c r="J12" s="857"/>
      <c r="K12" s="857"/>
      <c r="L12" s="857"/>
    </row>
    <row r="13" spans="1:12" ht="13.5" customHeight="1">
      <c r="A13" s="1289"/>
      <c r="B13" s="1606" t="s">
        <v>387</v>
      </c>
      <c r="C13" s="1604">
        <v>6123.5115999999998</v>
      </c>
      <c r="D13" s="242">
        <v>2792.576</v>
      </c>
      <c r="E13" s="242">
        <v>783.61950000000002</v>
      </c>
      <c r="F13" s="1119">
        <v>1013.1</v>
      </c>
      <c r="G13" s="548">
        <v>995.86519999999996</v>
      </c>
      <c r="H13" s="500"/>
      <c r="J13" s="857"/>
      <c r="K13" s="857"/>
      <c r="L13" s="857"/>
    </row>
    <row r="14" spans="1:12" ht="13.5" customHeight="1">
      <c r="A14" s="1289"/>
      <c r="B14" s="1606" t="s">
        <v>388</v>
      </c>
      <c r="C14" s="1604">
        <v>7081.3662000000004</v>
      </c>
      <c r="D14" s="242">
        <v>3269.7890000000002</v>
      </c>
      <c r="E14" s="242">
        <v>884.90569999999991</v>
      </c>
      <c r="F14" s="242">
        <v>1263.4604999999999</v>
      </c>
      <c r="G14" s="548">
        <v>1121.4228000000001</v>
      </c>
      <c r="H14" s="500"/>
    </row>
    <row r="15" spans="1:12" ht="13.5" customHeight="1">
      <c r="A15" s="1289"/>
      <c r="B15" s="1606" t="s">
        <v>321</v>
      </c>
      <c r="C15" s="1604">
        <v>8183.8514999999998</v>
      </c>
      <c r="D15" s="242">
        <v>3789.2172999999998</v>
      </c>
      <c r="E15" s="242">
        <v>1014.6913000000001</v>
      </c>
      <c r="F15" s="242">
        <v>1474.4393</v>
      </c>
      <c r="G15" s="548">
        <v>1300.0867000000001</v>
      </c>
      <c r="H15" s="500"/>
    </row>
    <row r="16" spans="1:12" ht="13.5" customHeight="1">
      <c r="A16" s="1289"/>
      <c r="B16" s="1606" t="s">
        <v>389</v>
      </c>
      <c r="C16" s="1604">
        <v>9721.9238999999998</v>
      </c>
      <c r="D16" s="242">
        <v>4445.5007999999998</v>
      </c>
      <c r="E16" s="242">
        <v>1130.2063999999998</v>
      </c>
      <c r="F16" s="242">
        <v>1871.4073000000001</v>
      </c>
      <c r="G16" s="548">
        <v>1443.8871000000001</v>
      </c>
      <c r="H16" s="500"/>
    </row>
    <row r="17" spans="1:12" ht="13.5" customHeight="1">
      <c r="A17" s="1289"/>
      <c r="B17" s="1606" t="s">
        <v>390</v>
      </c>
      <c r="C17" s="1604">
        <v>10913.1479</v>
      </c>
      <c r="D17" s="242">
        <v>5018.6289999999999</v>
      </c>
      <c r="E17" s="242">
        <v>1248.5730000000001</v>
      </c>
      <c r="F17" s="242">
        <v>2184.1297000000004</v>
      </c>
      <c r="G17" s="548">
        <v>1585.9263000000001</v>
      </c>
      <c r="H17" s="500"/>
    </row>
    <row r="18" spans="1:12" ht="13.5" customHeight="1">
      <c r="A18" s="1289"/>
      <c r="B18" s="1606" t="s">
        <v>285</v>
      </c>
      <c r="C18" s="1604">
        <v>12463.806399999999</v>
      </c>
      <c r="D18" s="242">
        <v>5863.3392999999996</v>
      </c>
      <c r="E18" s="242">
        <v>1416.2431999999999</v>
      </c>
      <c r="F18" s="242">
        <v>2547.5754999999999</v>
      </c>
      <c r="G18" s="548">
        <v>1899.5206000000001</v>
      </c>
      <c r="H18" s="500"/>
    </row>
    <row r="19" spans="1:12" s="545" customFormat="1" ht="13.5" customHeight="1">
      <c r="A19" s="1289"/>
      <c r="B19" s="1605" t="s">
        <v>162</v>
      </c>
      <c r="C19" s="1559">
        <v>104.88478605127816</v>
      </c>
      <c r="D19" s="546">
        <v>97.285642090723513</v>
      </c>
      <c r="E19" s="546">
        <v>70.573726664464104</v>
      </c>
      <c r="F19" s="546">
        <v>108.86762606080825</v>
      </c>
      <c r="G19" s="547">
        <v>113.05945446235381</v>
      </c>
      <c r="H19" s="500"/>
    </row>
    <row r="20" spans="1:12" ht="13.5" customHeight="1">
      <c r="A20" s="1289"/>
      <c r="B20" s="1605"/>
      <c r="C20" s="1559"/>
      <c r="D20" s="546"/>
      <c r="E20" s="546"/>
      <c r="F20" s="546"/>
      <c r="G20" s="547"/>
      <c r="H20" s="500"/>
      <c r="K20" s="545"/>
    </row>
    <row r="21" spans="1:12" ht="13.5" customHeight="1">
      <c r="A21" s="1286" t="s">
        <v>708</v>
      </c>
      <c r="B21" s="1606" t="s">
        <v>378</v>
      </c>
      <c r="C21" s="1604">
        <v>1259.7255</v>
      </c>
      <c r="D21" s="242">
        <v>552.10069999999996</v>
      </c>
      <c r="E21" s="242">
        <v>158.70959999999999</v>
      </c>
      <c r="F21" s="242">
        <v>169.2654</v>
      </c>
      <c r="G21" s="548">
        <v>224.12569999999999</v>
      </c>
      <c r="H21" s="500"/>
    </row>
    <row r="22" spans="1:12" ht="13.5" customHeight="1">
      <c r="A22" s="1289"/>
      <c r="B22" s="1606" t="s">
        <v>320</v>
      </c>
      <c r="C22" s="1604">
        <v>2048.3935999999999</v>
      </c>
      <c r="D22" s="242">
        <v>988.67229999999995</v>
      </c>
      <c r="E22" s="242">
        <v>267.36239999999998</v>
      </c>
      <c r="F22" s="242">
        <v>350.81459999999998</v>
      </c>
      <c r="G22" s="548">
        <v>370.49529999999999</v>
      </c>
      <c r="H22" s="500"/>
    </row>
    <row r="23" spans="1:12" ht="13.5" customHeight="1">
      <c r="A23" s="1286"/>
      <c r="B23" s="1606" t="s">
        <v>385</v>
      </c>
      <c r="C23" s="1604">
        <v>2863.8609999999999</v>
      </c>
      <c r="D23" s="242">
        <v>1393.9960000000001</v>
      </c>
      <c r="E23" s="242">
        <v>371.65</v>
      </c>
      <c r="F23" s="242">
        <v>507.86840000000001</v>
      </c>
      <c r="G23" s="548">
        <v>514.47760000000005</v>
      </c>
      <c r="H23" s="500"/>
      <c r="J23" s="857"/>
      <c r="K23" s="857"/>
      <c r="L23" s="857"/>
    </row>
    <row r="24" spans="1:12" ht="13.5" customHeight="1">
      <c r="A24" s="1289"/>
      <c r="B24" s="1606" t="s">
        <v>386</v>
      </c>
      <c r="C24" s="1604">
        <v>3838.4178000000002</v>
      </c>
      <c r="D24" s="242">
        <v>1868.9267</v>
      </c>
      <c r="E24" s="242">
        <v>474.88529999999997</v>
      </c>
      <c r="F24" s="242">
        <v>722.89800000000002</v>
      </c>
      <c r="G24" s="548">
        <v>671.14340000000004</v>
      </c>
      <c r="H24" s="500"/>
      <c r="J24" s="857"/>
      <c r="K24" s="857"/>
      <c r="L24" s="857"/>
    </row>
    <row r="25" spans="1:12" ht="13.5" customHeight="1">
      <c r="A25" s="1289"/>
      <c r="B25" s="1606" t="s">
        <v>318</v>
      </c>
      <c r="C25" s="1604">
        <v>4780.2572</v>
      </c>
      <c r="D25" s="242">
        <v>2263.4486000000002</v>
      </c>
      <c r="E25" s="242">
        <v>574.42550000000006</v>
      </c>
      <c r="F25" s="242">
        <v>863.78710000000001</v>
      </c>
      <c r="G25" s="548">
        <v>825.23599999999999</v>
      </c>
      <c r="H25" s="500"/>
      <c r="J25" s="857"/>
      <c r="K25" s="857"/>
      <c r="L25" s="857"/>
    </row>
    <row r="26" spans="1:12" s="545" customFormat="1" ht="13.5" customHeight="1">
      <c r="A26" s="1289"/>
      <c r="B26" s="1605" t="s">
        <v>162</v>
      </c>
      <c r="C26" s="1559">
        <v>100.4</v>
      </c>
      <c r="D26" s="546">
        <v>98.7</v>
      </c>
      <c r="E26" s="546">
        <v>88.2</v>
      </c>
      <c r="F26" s="546">
        <v>105.2</v>
      </c>
      <c r="G26" s="547">
        <v>100.5</v>
      </c>
      <c r="H26" s="500"/>
    </row>
    <row r="27" spans="1:12" s="545" customFormat="1" ht="13.5" customHeight="1">
      <c r="A27" s="1289"/>
      <c r="B27" s="1605"/>
      <c r="C27" s="1559"/>
      <c r="D27" s="546"/>
      <c r="E27" s="546"/>
      <c r="F27" s="546"/>
      <c r="G27" s="547"/>
      <c r="H27" s="500"/>
    </row>
    <row r="28" spans="1:12" s="545" customFormat="1" ht="13.5" customHeight="1">
      <c r="A28" s="1286" t="s">
        <v>425</v>
      </c>
      <c r="B28" s="1607" t="s">
        <v>229</v>
      </c>
      <c r="C28" s="1604">
        <v>802.1952</v>
      </c>
      <c r="D28" s="242">
        <v>409.59800000000001</v>
      </c>
      <c r="E28" s="242">
        <v>115.5535</v>
      </c>
      <c r="F28" s="242">
        <v>146.26779999999999</v>
      </c>
      <c r="G28" s="548">
        <v>147.77670000000001</v>
      </c>
      <c r="H28" s="500"/>
    </row>
    <row r="29" spans="1:12" s="545" customFormat="1" ht="13.5" customHeight="1">
      <c r="A29" s="1289"/>
      <c r="B29" s="1607" t="s">
        <v>230</v>
      </c>
      <c r="C29" s="1604">
        <v>965.8365</v>
      </c>
      <c r="D29" s="242">
        <v>428.13870000000003</v>
      </c>
      <c r="E29" s="242">
        <v>101.9434</v>
      </c>
      <c r="F29" s="242">
        <v>181.3272</v>
      </c>
      <c r="G29" s="548">
        <v>144.8681</v>
      </c>
      <c r="H29" s="500"/>
    </row>
    <row r="30" spans="1:12" s="545" customFormat="1" ht="13.5" customHeight="1">
      <c r="A30" s="1289"/>
      <c r="B30" s="1607" t="s">
        <v>231</v>
      </c>
      <c r="C30" s="1604">
        <v>1031.317</v>
      </c>
      <c r="D30" s="242">
        <v>483.84870000000001</v>
      </c>
      <c r="E30" s="242">
        <v>132.65779999999998</v>
      </c>
      <c r="F30" s="242">
        <v>205.55879999999999</v>
      </c>
      <c r="G30" s="548">
        <v>145.63210000000001</v>
      </c>
      <c r="H30" s="500"/>
    </row>
    <row r="31" spans="1:12" s="545" customFormat="1" ht="13.5" customHeight="1">
      <c r="A31" s="1289"/>
      <c r="B31" s="1607" t="s">
        <v>232</v>
      </c>
      <c r="C31" s="1604">
        <v>1159.7705000000001</v>
      </c>
      <c r="D31" s="242">
        <v>490.87099999999998</v>
      </c>
      <c r="E31" s="242">
        <v>132.5437</v>
      </c>
      <c r="F31" s="242">
        <v>181.55120000000002</v>
      </c>
      <c r="G31" s="548">
        <v>176.77610000000001</v>
      </c>
      <c r="H31" s="500"/>
    </row>
    <row r="32" spans="1:12" s="545" customFormat="1" ht="13.5" customHeight="1">
      <c r="A32" s="1289"/>
      <c r="B32" s="1607" t="s">
        <v>233</v>
      </c>
      <c r="C32" s="1604">
        <v>977.07899999999995</v>
      </c>
      <c r="D32" s="242">
        <v>485.98059999999998</v>
      </c>
      <c r="E32" s="242">
        <v>100.49</v>
      </c>
      <c r="F32" s="242">
        <v>233.42860000000002</v>
      </c>
      <c r="G32" s="548">
        <v>152.06200000000001</v>
      </c>
      <c r="H32" s="500"/>
    </row>
    <row r="33" spans="1:8" s="545" customFormat="1" ht="13.5" customHeight="1">
      <c r="A33" s="1289"/>
      <c r="B33" s="1607" t="s">
        <v>234</v>
      </c>
      <c r="C33" s="1604">
        <v>1054.6927000000001</v>
      </c>
      <c r="D33" s="242">
        <v>492.43790000000001</v>
      </c>
      <c r="E33" s="242">
        <v>113.86019999999999</v>
      </c>
      <c r="F33" s="242">
        <v>232.22220000000002</v>
      </c>
      <c r="G33" s="548">
        <v>146.35550000000001</v>
      </c>
      <c r="H33" s="500"/>
    </row>
    <row r="34" spans="1:8" s="545" customFormat="1" ht="13.5" customHeight="1">
      <c r="A34" s="1289"/>
      <c r="B34" s="1607" t="s">
        <v>235</v>
      </c>
      <c r="C34" s="1604">
        <v>1342.8105</v>
      </c>
      <c r="D34" s="242">
        <v>658.33600000000001</v>
      </c>
      <c r="E34" s="242">
        <v>118.3185</v>
      </c>
      <c r="F34" s="242">
        <v>368.8503</v>
      </c>
      <c r="G34" s="548">
        <v>171.16720000000001</v>
      </c>
      <c r="H34" s="500"/>
    </row>
    <row r="35" spans="1:8" s="545" customFormat="1" ht="13.5" customHeight="1">
      <c r="A35" s="1289"/>
      <c r="B35" s="1607" t="s">
        <v>236</v>
      </c>
      <c r="C35" s="1604">
        <v>1074.0822000000001</v>
      </c>
      <c r="D35" s="242">
        <v>540.44669999999996</v>
      </c>
      <c r="E35" s="242">
        <v>125.217</v>
      </c>
      <c r="F35" s="242">
        <v>276.4359</v>
      </c>
      <c r="G35" s="548">
        <v>138.79379999999998</v>
      </c>
      <c r="H35" s="500"/>
    </row>
    <row r="36" spans="1:8" s="545" customFormat="1" ht="13.5" customHeight="1">
      <c r="A36" s="1289"/>
      <c r="B36" s="1607" t="s">
        <v>237</v>
      </c>
      <c r="C36" s="1604">
        <v>1399.2423999999999</v>
      </c>
      <c r="D36" s="242">
        <v>699.68650000000002</v>
      </c>
      <c r="E36" s="242">
        <v>144.70750000000001</v>
      </c>
      <c r="F36" s="242">
        <v>310.62779999999998</v>
      </c>
      <c r="G36" s="548">
        <v>244.35120000000001</v>
      </c>
      <c r="H36" s="500"/>
    </row>
    <row r="37" spans="1:8" s="545" customFormat="1" ht="13.5" customHeight="1">
      <c r="A37" s="1289"/>
      <c r="B37" s="1605" t="s">
        <v>162</v>
      </c>
      <c r="C37" s="1559">
        <v>93.845367078725573</v>
      </c>
      <c r="D37" s="546">
        <v>93.007080478398194</v>
      </c>
      <c r="E37" s="546">
        <v>62.99005748905131</v>
      </c>
      <c r="F37" s="546">
        <v>98.796702788164922</v>
      </c>
      <c r="G37" s="547">
        <v>117.39075291133403</v>
      </c>
      <c r="H37" s="500"/>
    </row>
    <row r="38" spans="1:8" s="545" customFormat="1" ht="13.5" customHeight="1">
      <c r="A38" s="1289"/>
      <c r="B38" s="1605"/>
      <c r="C38" s="1559"/>
      <c r="D38" s="546"/>
      <c r="E38" s="546"/>
      <c r="F38" s="546"/>
      <c r="G38" s="547"/>
      <c r="H38" s="500"/>
    </row>
    <row r="39" spans="1:8" s="545" customFormat="1" ht="13.5" customHeight="1">
      <c r="A39" s="1286" t="s">
        <v>708</v>
      </c>
      <c r="B39" s="1607" t="s">
        <v>238</v>
      </c>
      <c r="C39" s="1604">
        <v>674.24720000000002</v>
      </c>
      <c r="D39" s="242">
        <v>234.0103</v>
      </c>
      <c r="E39" s="242">
        <v>57.637900000000002</v>
      </c>
      <c r="F39" s="242">
        <v>69.143699999999995</v>
      </c>
      <c r="G39" s="548">
        <v>107.2287</v>
      </c>
      <c r="H39" s="500"/>
    </row>
    <row r="40" spans="1:8" s="545" customFormat="1" ht="13.5" customHeight="1">
      <c r="A40" s="1289"/>
      <c r="B40" s="1607" t="s">
        <v>239</v>
      </c>
      <c r="C40" s="1604">
        <v>643.40750000000003</v>
      </c>
      <c r="D40" s="242">
        <v>299.0342</v>
      </c>
      <c r="E40" s="242">
        <v>95.341999999999999</v>
      </c>
      <c r="F40" s="242">
        <v>80.851100000000002</v>
      </c>
      <c r="G40" s="548">
        <v>122.8411</v>
      </c>
      <c r="H40" s="500"/>
    </row>
    <row r="41" spans="1:8" s="545" customFormat="1" ht="13.5" customHeight="1">
      <c r="A41" s="1289"/>
      <c r="B41" s="1607" t="s">
        <v>228</v>
      </c>
      <c r="C41" s="1604">
        <v>782.05740000000003</v>
      </c>
      <c r="D41" s="242">
        <v>411.10090000000002</v>
      </c>
      <c r="E41" s="242">
        <v>113.5886</v>
      </c>
      <c r="F41" s="242">
        <v>159.69159999999999</v>
      </c>
      <c r="G41" s="548">
        <v>137.82069999999999</v>
      </c>
      <c r="H41" s="500"/>
    </row>
    <row r="42" spans="1:8" s="545" customFormat="1" ht="13.5" customHeight="1">
      <c r="A42" s="1286"/>
      <c r="B42" s="1607" t="s">
        <v>229</v>
      </c>
      <c r="C42" s="1604">
        <v>777.3845</v>
      </c>
      <c r="D42" s="242">
        <v>397.73399999999998</v>
      </c>
      <c r="E42" s="242">
        <v>98.933800000000005</v>
      </c>
      <c r="F42" s="242">
        <v>153.79679999999999</v>
      </c>
      <c r="G42" s="548">
        <v>145.0034</v>
      </c>
      <c r="H42" s="500"/>
    </row>
    <row r="43" spans="1:8" s="545" customFormat="1" ht="13.5" customHeight="1">
      <c r="A43" s="1289"/>
      <c r="B43" s="1607" t="s">
        <v>230</v>
      </c>
      <c r="C43" s="1604">
        <v>927.57190000000003</v>
      </c>
      <c r="D43" s="242">
        <v>424.14760000000001</v>
      </c>
      <c r="E43" s="242">
        <v>101.2963</v>
      </c>
      <c r="F43" s="242">
        <v>164.3749</v>
      </c>
      <c r="G43" s="548">
        <v>158.47640000000001</v>
      </c>
      <c r="H43" s="500"/>
    </row>
    <row r="44" spans="1:8" s="545" customFormat="1" ht="13.5" customHeight="1">
      <c r="A44" s="1289"/>
      <c r="B44" s="1607" t="s">
        <v>231</v>
      </c>
      <c r="C44" s="1604">
        <v>959.95219999999995</v>
      </c>
      <c r="D44" s="242">
        <v>445.14710000000002</v>
      </c>
      <c r="E44" s="242">
        <v>112.20650000000001</v>
      </c>
      <c r="F44" s="242">
        <v>184.98609999999999</v>
      </c>
      <c r="G44" s="548">
        <v>147.9545</v>
      </c>
      <c r="H44" s="500"/>
    </row>
    <row r="45" spans="1:8" s="545" customFormat="1" ht="13.5" customHeight="1">
      <c r="A45" s="1289"/>
      <c r="B45" s="1605" t="s">
        <v>162</v>
      </c>
      <c r="C45" s="1559">
        <v>93.1</v>
      </c>
      <c r="D45" s="546">
        <v>92</v>
      </c>
      <c r="E45" s="546">
        <v>84.6</v>
      </c>
      <c r="F45" s="546">
        <v>90</v>
      </c>
      <c r="G45" s="547">
        <v>101.6</v>
      </c>
      <c r="H45" s="500"/>
    </row>
    <row r="46" spans="1:8" s="545" customFormat="1" ht="13.5" customHeight="1">
      <c r="A46" s="1289"/>
      <c r="B46" s="1605" t="s">
        <v>163</v>
      </c>
      <c r="C46" s="1559">
        <v>103.5</v>
      </c>
      <c r="D46" s="546">
        <v>105</v>
      </c>
      <c r="E46" s="546">
        <v>110.8</v>
      </c>
      <c r="F46" s="546">
        <v>112.5</v>
      </c>
      <c r="G46" s="547">
        <v>93.4</v>
      </c>
      <c r="H46" s="500"/>
    </row>
    <row r="47" spans="1:8" s="545" customFormat="1" ht="13.5" customHeight="1">
      <c r="A47" s="136"/>
      <c r="B47" s="44"/>
      <c r="C47" s="786"/>
      <c r="D47" s="786"/>
      <c r="E47" s="786"/>
      <c r="F47" s="786"/>
      <c r="G47" s="786"/>
      <c r="H47" s="500"/>
    </row>
    <row r="48" spans="1:8" ht="26.25" customHeight="1">
      <c r="A48" s="2858" t="s">
        <v>1496</v>
      </c>
      <c r="B48" s="2858"/>
      <c r="C48" s="2858"/>
      <c r="D48" s="2858"/>
      <c r="E48" s="2858"/>
      <c r="F48" s="2858"/>
      <c r="G48" s="2858"/>
    </row>
    <row r="49" spans="1:7" ht="24" customHeight="1">
      <c r="A49" s="2859" t="s">
        <v>1073</v>
      </c>
      <c r="B49" s="2859"/>
      <c r="C49" s="2859"/>
      <c r="D49" s="2859"/>
      <c r="E49" s="2859"/>
      <c r="F49" s="2859"/>
      <c r="G49" s="2859"/>
    </row>
    <row r="50" spans="1:7" ht="12.75" customHeight="1"/>
    <row r="51" spans="1:7" ht="12.75" customHeight="1"/>
    <row r="52" spans="1:7" ht="12.75" customHeight="1"/>
    <row r="53" spans="1:7" ht="12.75" customHeight="1"/>
    <row r="54" spans="1:7" ht="12.75" customHeight="1"/>
    <row r="55" spans="1:7" ht="12.75" customHeight="1"/>
    <row r="56" spans="1:7" ht="12.75" customHeight="1"/>
    <row r="57" spans="1:7" ht="12.75" customHeight="1"/>
    <row r="58" spans="1:7" ht="12.75" customHeight="1"/>
  </sheetData>
  <mergeCells count="8">
    <mergeCell ref="A1:E1"/>
    <mergeCell ref="A2:E2"/>
    <mergeCell ref="C3:C4"/>
    <mergeCell ref="A48:G48"/>
    <mergeCell ref="A49:G49"/>
    <mergeCell ref="C5:G5"/>
    <mergeCell ref="A3:B5"/>
    <mergeCell ref="D3:G3"/>
  </mergeCells>
  <phoneticPr fontId="0" type="noConversion"/>
  <hyperlinks>
    <hyperlink ref="F1" location="'Spis tablic     List of tables'!A57" display="Powrót do spisu tablic"/>
    <hyperlink ref="F1:F2" location="'Spis tablic     List of tables'!A72"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portrait" r:id="rId1"/>
  <ignoredErrors>
    <ignoredError sqref="A10:A39" numberStoredAsText="1"/>
  </ignoredErrors>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00"/>
  </sheetPr>
  <dimension ref="A1:S45"/>
  <sheetViews>
    <sheetView showGridLines="0" zoomScaleNormal="100" workbookViewId="0">
      <pane ySplit="7" topLeftCell="A8" activePane="bottomLeft" state="frozen"/>
      <selection activeCell="I42" sqref="I42"/>
      <selection pane="bottomLeft" activeCell="L5" sqref="L5"/>
    </sheetView>
  </sheetViews>
  <sheetFormatPr defaultColWidth="9" defaultRowHeight="14.25"/>
  <cols>
    <col min="1" max="1" width="6.625" style="130" customWidth="1"/>
    <col min="2" max="2" width="15.625" style="130" customWidth="1"/>
    <col min="3" max="3" width="11.625" style="130" customWidth="1"/>
    <col min="4" max="4" width="12.375" style="130" customWidth="1"/>
    <col min="5" max="11" width="11.625" style="130" customWidth="1"/>
    <col min="12" max="13" width="9" style="130"/>
    <col min="14" max="14" width="16" style="130" customWidth="1"/>
    <col min="15" max="16384" width="9" style="130"/>
  </cols>
  <sheetData>
    <row r="1" spans="1:19" ht="13.5" customHeight="1">
      <c r="A1" s="2882" t="s">
        <v>269</v>
      </c>
      <c r="B1" s="2882"/>
      <c r="C1" s="2882"/>
      <c r="D1" s="10"/>
      <c r="E1" s="10"/>
      <c r="F1" s="10"/>
      <c r="G1" s="10"/>
      <c r="H1" s="10"/>
      <c r="I1" s="10"/>
      <c r="J1" s="1387" t="s">
        <v>138</v>
      </c>
      <c r="L1" s="851"/>
    </row>
    <row r="2" spans="1:19" ht="21" customHeight="1">
      <c r="A2" s="2818" t="s">
        <v>270</v>
      </c>
      <c r="B2" s="2818"/>
      <c r="C2" s="2818"/>
      <c r="D2" s="10"/>
      <c r="E2" s="10"/>
      <c r="F2" s="10"/>
      <c r="G2" s="10"/>
      <c r="H2" s="10"/>
      <c r="I2" s="10"/>
      <c r="J2" s="1388" t="s">
        <v>139</v>
      </c>
    </row>
    <row r="3" spans="1:19" ht="15" customHeight="1">
      <c r="A3" s="2550" t="s">
        <v>1498</v>
      </c>
      <c r="B3" s="2550"/>
      <c r="C3" s="2550"/>
      <c r="D3" s="2550"/>
      <c r="E3" s="2550"/>
      <c r="F3" s="2550"/>
      <c r="G3" s="2550"/>
      <c r="H3" s="2550"/>
      <c r="I3" s="2550"/>
      <c r="J3" s="2550"/>
      <c r="K3" s="2550"/>
    </row>
    <row r="4" spans="1:19" ht="15.75" customHeight="1">
      <c r="A4" s="2550" t="s">
        <v>131</v>
      </c>
      <c r="B4" s="2550"/>
      <c r="C4" s="2550"/>
      <c r="D4" s="2550"/>
      <c r="E4" s="2550"/>
      <c r="F4" s="2550"/>
      <c r="G4" s="2550"/>
      <c r="H4" s="2550"/>
      <c r="I4" s="2550"/>
      <c r="J4" s="2550"/>
      <c r="K4" s="2550"/>
    </row>
    <row r="5" spans="1:19" ht="17.25" customHeight="1">
      <c r="A5" s="2870" t="s">
        <v>781</v>
      </c>
      <c r="B5" s="2873"/>
      <c r="C5" s="2870" t="s">
        <v>376</v>
      </c>
      <c r="D5" s="2879" t="s">
        <v>978</v>
      </c>
      <c r="E5" s="2879"/>
      <c r="F5" s="2879"/>
      <c r="G5" s="2879"/>
      <c r="H5" s="2879"/>
      <c r="I5" s="2879"/>
      <c r="J5" s="2879"/>
      <c r="K5" s="2880"/>
    </row>
    <row r="6" spans="1:19" ht="123.75" customHeight="1">
      <c r="A6" s="2874"/>
      <c r="B6" s="2875"/>
      <c r="C6" s="2871"/>
      <c r="D6" s="1608" t="s">
        <v>856</v>
      </c>
      <c r="E6" s="1608" t="s">
        <v>857</v>
      </c>
      <c r="F6" s="1608" t="s">
        <v>858</v>
      </c>
      <c r="G6" s="1608" t="s">
        <v>859</v>
      </c>
      <c r="H6" s="1608" t="s">
        <v>860</v>
      </c>
      <c r="I6" s="1609" t="s">
        <v>861</v>
      </c>
      <c r="J6" s="1609" t="s">
        <v>862</v>
      </c>
      <c r="K6" s="1608" t="s">
        <v>863</v>
      </c>
      <c r="L6" s="505"/>
      <c r="M6" s="811"/>
    </row>
    <row r="7" spans="1:19" ht="19.5" customHeight="1" thickBot="1">
      <c r="A7" s="2876"/>
      <c r="B7" s="2877"/>
      <c r="C7" s="2872" t="s">
        <v>454</v>
      </c>
      <c r="D7" s="2872"/>
      <c r="E7" s="2872"/>
      <c r="F7" s="2872"/>
      <c r="G7" s="2872"/>
      <c r="H7" s="2872"/>
      <c r="I7" s="2872"/>
      <c r="J7" s="2872"/>
      <c r="K7" s="2872"/>
      <c r="L7" s="505"/>
    </row>
    <row r="8" spans="1:19" s="541" customFormat="1">
      <c r="A8" s="1289"/>
      <c r="B8" s="1549"/>
      <c r="C8" s="1610"/>
      <c r="D8" s="75"/>
      <c r="E8" s="75"/>
      <c r="F8" s="75"/>
      <c r="G8" s="75"/>
      <c r="H8" s="75"/>
      <c r="I8" s="75"/>
      <c r="J8" s="75"/>
      <c r="K8" s="76"/>
      <c r="M8" s="130"/>
      <c r="N8" s="130"/>
      <c r="O8" s="130"/>
      <c r="P8" s="130"/>
      <c r="Q8" s="130"/>
      <c r="R8" s="130"/>
      <c r="S8" s="130"/>
    </row>
    <row r="9" spans="1:19" s="541" customFormat="1">
      <c r="A9" s="1289">
        <v>2013</v>
      </c>
      <c r="B9" s="1304" t="s">
        <v>285</v>
      </c>
      <c r="C9" s="1610">
        <v>101.6</v>
      </c>
      <c r="D9" s="75">
        <v>111.8</v>
      </c>
      <c r="E9" s="75">
        <v>82.3</v>
      </c>
      <c r="F9" s="75">
        <v>112.3</v>
      </c>
      <c r="G9" s="75">
        <v>126.6</v>
      </c>
      <c r="H9" s="75">
        <v>114.7</v>
      </c>
      <c r="I9" s="75">
        <v>105.1</v>
      </c>
      <c r="J9" s="75">
        <v>112.9</v>
      </c>
      <c r="K9" s="76">
        <v>95.2</v>
      </c>
      <c r="L9" s="505"/>
      <c r="M9" s="130"/>
      <c r="N9" s="851"/>
      <c r="O9" s="851"/>
      <c r="P9" s="130"/>
      <c r="Q9" s="130"/>
      <c r="R9" s="130"/>
      <c r="S9" s="130"/>
    </row>
    <row r="10" spans="1:19" s="541" customFormat="1">
      <c r="A10" s="1289"/>
      <c r="B10" s="1549"/>
      <c r="C10" s="1610"/>
      <c r="D10" s="75"/>
      <c r="E10" s="75"/>
      <c r="F10" s="75"/>
      <c r="G10" s="75"/>
      <c r="H10" s="75"/>
      <c r="I10" s="75"/>
      <c r="J10" s="75"/>
      <c r="K10" s="76"/>
      <c r="L10" s="505"/>
      <c r="M10" s="2883"/>
      <c r="P10" s="130"/>
      <c r="Q10" s="130"/>
      <c r="R10" s="130"/>
      <c r="S10" s="130"/>
    </row>
    <row r="11" spans="1:19" s="541" customFormat="1">
      <c r="A11" s="1286" t="s">
        <v>425</v>
      </c>
      <c r="B11" s="1304" t="s">
        <v>385</v>
      </c>
      <c r="C11" s="1610">
        <v>110.3</v>
      </c>
      <c r="D11" s="75">
        <v>103.2</v>
      </c>
      <c r="E11" s="75">
        <v>96.4</v>
      </c>
      <c r="F11" s="75">
        <v>108.82452898104782</v>
      </c>
      <c r="G11" s="75">
        <v>109.6</v>
      </c>
      <c r="H11" s="75">
        <v>109.8</v>
      </c>
      <c r="I11" s="75">
        <v>119.4</v>
      </c>
      <c r="J11" s="75">
        <v>114.6</v>
      </c>
      <c r="K11" s="76">
        <v>92.3</v>
      </c>
      <c r="L11" s="505"/>
      <c r="M11" s="2883"/>
      <c r="P11" s="130"/>
      <c r="Q11" s="130"/>
      <c r="R11" s="130"/>
      <c r="S11" s="130"/>
    </row>
    <row r="12" spans="1:19" s="541" customFormat="1">
      <c r="A12" s="1163"/>
      <c r="B12" s="1304" t="s">
        <v>386</v>
      </c>
      <c r="C12" s="1610">
        <v>109.2</v>
      </c>
      <c r="D12" s="75">
        <v>101.7</v>
      </c>
      <c r="E12" s="75">
        <v>96.2</v>
      </c>
      <c r="F12" s="75">
        <v>108.48522731641295</v>
      </c>
      <c r="G12" s="75">
        <v>105.8</v>
      </c>
      <c r="H12" s="75">
        <v>111.7</v>
      </c>
      <c r="I12" s="75">
        <v>115.1</v>
      </c>
      <c r="J12" s="75">
        <v>113.8</v>
      </c>
      <c r="K12" s="76">
        <v>91.8</v>
      </c>
      <c r="L12" s="505"/>
      <c r="M12" s="2883"/>
      <c r="P12" s="130"/>
      <c r="Q12" s="130"/>
      <c r="R12" s="130"/>
      <c r="S12" s="130"/>
    </row>
    <row r="13" spans="1:19" s="541" customFormat="1">
      <c r="A13" s="1163"/>
      <c r="B13" s="1304" t="s">
        <v>318</v>
      </c>
      <c r="C13" s="1610">
        <v>109.1</v>
      </c>
      <c r="D13" s="75">
        <v>100.5</v>
      </c>
      <c r="E13" s="75">
        <v>95.9</v>
      </c>
      <c r="F13" s="75">
        <v>108.56004960960848</v>
      </c>
      <c r="G13" s="75">
        <v>104.1</v>
      </c>
      <c r="H13" s="75">
        <v>114.1</v>
      </c>
      <c r="I13" s="75">
        <v>114.4</v>
      </c>
      <c r="J13" s="75">
        <v>113.9</v>
      </c>
      <c r="K13" s="76">
        <v>95.7</v>
      </c>
      <c r="L13" s="505"/>
      <c r="M13" s="2883"/>
      <c r="P13" s="130"/>
      <c r="Q13" s="130"/>
      <c r="R13" s="130"/>
      <c r="S13" s="130"/>
    </row>
    <row r="14" spans="1:19" s="541" customFormat="1">
      <c r="A14" s="1163"/>
      <c r="B14" s="1304" t="s">
        <v>387</v>
      </c>
      <c r="C14" s="1610">
        <v>108.4</v>
      </c>
      <c r="D14" s="75">
        <v>99.3</v>
      </c>
      <c r="E14" s="75">
        <v>99</v>
      </c>
      <c r="F14" s="75">
        <v>107.24287926630775</v>
      </c>
      <c r="G14" s="75">
        <v>107</v>
      </c>
      <c r="H14" s="75">
        <v>114.6</v>
      </c>
      <c r="I14" s="75">
        <v>113.5</v>
      </c>
      <c r="J14" s="75">
        <v>111.7</v>
      </c>
      <c r="K14" s="76">
        <v>91.3</v>
      </c>
      <c r="L14" s="505"/>
      <c r="M14" s="2883"/>
      <c r="N14" s="2884"/>
      <c r="O14" s="2884"/>
      <c r="P14" s="130"/>
      <c r="Q14" s="130"/>
      <c r="R14" s="130"/>
      <c r="S14" s="130"/>
    </row>
    <row r="15" spans="1:19" s="541" customFormat="1" ht="12" customHeight="1">
      <c r="A15" s="1163"/>
      <c r="B15" s="1304" t="s">
        <v>388</v>
      </c>
      <c r="C15" s="1610">
        <v>107.6</v>
      </c>
      <c r="D15" s="75">
        <v>98.8</v>
      </c>
      <c r="E15" s="75">
        <v>99.4</v>
      </c>
      <c r="F15" s="75">
        <v>106.90752811963939</v>
      </c>
      <c r="G15" s="75">
        <v>105.5</v>
      </c>
      <c r="H15" s="75">
        <v>114.1</v>
      </c>
      <c r="I15" s="75">
        <v>114</v>
      </c>
      <c r="J15" s="75">
        <v>111.9</v>
      </c>
      <c r="K15" s="76">
        <v>90</v>
      </c>
      <c r="L15" s="505"/>
      <c r="M15" s="2883"/>
      <c r="N15" s="2884"/>
      <c r="O15" s="2884"/>
      <c r="P15" s="130"/>
      <c r="Q15" s="130"/>
      <c r="R15" s="130"/>
      <c r="S15" s="130"/>
    </row>
    <row r="16" spans="1:19" s="541" customFormat="1" ht="12" customHeight="1">
      <c r="A16" s="1163"/>
      <c r="B16" s="1304" t="s">
        <v>321</v>
      </c>
      <c r="C16" s="1610">
        <v>106.8</v>
      </c>
      <c r="D16" s="75">
        <v>99.3</v>
      </c>
      <c r="E16" s="75">
        <v>99.3</v>
      </c>
      <c r="F16" s="75">
        <v>106.34782747776083</v>
      </c>
      <c r="G16" s="75">
        <v>106.3</v>
      </c>
      <c r="H16" s="75">
        <v>115.9</v>
      </c>
      <c r="I16" s="75">
        <v>109.3</v>
      </c>
      <c r="J16" s="75">
        <v>111.6</v>
      </c>
      <c r="K16" s="76">
        <v>87.7</v>
      </c>
      <c r="L16" s="505"/>
      <c r="N16" s="2884"/>
      <c r="O16" s="2884"/>
      <c r="P16" s="130"/>
      <c r="Q16" s="130"/>
      <c r="R16" s="130"/>
      <c r="S16" s="130"/>
    </row>
    <row r="17" spans="1:19" s="541" customFormat="1" ht="12" customHeight="1">
      <c r="A17" s="1163"/>
      <c r="B17" s="1304" t="s">
        <v>389</v>
      </c>
      <c r="C17" s="1610">
        <v>106.2</v>
      </c>
      <c r="D17" s="75">
        <v>98.7</v>
      </c>
      <c r="E17" s="75">
        <v>99.3</v>
      </c>
      <c r="F17" s="75">
        <v>105.56503184522916</v>
      </c>
      <c r="G17" s="75">
        <v>103.6</v>
      </c>
      <c r="H17" s="75">
        <v>119.5</v>
      </c>
      <c r="I17" s="75">
        <v>108.6</v>
      </c>
      <c r="J17" s="75">
        <v>111</v>
      </c>
      <c r="K17" s="76">
        <v>84</v>
      </c>
      <c r="L17" s="505"/>
      <c r="P17" s="130"/>
      <c r="Q17" s="130"/>
      <c r="R17" s="130"/>
      <c r="S17" s="130"/>
    </row>
    <row r="18" spans="1:19" s="541" customFormat="1" ht="12" customHeight="1">
      <c r="A18" s="1163"/>
      <c r="B18" s="1304" t="s">
        <v>390</v>
      </c>
      <c r="C18" s="1610">
        <v>106.7</v>
      </c>
      <c r="D18" s="75">
        <v>98.5</v>
      </c>
      <c r="E18" s="75">
        <v>99.9</v>
      </c>
      <c r="F18" s="75">
        <v>105.56337309852515</v>
      </c>
      <c r="G18" s="75">
        <v>102.2</v>
      </c>
      <c r="H18" s="75">
        <v>132.6</v>
      </c>
      <c r="I18" s="75">
        <v>108.1</v>
      </c>
      <c r="J18" s="75">
        <v>108.9</v>
      </c>
      <c r="K18" s="76">
        <v>85.8</v>
      </c>
      <c r="L18" s="505"/>
      <c r="N18" s="2881"/>
      <c r="O18" s="2881"/>
      <c r="P18" s="130"/>
      <c r="Q18" s="130"/>
      <c r="R18" s="130"/>
      <c r="S18" s="130"/>
    </row>
    <row r="19" spans="1:19" s="541" customFormat="1" ht="12" customHeight="1">
      <c r="A19" s="1163"/>
      <c r="B19" s="1304" t="s">
        <v>285</v>
      </c>
      <c r="C19" s="1610">
        <v>106.3</v>
      </c>
      <c r="D19" s="75">
        <v>99.4</v>
      </c>
      <c r="E19" s="75">
        <v>99.7</v>
      </c>
      <c r="F19" s="75">
        <v>105.39938025381106</v>
      </c>
      <c r="G19" s="75">
        <v>100.7</v>
      </c>
      <c r="H19" s="75">
        <v>127.3</v>
      </c>
      <c r="I19" s="75">
        <v>108.2</v>
      </c>
      <c r="J19" s="75">
        <v>106</v>
      </c>
      <c r="K19" s="76">
        <v>84.6</v>
      </c>
      <c r="L19" s="505"/>
      <c r="N19" s="1129"/>
      <c r="P19" s="130"/>
      <c r="Q19" s="130"/>
      <c r="R19" s="130"/>
      <c r="S19" s="130"/>
    </row>
    <row r="20" spans="1:19" s="541" customFormat="1">
      <c r="A20" s="136"/>
      <c r="B20" s="1611"/>
      <c r="C20" s="1610"/>
      <c r="D20" s="75"/>
      <c r="E20" s="75"/>
      <c r="F20" s="75"/>
      <c r="G20" s="75"/>
      <c r="H20" s="75"/>
      <c r="I20" s="75"/>
      <c r="J20" s="75"/>
      <c r="K20" s="76"/>
      <c r="L20" s="505"/>
      <c r="N20" s="130"/>
      <c r="O20" s="1129"/>
      <c r="P20" s="130"/>
      <c r="Q20" s="130"/>
      <c r="R20" s="130"/>
      <c r="S20" s="130"/>
    </row>
    <row r="21" spans="1:19" s="541" customFormat="1">
      <c r="A21" s="1286" t="s">
        <v>708</v>
      </c>
      <c r="B21" s="1611" t="s">
        <v>378</v>
      </c>
      <c r="C21" s="1610">
        <v>99.9</v>
      </c>
      <c r="D21" s="75">
        <v>98.2</v>
      </c>
      <c r="E21" s="75">
        <v>91.6</v>
      </c>
      <c r="F21" s="75">
        <v>102.97059013350891</v>
      </c>
      <c r="G21" s="75">
        <v>87.2</v>
      </c>
      <c r="H21" s="75">
        <v>151.19999999999999</v>
      </c>
      <c r="I21" s="75">
        <v>90.6</v>
      </c>
      <c r="J21" s="75">
        <v>86.7</v>
      </c>
      <c r="K21" s="76">
        <v>105.5</v>
      </c>
      <c r="L21" s="540"/>
      <c r="S21" s="130"/>
    </row>
    <row r="22" spans="1:19" s="541" customFormat="1" ht="12">
      <c r="A22" s="1163"/>
      <c r="B22" s="1611" t="s">
        <v>320</v>
      </c>
      <c r="C22" s="1610">
        <v>101.9</v>
      </c>
      <c r="D22" s="75">
        <v>101.1</v>
      </c>
      <c r="E22" s="75">
        <v>90.6</v>
      </c>
      <c r="F22" s="75">
        <v>106.18012066005551</v>
      </c>
      <c r="G22" s="75">
        <v>92</v>
      </c>
      <c r="H22" s="75">
        <v>160.9</v>
      </c>
      <c r="I22" s="75">
        <v>92.9</v>
      </c>
      <c r="J22" s="75">
        <v>87.9</v>
      </c>
      <c r="K22" s="76">
        <v>104.7</v>
      </c>
      <c r="L22" s="540"/>
    </row>
    <row r="23" spans="1:19" s="541" customFormat="1" ht="12">
      <c r="A23" s="1286"/>
      <c r="B23" s="1304" t="s">
        <v>385</v>
      </c>
      <c r="C23" s="1610">
        <v>101.2</v>
      </c>
      <c r="D23" s="75">
        <v>102.2</v>
      </c>
      <c r="E23" s="75">
        <v>89.2</v>
      </c>
      <c r="F23" s="75">
        <v>103.0341358034819</v>
      </c>
      <c r="G23" s="75">
        <v>127.7</v>
      </c>
      <c r="H23" s="75">
        <v>158.69999999999999</v>
      </c>
      <c r="I23" s="75">
        <v>98.4</v>
      </c>
      <c r="J23" s="75">
        <v>87.3</v>
      </c>
      <c r="K23" s="76">
        <v>102</v>
      </c>
      <c r="L23" s="540"/>
    </row>
    <row r="24" spans="1:19" s="541" customFormat="1" ht="12">
      <c r="A24" s="1163"/>
      <c r="B24" s="1304" t="s">
        <v>386</v>
      </c>
      <c r="C24" s="1610">
        <v>101.1</v>
      </c>
      <c r="D24" s="75">
        <v>105.1</v>
      </c>
      <c r="E24" s="75">
        <v>89.6</v>
      </c>
      <c r="F24" s="75">
        <v>102.07091623339875</v>
      </c>
      <c r="G24" s="75">
        <v>132.80000000000001</v>
      </c>
      <c r="H24" s="75">
        <v>156.6</v>
      </c>
      <c r="I24" s="75">
        <v>98</v>
      </c>
      <c r="J24" s="75">
        <v>87.8</v>
      </c>
      <c r="K24" s="76">
        <v>106.1</v>
      </c>
      <c r="L24" s="540"/>
    </row>
    <row r="25" spans="1:19" s="541" customFormat="1" ht="12">
      <c r="A25" s="1163"/>
      <c r="B25" s="1304" t="s">
        <v>318</v>
      </c>
      <c r="C25" s="1610">
        <v>101.2</v>
      </c>
      <c r="D25" s="75">
        <v>107.8</v>
      </c>
      <c r="E25" s="75">
        <v>89.2</v>
      </c>
      <c r="F25" s="75">
        <v>101.91148762273701</v>
      </c>
      <c r="G25" s="75">
        <v>136.4</v>
      </c>
      <c r="H25" s="75">
        <v>151.80000000000001</v>
      </c>
      <c r="I25" s="75">
        <v>102.4</v>
      </c>
      <c r="J25" s="75">
        <v>88.6</v>
      </c>
      <c r="K25" s="76">
        <v>104.3</v>
      </c>
      <c r="L25" s="540"/>
    </row>
    <row r="26" spans="1:19" s="541" customFormat="1" ht="12">
      <c r="A26" s="136"/>
      <c r="B26" s="1611"/>
      <c r="C26" s="1610"/>
      <c r="D26" s="75"/>
      <c r="E26" s="75"/>
      <c r="F26" s="75"/>
      <c r="G26" s="75"/>
      <c r="H26" s="75"/>
      <c r="I26" s="75"/>
      <c r="J26" s="75"/>
      <c r="K26" s="76"/>
      <c r="L26" s="540"/>
    </row>
    <row r="27" spans="1:19" s="541" customFormat="1">
      <c r="A27" s="193" t="s">
        <v>425</v>
      </c>
      <c r="B27" s="1611" t="s">
        <v>229</v>
      </c>
      <c r="C27" s="1610">
        <v>111.8</v>
      </c>
      <c r="D27" s="75">
        <v>91.9</v>
      </c>
      <c r="E27" s="75">
        <v>96.6</v>
      </c>
      <c r="F27" s="75">
        <v>124.41724593443671</v>
      </c>
      <c r="G27" s="75">
        <v>101.3</v>
      </c>
      <c r="H27" s="75">
        <v>113.5</v>
      </c>
      <c r="I27" s="75">
        <v>96.8</v>
      </c>
      <c r="J27" s="75">
        <v>111.8</v>
      </c>
      <c r="K27" s="76">
        <v>96.4</v>
      </c>
      <c r="L27" s="130"/>
      <c r="M27" s="130"/>
      <c r="N27" s="130"/>
      <c r="O27" s="130"/>
      <c r="P27" s="130"/>
      <c r="Q27" s="130"/>
      <c r="R27" s="130"/>
    </row>
    <row r="28" spans="1:19" s="541" customFormat="1">
      <c r="A28" s="136"/>
      <c r="B28" s="1611" t="s">
        <v>230</v>
      </c>
      <c r="C28" s="1610">
        <v>105</v>
      </c>
      <c r="D28" s="75">
        <v>94.7</v>
      </c>
      <c r="E28" s="75">
        <v>93.9</v>
      </c>
      <c r="F28" s="75">
        <v>107.24894394108762</v>
      </c>
      <c r="G28" s="75">
        <v>94.2</v>
      </c>
      <c r="H28" s="75">
        <v>115.8</v>
      </c>
      <c r="I28" s="75">
        <v>104.7</v>
      </c>
      <c r="J28" s="75">
        <v>112.8</v>
      </c>
      <c r="K28" s="76">
        <v>91.3</v>
      </c>
      <c r="L28" s="130"/>
      <c r="M28" s="130"/>
      <c r="N28" s="130"/>
      <c r="O28" s="130"/>
      <c r="P28" s="130"/>
      <c r="Q28" s="130"/>
      <c r="R28" s="130"/>
    </row>
    <row r="29" spans="1:19" s="541" customFormat="1">
      <c r="A29" s="136"/>
      <c r="B29" s="1611" t="s">
        <v>231</v>
      </c>
      <c r="C29" s="1610">
        <v>108</v>
      </c>
      <c r="D29" s="75">
        <v>98.5</v>
      </c>
      <c r="E29" s="75">
        <v>95.2</v>
      </c>
      <c r="F29" s="75">
        <v>107.62987104184111</v>
      </c>
      <c r="G29" s="75">
        <v>97.5</v>
      </c>
      <c r="H29" s="75">
        <v>117.1</v>
      </c>
      <c r="I29" s="75">
        <v>112.2</v>
      </c>
      <c r="J29" s="75">
        <v>112.6</v>
      </c>
      <c r="K29" s="76">
        <v>102</v>
      </c>
      <c r="L29" s="130"/>
      <c r="M29" s="130"/>
      <c r="N29" s="130"/>
      <c r="O29" s="130"/>
      <c r="P29" s="130"/>
      <c r="Q29" s="130"/>
      <c r="R29" s="130"/>
    </row>
    <row r="30" spans="1:19" s="541" customFormat="1">
      <c r="A30" s="136"/>
      <c r="B30" s="1611" t="s">
        <v>232</v>
      </c>
      <c r="C30" s="1610">
        <v>105.5</v>
      </c>
      <c r="D30" s="75">
        <v>89.2</v>
      </c>
      <c r="E30" s="75">
        <v>98.3</v>
      </c>
      <c r="F30" s="75">
        <v>106.19937905590085</v>
      </c>
      <c r="G30" s="75">
        <v>110.1</v>
      </c>
      <c r="H30" s="75">
        <v>117.5</v>
      </c>
      <c r="I30" s="75">
        <v>108.4</v>
      </c>
      <c r="J30" s="75">
        <v>103.9</v>
      </c>
      <c r="K30" s="76">
        <v>81.2</v>
      </c>
      <c r="L30" s="130"/>
      <c r="M30" s="130"/>
      <c r="N30" s="130"/>
      <c r="O30" s="130"/>
      <c r="P30" s="130"/>
      <c r="Q30" s="130"/>
      <c r="R30" s="130"/>
    </row>
    <row r="31" spans="1:19" s="541" customFormat="1">
      <c r="A31" s="136"/>
      <c r="B31" s="1611" t="s">
        <v>233</v>
      </c>
      <c r="C31" s="1610">
        <v>102.5</v>
      </c>
      <c r="D31" s="75">
        <v>98.5</v>
      </c>
      <c r="E31" s="75">
        <v>94.7</v>
      </c>
      <c r="F31" s="75">
        <v>101.4937331944093</v>
      </c>
      <c r="G31" s="75">
        <v>93.9</v>
      </c>
      <c r="H31" s="75">
        <v>114.5</v>
      </c>
      <c r="I31" s="75">
        <v>122.1</v>
      </c>
      <c r="J31" s="75">
        <v>109.4</v>
      </c>
      <c r="K31" s="76">
        <v>81.099999999999994</v>
      </c>
      <c r="L31" s="130"/>
      <c r="M31" s="130"/>
      <c r="N31" s="130"/>
      <c r="O31" s="130"/>
      <c r="P31" s="130"/>
      <c r="Q31" s="130"/>
      <c r="R31" s="130"/>
    </row>
    <row r="32" spans="1:19" s="541" customFormat="1">
      <c r="A32" s="136"/>
      <c r="B32" s="1611" t="s">
        <v>234</v>
      </c>
      <c r="C32" s="1610">
        <v>104.1</v>
      </c>
      <c r="D32" s="75">
        <v>103.5</v>
      </c>
      <c r="E32" s="75">
        <v>98.7</v>
      </c>
      <c r="F32" s="75">
        <v>106.57526001140315</v>
      </c>
      <c r="G32" s="75">
        <v>93.6</v>
      </c>
      <c r="H32" s="75">
        <v>126</v>
      </c>
      <c r="I32" s="75">
        <v>79.2</v>
      </c>
      <c r="J32" s="75">
        <v>113</v>
      </c>
      <c r="K32" s="76">
        <v>76.7</v>
      </c>
      <c r="L32" s="130"/>
      <c r="M32" s="130"/>
      <c r="N32" s="130"/>
      <c r="O32" s="130"/>
      <c r="P32" s="130"/>
      <c r="Q32" s="130"/>
      <c r="R32" s="130"/>
    </row>
    <row r="33" spans="1:18" s="541" customFormat="1">
      <c r="A33" s="136"/>
      <c r="B33" s="1611" t="s">
        <v>235</v>
      </c>
      <c r="C33" s="1610">
        <v>100.9</v>
      </c>
      <c r="D33" s="75">
        <v>93.5</v>
      </c>
      <c r="E33" s="75">
        <v>95.4</v>
      </c>
      <c r="F33" s="75">
        <v>102.15382923710523</v>
      </c>
      <c r="G33" s="75">
        <v>85.1</v>
      </c>
      <c r="H33" s="75">
        <v>125</v>
      </c>
      <c r="I33" s="75">
        <v>99.4</v>
      </c>
      <c r="J33" s="75">
        <v>106.5</v>
      </c>
      <c r="K33" s="76">
        <v>75.2</v>
      </c>
      <c r="L33" s="130"/>
      <c r="M33" s="130"/>
      <c r="N33" s="130"/>
      <c r="O33" s="130"/>
      <c r="P33" s="130"/>
      <c r="Q33" s="130"/>
      <c r="R33" s="130"/>
    </row>
    <row r="34" spans="1:18" s="541" customFormat="1">
      <c r="A34" s="136"/>
      <c r="B34" s="1611" t="s">
        <v>236</v>
      </c>
      <c r="C34" s="1610">
        <v>103.3</v>
      </c>
      <c r="D34" s="75">
        <v>94.9</v>
      </c>
      <c r="E34" s="75">
        <v>103.8</v>
      </c>
      <c r="F34" s="75">
        <v>103.8426649971357</v>
      </c>
      <c r="G34" s="75">
        <v>84.2</v>
      </c>
      <c r="H34" s="75">
        <v>132.5</v>
      </c>
      <c r="I34" s="75">
        <v>102.6</v>
      </c>
      <c r="J34" s="75">
        <v>94.7</v>
      </c>
      <c r="K34" s="76">
        <v>81.8</v>
      </c>
      <c r="L34" s="130"/>
      <c r="M34" s="130"/>
      <c r="N34" s="130"/>
      <c r="O34" s="130"/>
      <c r="P34" s="130"/>
      <c r="Q34" s="130"/>
      <c r="R34" s="130"/>
    </row>
    <row r="35" spans="1:18" s="541" customFormat="1">
      <c r="A35" s="136"/>
      <c r="B35" s="1611" t="s">
        <v>237</v>
      </c>
      <c r="C35" s="1610">
        <v>104.6</v>
      </c>
      <c r="D35" s="75">
        <v>110.8</v>
      </c>
      <c r="E35" s="75">
        <v>97.7</v>
      </c>
      <c r="F35" s="75">
        <v>105.20824856918109</v>
      </c>
      <c r="G35" s="75">
        <v>90.2</v>
      </c>
      <c r="H35" s="75">
        <v>133.1</v>
      </c>
      <c r="I35" s="75">
        <v>110.1</v>
      </c>
      <c r="J35" s="75">
        <v>90.5</v>
      </c>
      <c r="K35" s="76">
        <v>85.1</v>
      </c>
      <c r="L35" s="130"/>
      <c r="M35" s="130"/>
      <c r="N35" s="130"/>
      <c r="O35" s="130"/>
      <c r="P35" s="130"/>
      <c r="Q35" s="130"/>
      <c r="R35" s="130"/>
    </row>
    <row r="36" spans="1:18" s="541" customFormat="1">
      <c r="A36" s="136"/>
      <c r="B36" s="1611"/>
      <c r="C36" s="1610"/>
      <c r="D36" s="75"/>
      <c r="E36" s="75"/>
      <c r="F36" s="75"/>
      <c r="G36" s="75"/>
      <c r="H36" s="75"/>
      <c r="I36" s="75"/>
      <c r="J36" s="75"/>
      <c r="K36" s="76"/>
      <c r="L36" s="130"/>
      <c r="M36" s="130"/>
      <c r="N36" s="130"/>
      <c r="O36" s="130"/>
      <c r="P36" s="130"/>
      <c r="Q36" s="130"/>
      <c r="R36" s="130"/>
    </row>
    <row r="37" spans="1:18" s="541" customFormat="1">
      <c r="A37" s="193" t="s">
        <v>708</v>
      </c>
      <c r="B37" s="1611" t="s">
        <v>238</v>
      </c>
      <c r="C37" s="1610">
        <v>100.4</v>
      </c>
      <c r="D37" s="75">
        <v>99.5</v>
      </c>
      <c r="E37" s="75">
        <v>81.099999999999994</v>
      </c>
      <c r="F37" s="75">
        <v>107.36789660719606</v>
      </c>
      <c r="G37" s="75">
        <v>78.900000000000006</v>
      </c>
      <c r="H37" s="75">
        <v>131.1</v>
      </c>
      <c r="I37" s="75">
        <v>109.7</v>
      </c>
      <c r="J37" s="75">
        <v>73</v>
      </c>
      <c r="K37" s="76">
        <v>105.1</v>
      </c>
      <c r="L37" s="130"/>
      <c r="M37" s="130"/>
      <c r="N37" s="130"/>
      <c r="O37" s="130"/>
      <c r="P37" s="130"/>
      <c r="Q37" s="130"/>
      <c r="R37" s="130"/>
    </row>
    <row r="38" spans="1:18" s="541" customFormat="1">
      <c r="A38" s="136"/>
      <c r="B38" s="1611" t="s">
        <v>239</v>
      </c>
      <c r="C38" s="1610">
        <v>96.4</v>
      </c>
      <c r="D38" s="75">
        <v>99.5</v>
      </c>
      <c r="E38" s="75">
        <v>95.2</v>
      </c>
      <c r="F38" s="75">
        <v>97.822941326280144</v>
      </c>
      <c r="G38" s="75">
        <v>89.6</v>
      </c>
      <c r="H38" s="75">
        <v>157.1</v>
      </c>
      <c r="I38" s="75">
        <v>75.099999999999994</v>
      </c>
      <c r="J38" s="75">
        <v>84.2</v>
      </c>
      <c r="K38" s="76">
        <v>103.3</v>
      </c>
      <c r="L38" s="130"/>
      <c r="M38" s="130"/>
      <c r="N38" s="130"/>
      <c r="O38" s="130"/>
      <c r="P38" s="130"/>
      <c r="Q38" s="130"/>
      <c r="R38" s="130"/>
    </row>
    <row r="39" spans="1:18" s="541" customFormat="1">
      <c r="A39" s="136"/>
      <c r="B39" s="1611" t="s">
        <v>228</v>
      </c>
      <c r="C39" s="1610">
        <v>106.5</v>
      </c>
      <c r="D39" s="75">
        <v>114.6</v>
      </c>
      <c r="E39" s="75">
        <v>90.9</v>
      </c>
      <c r="F39" s="75">
        <v>112.73530408859015</v>
      </c>
      <c r="G39" s="75">
        <v>95.2</v>
      </c>
      <c r="H39" s="75">
        <v>164.9</v>
      </c>
      <c r="I39" s="75">
        <v>95.8</v>
      </c>
      <c r="J39" s="75">
        <v>90.2</v>
      </c>
      <c r="K39" s="76">
        <v>103.5</v>
      </c>
      <c r="L39" s="130"/>
      <c r="M39" s="130"/>
      <c r="N39" s="130"/>
      <c r="O39" s="130"/>
      <c r="P39" s="130"/>
      <c r="Q39" s="130"/>
      <c r="R39" s="130"/>
    </row>
    <row r="40" spans="1:18" s="541" customFormat="1">
      <c r="A40" s="193"/>
      <c r="B40" s="1611" t="s">
        <v>229</v>
      </c>
      <c r="C40" s="1610">
        <v>96.7</v>
      </c>
      <c r="D40" s="75">
        <v>108.1</v>
      </c>
      <c r="E40" s="75">
        <v>86.7</v>
      </c>
      <c r="F40" s="75">
        <v>93.205595347945007</v>
      </c>
      <c r="G40" s="75">
        <v>137.9</v>
      </c>
      <c r="H40" s="75">
        <v>156.80000000000001</v>
      </c>
      <c r="I40" s="75">
        <v>103.4</v>
      </c>
      <c r="J40" s="75">
        <v>83.2</v>
      </c>
      <c r="K40" s="76">
        <v>105.3</v>
      </c>
      <c r="L40" s="130"/>
      <c r="M40" s="130"/>
      <c r="N40" s="130"/>
      <c r="O40" s="130"/>
      <c r="P40" s="130"/>
      <c r="Q40" s="130"/>
      <c r="R40" s="130"/>
    </row>
    <row r="41" spans="1:18" s="541" customFormat="1">
      <c r="A41" s="136"/>
      <c r="B41" s="1611" t="s">
        <v>230</v>
      </c>
      <c r="C41" s="1610">
        <v>100.6</v>
      </c>
      <c r="D41" s="75">
        <v>111</v>
      </c>
      <c r="E41" s="75">
        <v>89.8</v>
      </c>
      <c r="F41" s="75">
        <v>98.923370053604756</v>
      </c>
      <c r="G41" s="75">
        <v>150.4</v>
      </c>
      <c r="H41" s="75">
        <v>146.9</v>
      </c>
      <c r="I41" s="75">
        <v>97.5</v>
      </c>
      <c r="J41" s="75">
        <v>87.1</v>
      </c>
      <c r="K41" s="76">
        <v>118.9</v>
      </c>
      <c r="L41" s="130"/>
      <c r="M41" s="130"/>
      <c r="N41" s="130"/>
      <c r="O41" s="130"/>
      <c r="P41" s="130"/>
      <c r="Q41" s="130"/>
      <c r="R41" s="130"/>
    </row>
    <row r="42" spans="1:18" s="541" customFormat="1">
      <c r="A42" s="136"/>
      <c r="B42" s="1611" t="s">
        <v>231</v>
      </c>
      <c r="C42" s="1610">
        <v>103.7</v>
      </c>
      <c r="D42" s="75">
        <v>119.8</v>
      </c>
      <c r="E42" s="75">
        <v>84.2</v>
      </c>
      <c r="F42" s="75">
        <v>102.07633519090548</v>
      </c>
      <c r="G42" s="75">
        <v>151.5</v>
      </c>
      <c r="H42" s="75">
        <v>148.9</v>
      </c>
      <c r="I42" s="75">
        <v>120.8</v>
      </c>
      <c r="J42" s="75">
        <v>94.9</v>
      </c>
      <c r="K42" s="76">
        <v>99.1</v>
      </c>
      <c r="L42" s="130"/>
      <c r="M42" s="130"/>
      <c r="N42" s="130"/>
      <c r="O42" s="130"/>
      <c r="P42" s="130"/>
      <c r="Q42" s="130"/>
      <c r="R42" s="130"/>
    </row>
    <row r="43" spans="1:18" ht="15" customHeight="1">
      <c r="A43" s="136"/>
      <c r="B43" s="789"/>
      <c r="C43" s="750"/>
      <c r="D43" s="750"/>
      <c r="E43" s="750"/>
      <c r="F43" s="750"/>
      <c r="G43" s="750"/>
      <c r="H43" s="750"/>
      <c r="I43" s="750"/>
      <c r="J43" s="750"/>
      <c r="K43" s="750"/>
    </row>
    <row r="44" spans="1:18" ht="39" customHeight="1">
      <c r="A44" s="2878" t="s">
        <v>1497</v>
      </c>
      <c r="B44" s="2878"/>
      <c r="C44" s="2878"/>
      <c r="D44" s="2878"/>
      <c r="E44" s="2878"/>
      <c r="F44" s="2878"/>
      <c r="G44" s="2878"/>
      <c r="H44" s="2878"/>
      <c r="I44" s="2878"/>
      <c r="J44" s="2878"/>
      <c r="K44" s="2878"/>
    </row>
    <row r="45" spans="1:18" ht="33.75" customHeight="1">
      <c r="A45" s="2869" t="s">
        <v>130</v>
      </c>
      <c r="B45" s="2869"/>
      <c r="C45" s="2869"/>
      <c r="D45" s="2869"/>
      <c r="E45" s="2869"/>
      <c r="F45" s="2869"/>
      <c r="G45" s="2869"/>
      <c r="H45" s="2869"/>
      <c r="I45" s="2869"/>
      <c r="J45" s="2869"/>
      <c r="K45" s="2869"/>
    </row>
  </sheetData>
  <mergeCells count="13">
    <mergeCell ref="N18:O18"/>
    <mergeCell ref="A1:C1"/>
    <mergeCell ref="A2:C2"/>
    <mergeCell ref="A3:K3"/>
    <mergeCell ref="M10:M15"/>
    <mergeCell ref="N14:O16"/>
    <mergeCell ref="A45:K45"/>
    <mergeCell ref="C5:C6"/>
    <mergeCell ref="C7:K7"/>
    <mergeCell ref="A5:B7"/>
    <mergeCell ref="A4:K4"/>
    <mergeCell ref="A44:K44"/>
    <mergeCell ref="D5:K5"/>
  </mergeCells>
  <phoneticPr fontId="0" type="noConversion"/>
  <hyperlinks>
    <hyperlink ref="J2" location="'Spis tablic     List of tables'!A58" display="Return to list tables"/>
    <hyperlink ref="J1" location="'Spis tablic     List of tables'!A58" display="Powrót do spisu tablic"/>
    <hyperlink ref="J1:J2" location="'Spis tablic     List of tables'!A74"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ignoredErrors>
    <ignoredError sqref="A11:A39" numberStoredAsText="1"/>
  </ignoredErrors>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00"/>
  </sheetPr>
  <dimension ref="A1:S39"/>
  <sheetViews>
    <sheetView showGridLines="0" zoomScaleNormal="100" workbookViewId="0">
      <pane ySplit="5" topLeftCell="A6" activePane="bottomLeft" state="frozen"/>
      <selection activeCell="I42" sqref="I42"/>
      <selection pane="bottomLeft" activeCell="L1" sqref="L1"/>
    </sheetView>
  </sheetViews>
  <sheetFormatPr defaultColWidth="9" defaultRowHeight="14.25"/>
  <cols>
    <col min="1" max="1" width="6.625" style="130" customWidth="1"/>
    <col min="2" max="2" width="15.625" style="130" customWidth="1"/>
    <col min="3" max="11" width="11.625" style="130" customWidth="1"/>
    <col min="12" max="14" width="9" style="130"/>
    <col min="15" max="15" width="9.375" style="130" bestFit="1" customWidth="1"/>
    <col min="16" max="16384" width="9" style="130"/>
  </cols>
  <sheetData>
    <row r="1" spans="1:19">
      <c r="A1" s="2550" t="s">
        <v>1499</v>
      </c>
      <c r="B1" s="2550"/>
      <c r="C1" s="2550"/>
      <c r="D1" s="2550"/>
      <c r="E1" s="2550"/>
      <c r="F1" s="2550"/>
      <c r="G1" s="2550"/>
      <c r="H1" s="2550"/>
      <c r="I1" s="2550"/>
      <c r="J1" s="1387" t="s">
        <v>138</v>
      </c>
      <c r="L1" s="2057"/>
      <c r="M1" s="1262"/>
      <c r="N1" s="1262"/>
      <c r="O1" s="1262"/>
      <c r="P1" s="1262"/>
      <c r="Q1" s="1262"/>
      <c r="R1" s="1262"/>
      <c r="S1" s="1262"/>
    </row>
    <row r="2" spans="1:19">
      <c r="A2" s="2887" t="s">
        <v>132</v>
      </c>
      <c r="B2" s="2887"/>
      <c r="C2" s="2887"/>
      <c r="D2" s="2887"/>
      <c r="E2" s="2887"/>
      <c r="F2" s="2887"/>
      <c r="G2" s="2887"/>
      <c r="H2" s="2887"/>
      <c r="I2" s="2887"/>
      <c r="J2" s="1389" t="s">
        <v>139</v>
      </c>
      <c r="L2" s="1262"/>
      <c r="M2" s="1262"/>
      <c r="N2" s="1262"/>
      <c r="O2" s="1262"/>
      <c r="P2" s="1262"/>
      <c r="Q2" s="1262"/>
      <c r="R2" s="1262"/>
      <c r="S2" s="1262"/>
    </row>
    <row r="3" spans="1:19" ht="17.25" customHeight="1">
      <c r="A3" s="2870" t="s">
        <v>781</v>
      </c>
      <c r="B3" s="2873"/>
      <c r="C3" s="2870" t="s">
        <v>376</v>
      </c>
      <c r="D3" s="2879" t="s">
        <v>980</v>
      </c>
      <c r="E3" s="2879"/>
      <c r="F3" s="2879"/>
      <c r="G3" s="2879"/>
      <c r="H3" s="2879"/>
      <c r="I3" s="2879"/>
      <c r="J3" s="2879"/>
      <c r="K3" s="2880"/>
      <c r="L3" s="1262"/>
      <c r="M3" s="1262"/>
      <c r="N3" s="1262"/>
      <c r="O3" s="1262"/>
      <c r="P3" s="1262"/>
      <c r="Q3" s="1262"/>
      <c r="R3" s="1262"/>
      <c r="S3" s="1262"/>
    </row>
    <row r="4" spans="1:19" ht="132">
      <c r="A4" s="2874"/>
      <c r="B4" s="2875"/>
      <c r="C4" s="2871"/>
      <c r="D4" s="1608" t="s">
        <v>714</v>
      </c>
      <c r="E4" s="1608" t="s">
        <v>446</v>
      </c>
      <c r="F4" s="1608" t="s">
        <v>447</v>
      </c>
      <c r="G4" s="1608" t="s">
        <v>448</v>
      </c>
      <c r="H4" s="1608" t="s">
        <v>449</v>
      </c>
      <c r="I4" s="1609" t="s">
        <v>450</v>
      </c>
      <c r="J4" s="1609" t="s">
        <v>451</v>
      </c>
      <c r="K4" s="1608" t="s">
        <v>452</v>
      </c>
      <c r="L4" s="1262"/>
      <c r="M4" s="1262"/>
      <c r="N4" s="1262"/>
      <c r="O4" s="1262"/>
      <c r="P4" s="1262"/>
      <c r="Q4" s="1262"/>
      <c r="R4" s="1262"/>
      <c r="S4" s="1262"/>
    </row>
    <row r="5" spans="1:19" ht="15" thickBot="1">
      <c r="A5" s="2876"/>
      <c r="B5" s="2877"/>
      <c r="C5" s="2872" t="s">
        <v>453</v>
      </c>
      <c r="D5" s="2872"/>
      <c r="E5" s="2872"/>
      <c r="F5" s="2872"/>
      <c r="G5" s="2872"/>
      <c r="H5" s="2872"/>
      <c r="I5" s="2872"/>
      <c r="J5" s="2872"/>
      <c r="K5" s="2872"/>
      <c r="L5" s="1262"/>
      <c r="M5" s="1262"/>
      <c r="N5" s="1262"/>
      <c r="O5" s="1262"/>
      <c r="P5" s="1262"/>
      <c r="Q5" s="1262"/>
      <c r="R5" s="1262"/>
      <c r="S5" s="1262"/>
    </row>
    <row r="6" spans="1:19">
      <c r="A6" s="136"/>
      <c r="B6" s="1611"/>
      <c r="C6" s="1612"/>
      <c r="D6" s="104"/>
      <c r="E6" s="104"/>
      <c r="F6" s="104"/>
      <c r="G6" s="104"/>
      <c r="H6" s="104"/>
      <c r="I6" s="104"/>
      <c r="J6" s="104"/>
      <c r="K6" s="105"/>
      <c r="L6" s="1262"/>
      <c r="M6" s="1262"/>
      <c r="N6" s="1262"/>
      <c r="O6" s="1262"/>
      <c r="P6" s="1262"/>
      <c r="Q6" s="1262"/>
      <c r="R6" s="1262"/>
      <c r="S6" s="1262"/>
    </row>
    <row r="7" spans="1:19" ht="14.25" customHeight="1">
      <c r="A7" s="193" t="s">
        <v>425</v>
      </c>
      <c r="B7" s="1611" t="s">
        <v>229</v>
      </c>
      <c r="C7" s="1613">
        <v>106.3</v>
      </c>
      <c r="D7" s="68">
        <v>91.5</v>
      </c>
      <c r="E7" s="68">
        <v>102.6</v>
      </c>
      <c r="F7" s="68">
        <v>117.10556955335254</v>
      </c>
      <c r="G7" s="68">
        <v>102.6</v>
      </c>
      <c r="H7" s="68">
        <v>103.1</v>
      </c>
      <c r="I7" s="68">
        <v>95.6</v>
      </c>
      <c r="J7" s="68">
        <v>96.7</v>
      </c>
      <c r="K7" s="332">
        <v>105.1</v>
      </c>
      <c r="L7" s="1262"/>
      <c r="M7" s="1262"/>
      <c r="N7" s="2057"/>
      <c r="O7" s="2057"/>
      <c r="P7" s="1262"/>
      <c r="Q7" s="1262"/>
      <c r="R7" s="1262"/>
      <c r="S7" s="1262"/>
    </row>
    <row r="8" spans="1:19">
      <c r="A8" s="136"/>
      <c r="B8" s="1611" t="s">
        <v>230</v>
      </c>
      <c r="C8" s="1613">
        <v>94</v>
      </c>
      <c r="D8" s="68">
        <v>100.8</v>
      </c>
      <c r="E8" s="68">
        <v>93.5</v>
      </c>
      <c r="F8" s="68">
        <v>90.437620708398526</v>
      </c>
      <c r="G8" s="68">
        <v>94.8</v>
      </c>
      <c r="H8" s="68">
        <v>100.1</v>
      </c>
      <c r="I8" s="68">
        <v>96.3</v>
      </c>
      <c r="J8" s="68">
        <v>106.3</v>
      </c>
      <c r="K8" s="332">
        <v>91.8</v>
      </c>
      <c r="L8" s="1262"/>
      <c r="M8" s="2883"/>
      <c r="N8" s="2166"/>
      <c r="O8" s="2166"/>
      <c r="P8" s="1262"/>
      <c r="Q8" s="1262"/>
      <c r="R8" s="1262"/>
      <c r="S8" s="1262"/>
    </row>
    <row r="9" spans="1:19">
      <c r="A9" s="136"/>
      <c r="B9" s="1611" t="s">
        <v>231</v>
      </c>
      <c r="C9" s="1613">
        <v>98</v>
      </c>
      <c r="D9" s="68">
        <v>98.3</v>
      </c>
      <c r="E9" s="68">
        <v>109.1</v>
      </c>
      <c r="F9" s="68">
        <v>98.043830513544123</v>
      </c>
      <c r="G9" s="68">
        <v>98.9</v>
      </c>
      <c r="H9" s="68">
        <v>97.4</v>
      </c>
      <c r="I9" s="68">
        <v>81.8</v>
      </c>
      <c r="J9" s="68">
        <v>96.4</v>
      </c>
      <c r="K9" s="332">
        <v>110.4</v>
      </c>
      <c r="L9" s="1262"/>
      <c r="M9" s="2883"/>
      <c r="N9" s="2166"/>
      <c r="O9" s="2166"/>
      <c r="P9" s="1262"/>
      <c r="Q9" s="1262"/>
      <c r="R9" s="1262"/>
      <c r="S9" s="1262"/>
    </row>
    <row r="10" spans="1:19">
      <c r="A10" s="136"/>
      <c r="B10" s="1611" t="s">
        <v>232</v>
      </c>
      <c r="C10" s="1613">
        <v>103</v>
      </c>
      <c r="D10" s="68">
        <v>93.7</v>
      </c>
      <c r="E10" s="68">
        <v>108.8</v>
      </c>
      <c r="F10" s="68">
        <v>103.62537487035617</v>
      </c>
      <c r="G10" s="68">
        <v>110.2</v>
      </c>
      <c r="H10" s="68">
        <v>100</v>
      </c>
      <c r="I10" s="68">
        <v>100.8</v>
      </c>
      <c r="J10" s="68">
        <v>104.9</v>
      </c>
      <c r="K10" s="332">
        <v>89.4</v>
      </c>
      <c r="L10" s="1262"/>
      <c r="M10" s="2883"/>
      <c r="N10" s="2166"/>
      <c r="O10" s="2166"/>
      <c r="P10" s="1262"/>
      <c r="Q10" s="1262"/>
      <c r="R10" s="1262"/>
      <c r="S10" s="1262"/>
    </row>
    <row r="11" spans="1:19">
      <c r="A11" s="136"/>
      <c r="B11" s="1611" t="s">
        <v>233</v>
      </c>
      <c r="C11" s="1613">
        <v>99.5</v>
      </c>
      <c r="D11" s="68">
        <v>86.7</v>
      </c>
      <c r="E11" s="68">
        <v>102.3</v>
      </c>
      <c r="F11" s="68">
        <v>99.862275687790031</v>
      </c>
      <c r="G11" s="68">
        <v>88.9</v>
      </c>
      <c r="H11" s="68">
        <v>94.8</v>
      </c>
      <c r="I11" s="68">
        <v>105.7</v>
      </c>
      <c r="J11" s="68">
        <v>105.1</v>
      </c>
      <c r="K11" s="332">
        <v>98.7</v>
      </c>
      <c r="L11" s="1262"/>
      <c r="M11" s="2883"/>
      <c r="N11" s="2166"/>
      <c r="O11" s="2166"/>
      <c r="P11" s="1262"/>
      <c r="Q11" s="1262"/>
      <c r="R11" s="1262"/>
      <c r="S11" s="1262"/>
    </row>
    <row r="12" spans="1:19">
      <c r="A12" s="136"/>
      <c r="B12" s="1611" t="s">
        <v>234</v>
      </c>
      <c r="C12" s="1613">
        <v>101.2</v>
      </c>
      <c r="D12" s="68">
        <v>135.69999999999999</v>
      </c>
      <c r="E12" s="68">
        <v>99</v>
      </c>
      <c r="F12" s="68">
        <v>91.923732956819336</v>
      </c>
      <c r="G12" s="68">
        <v>106.4</v>
      </c>
      <c r="H12" s="68">
        <v>111</v>
      </c>
      <c r="I12" s="68">
        <v>102.2</v>
      </c>
      <c r="J12" s="68">
        <v>98.4</v>
      </c>
      <c r="K12" s="332">
        <v>97.7</v>
      </c>
      <c r="L12" s="1262"/>
      <c r="M12" s="2883"/>
      <c r="N12" s="2885"/>
      <c r="O12" s="2885"/>
      <c r="P12" s="1262"/>
      <c r="Q12" s="1262"/>
      <c r="R12" s="1262"/>
      <c r="S12" s="1262"/>
    </row>
    <row r="13" spans="1:19">
      <c r="A13" s="136"/>
      <c r="B13" s="1611" t="s">
        <v>235</v>
      </c>
      <c r="C13" s="1613">
        <v>106.5</v>
      </c>
      <c r="D13" s="68">
        <v>99.9</v>
      </c>
      <c r="E13" s="68">
        <v>104.7</v>
      </c>
      <c r="F13" s="68">
        <v>112.50255245981498</v>
      </c>
      <c r="G13" s="68">
        <v>101.4</v>
      </c>
      <c r="H13" s="68">
        <v>109.5</v>
      </c>
      <c r="I13" s="68">
        <v>133</v>
      </c>
      <c r="J13" s="68">
        <v>109.1</v>
      </c>
      <c r="K13" s="332">
        <v>103.6</v>
      </c>
      <c r="L13" s="1262"/>
      <c r="M13" s="2883"/>
      <c r="N13" s="2885"/>
      <c r="O13" s="2885"/>
      <c r="P13" s="1262"/>
      <c r="Q13" s="1262"/>
      <c r="R13" s="1262"/>
      <c r="S13" s="1262"/>
    </row>
    <row r="14" spans="1:19">
      <c r="A14" s="136"/>
      <c r="B14" s="1611" t="s">
        <v>236</v>
      </c>
      <c r="C14" s="1613">
        <v>91.5</v>
      </c>
      <c r="D14" s="68">
        <v>89.4</v>
      </c>
      <c r="E14" s="68">
        <v>87.2</v>
      </c>
      <c r="F14" s="68">
        <v>110.01709724140076</v>
      </c>
      <c r="G14" s="68">
        <v>95.3</v>
      </c>
      <c r="H14" s="68">
        <v>104</v>
      </c>
      <c r="I14" s="68">
        <v>81.3</v>
      </c>
      <c r="J14" s="68">
        <v>85.4</v>
      </c>
      <c r="K14" s="332">
        <v>98.4</v>
      </c>
      <c r="L14" s="1262"/>
      <c r="M14" s="2166"/>
      <c r="N14" s="2885"/>
      <c r="O14" s="2885"/>
      <c r="P14" s="1262"/>
      <c r="Q14" s="1262"/>
      <c r="R14" s="1262"/>
      <c r="S14" s="1262"/>
    </row>
    <row r="15" spans="1:19">
      <c r="A15" s="136"/>
      <c r="B15" s="1611" t="s">
        <v>237</v>
      </c>
      <c r="C15" s="1613">
        <v>104.6</v>
      </c>
      <c r="D15" s="68">
        <v>110.8</v>
      </c>
      <c r="E15" s="68">
        <v>97.7</v>
      </c>
      <c r="F15" s="68">
        <v>111.70157486837115</v>
      </c>
      <c r="G15" s="68">
        <v>90.2</v>
      </c>
      <c r="H15" s="68">
        <v>133.1</v>
      </c>
      <c r="I15" s="68">
        <v>110.1</v>
      </c>
      <c r="J15" s="68">
        <v>90.5</v>
      </c>
      <c r="K15" s="332">
        <v>85.1</v>
      </c>
      <c r="L15" s="1262"/>
      <c r="M15" s="2166"/>
      <c r="N15" s="2166"/>
      <c r="O15" s="2166"/>
      <c r="P15" s="1262"/>
      <c r="Q15" s="1262"/>
      <c r="R15" s="1262"/>
      <c r="S15" s="1262"/>
    </row>
    <row r="16" spans="1:19" ht="15.75" customHeight="1">
      <c r="A16" s="136"/>
      <c r="B16" s="1611"/>
      <c r="C16" s="1613"/>
      <c r="D16" s="68"/>
      <c r="E16" s="68"/>
      <c r="F16" s="68"/>
      <c r="G16" s="68"/>
      <c r="H16" s="68"/>
      <c r="I16" s="68"/>
      <c r="J16" s="68"/>
      <c r="K16" s="332"/>
      <c r="L16" s="1262"/>
      <c r="M16" s="2166"/>
      <c r="N16" s="2886"/>
      <c r="O16" s="2886"/>
      <c r="P16" s="1262"/>
      <c r="Q16" s="1262"/>
      <c r="R16" s="1262"/>
      <c r="S16" s="1262"/>
    </row>
    <row r="17" spans="1:19">
      <c r="A17" s="193" t="s">
        <v>708</v>
      </c>
      <c r="B17" s="1611" t="s">
        <v>238</v>
      </c>
      <c r="C17" s="1613">
        <v>75.900000000000006</v>
      </c>
      <c r="D17" s="68">
        <v>77.5</v>
      </c>
      <c r="E17" s="68">
        <v>86.5</v>
      </c>
      <c r="F17" s="68">
        <v>78.508822753404132</v>
      </c>
      <c r="G17" s="68">
        <v>62.9</v>
      </c>
      <c r="H17" s="68">
        <v>101.3</v>
      </c>
      <c r="I17" s="68">
        <v>61.8</v>
      </c>
      <c r="J17" s="68">
        <v>56.4</v>
      </c>
      <c r="K17" s="332">
        <v>71.400000000000006</v>
      </c>
      <c r="L17" s="1262"/>
      <c r="M17" s="2166"/>
      <c r="N17" s="2167"/>
      <c r="O17" s="2166"/>
      <c r="P17" s="1262"/>
      <c r="Q17" s="1262"/>
      <c r="R17" s="1262"/>
      <c r="S17" s="1262"/>
    </row>
    <row r="18" spans="1:19">
      <c r="A18" s="136"/>
      <c r="B18" s="1611" t="s">
        <v>239</v>
      </c>
      <c r="C18" s="1613">
        <v>97.5</v>
      </c>
      <c r="D18" s="68">
        <v>112.5</v>
      </c>
      <c r="E18" s="68">
        <v>102.2</v>
      </c>
      <c r="F18" s="68">
        <v>92.821176425234725</v>
      </c>
      <c r="G18" s="68">
        <v>112.6</v>
      </c>
      <c r="H18" s="68">
        <v>113.1</v>
      </c>
      <c r="I18" s="68">
        <v>87.9</v>
      </c>
      <c r="J18" s="68">
        <v>85.7</v>
      </c>
      <c r="K18" s="332">
        <v>98.2</v>
      </c>
      <c r="L18" s="1262"/>
      <c r="M18" s="1262"/>
      <c r="N18" s="1262"/>
      <c r="O18" s="1262"/>
      <c r="P18" s="1262"/>
      <c r="Q18" s="1262"/>
      <c r="R18" s="1262"/>
      <c r="S18" s="1262"/>
    </row>
    <row r="19" spans="1:19">
      <c r="A19" s="136"/>
      <c r="B19" s="1611" t="s">
        <v>228</v>
      </c>
      <c r="C19" s="1613">
        <v>120.5</v>
      </c>
      <c r="D19" s="68">
        <v>118.5</v>
      </c>
      <c r="E19" s="68">
        <v>105</v>
      </c>
      <c r="F19" s="68">
        <v>115.98748233327908</v>
      </c>
      <c r="G19" s="68">
        <v>116.5</v>
      </c>
      <c r="H19" s="68">
        <v>108.3</v>
      </c>
      <c r="I19" s="68">
        <v>180</v>
      </c>
      <c r="J19" s="68">
        <v>115.5</v>
      </c>
      <c r="K19" s="332">
        <v>124.1</v>
      </c>
      <c r="L19" s="1262"/>
      <c r="M19" s="1262"/>
      <c r="N19" s="1262"/>
      <c r="O19" s="1262"/>
      <c r="P19" s="1262"/>
      <c r="Q19" s="1262"/>
      <c r="R19" s="1262"/>
      <c r="S19" s="1262"/>
    </row>
    <row r="20" spans="1:19">
      <c r="A20" s="193"/>
      <c r="B20" s="1611" t="s">
        <v>229</v>
      </c>
      <c r="C20" s="1613">
        <v>96.6</v>
      </c>
      <c r="D20" s="68">
        <v>86.3</v>
      </c>
      <c r="E20" s="68">
        <v>97.9</v>
      </c>
      <c r="F20" s="68">
        <v>96.818777551734954</v>
      </c>
      <c r="G20" s="68">
        <v>148.69999999999999</v>
      </c>
      <c r="H20" s="68">
        <v>98.1</v>
      </c>
      <c r="I20" s="68">
        <v>103.1</v>
      </c>
      <c r="J20" s="68">
        <v>89.2</v>
      </c>
      <c r="K20" s="332">
        <v>107</v>
      </c>
    </row>
    <row r="21" spans="1:19">
      <c r="A21" s="136"/>
      <c r="B21" s="1611" t="s">
        <v>230</v>
      </c>
      <c r="C21" s="1613">
        <v>97.8</v>
      </c>
      <c r="D21" s="68">
        <v>103.5</v>
      </c>
      <c r="E21" s="68">
        <v>96.8</v>
      </c>
      <c r="F21" s="68">
        <v>95.985591709454226</v>
      </c>
      <c r="G21" s="68">
        <v>103.4</v>
      </c>
      <c r="H21" s="68">
        <v>93.8</v>
      </c>
      <c r="I21" s="68">
        <v>90.9</v>
      </c>
      <c r="J21" s="68">
        <v>111.3</v>
      </c>
      <c r="K21" s="332">
        <v>103.6</v>
      </c>
    </row>
    <row r="22" spans="1:19">
      <c r="A22" s="136"/>
      <c r="B22" s="1611" t="s">
        <v>231</v>
      </c>
      <c r="C22" s="1613">
        <v>101</v>
      </c>
      <c r="D22" s="68">
        <v>106.1</v>
      </c>
      <c r="E22" s="68">
        <v>102.3</v>
      </c>
      <c r="F22" s="68">
        <v>101.16876225989601</v>
      </c>
      <c r="G22" s="68">
        <v>99.6</v>
      </c>
      <c r="H22" s="68">
        <v>98.7</v>
      </c>
      <c r="I22" s="68">
        <v>101.4</v>
      </c>
      <c r="J22" s="68">
        <v>105</v>
      </c>
      <c r="K22" s="332">
        <v>92</v>
      </c>
    </row>
    <row r="23" spans="1:19">
      <c r="A23" s="136"/>
      <c r="B23" s="789"/>
      <c r="C23" s="338"/>
      <c r="D23" s="338"/>
      <c r="E23" s="338"/>
      <c r="F23" s="338"/>
      <c r="G23" s="338"/>
      <c r="H23" s="338"/>
      <c r="I23" s="338"/>
      <c r="J23" s="338"/>
      <c r="K23" s="338"/>
    </row>
    <row r="24" spans="1:19" ht="36" customHeight="1">
      <c r="A24" s="2888" t="s">
        <v>1725</v>
      </c>
      <c r="B24" s="2888"/>
      <c r="C24" s="2888"/>
      <c r="D24" s="2888"/>
      <c r="E24" s="2888"/>
      <c r="F24" s="2888"/>
      <c r="G24" s="2888"/>
      <c r="H24" s="2888"/>
      <c r="I24" s="2888"/>
      <c r="J24" s="2888"/>
      <c r="K24" s="2888"/>
    </row>
    <row r="25" spans="1:19" ht="36" customHeight="1">
      <c r="A25" s="2869" t="s">
        <v>130</v>
      </c>
      <c r="B25" s="2869"/>
      <c r="C25" s="2869"/>
      <c r="D25" s="2869"/>
      <c r="E25" s="2869"/>
      <c r="F25" s="2869"/>
      <c r="G25" s="2869"/>
      <c r="H25" s="2869"/>
      <c r="I25" s="2869"/>
      <c r="J25" s="2869"/>
      <c r="K25" s="2869"/>
    </row>
    <row r="39" ht="12.75" customHeight="1"/>
  </sheetData>
  <mergeCells count="11">
    <mergeCell ref="M8:M13"/>
    <mergeCell ref="N12:O14"/>
    <mergeCell ref="N16:O16"/>
    <mergeCell ref="A25:K25"/>
    <mergeCell ref="A1:I1"/>
    <mergeCell ref="A2:I2"/>
    <mergeCell ref="A3:B5"/>
    <mergeCell ref="C3:C4"/>
    <mergeCell ref="C5:K5"/>
    <mergeCell ref="A24:K24"/>
    <mergeCell ref="D3:K3"/>
  </mergeCells>
  <phoneticPr fontId="0" type="noConversion"/>
  <hyperlinks>
    <hyperlink ref="J2" location="'Spis tablic     List of tables'!A58" display="Return to list tables"/>
    <hyperlink ref="J1" location="'Spis tablic     List of tables'!A58" display="Powrót do spisu tablic"/>
    <hyperlink ref="J1:J2" location="'Spis tablic     List of tables'!A75"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ignoredErrors>
    <ignoredError sqref="A7:A18" numberStoredAsText="1"/>
  </ignoredErrors>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6600"/>
  </sheetPr>
  <dimension ref="A1:N64"/>
  <sheetViews>
    <sheetView showGridLines="0" zoomScale="90" zoomScaleNormal="90" workbookViewId="0">
      <pane ySplit="6" topLeftCell="A7" activePane="bottomLeft" state="frozen"/>
      <selection activeCell="I42" sqref="I42"/>
      <selection pane="bottomLeft" activeCell="K1" sqref="K1"/>
    </sheetView>
  </sheetViews>
  <sheetFormatPr defaultColWidth="9" defaultRowHeight="12.75"/>
  <cols>
    <col min="1" max="1" width="6.625" style="10" customWidth="1"/>
    <col min="2" max="2" width="15.625" style="10" customWidth="1"/>
    <col min="3" max="10" width="11.625" style="10" customWidth="1"/>
    <col min="11" max="16384" width="9" style="10"/>
  </cols>
  <sheetData>
    <row r="1" spans="1:14" s="38" customFormat="1" ht="14.85" customHeight="1">
      <c r="A1" s="2817" t="s">
        <v>271</v>
      </c>
      <c r="B1" s="2817"/>
      <c r="H1" s="1393" t="s">
        <v>138</v>
      </c>
      <c r="I1" s="1395"/>
      <c r="J1" s="1395"/>
      <c r="K1" s="851"/>
    </row>
    <row r="2" spans="1:14" s="38" customFormat="1" ht="22.5" customHeight="1">
      <c r="A2" s="2818" t="s">
        <v>271</v>
      </c>
      <c r="B2" s="2818"/>
      <c r="H2" s="1394" t="s">
        <v>139</v>
      </c>
      <c r="I2" s="1395"/>
      <c r="J2" s="1395"/>
    </row>
    <row r="3" spans="1:14" ht="14.85" customHeight="1">
      <c r="A3" s="2824" t="s">
        <v>1503</v>
      </c>
      <c r="B3" s="2824"/>
      <c r="C3" s="2824"/>
      <c r="D3" s="2824"/>
      <c r="E3" s="2824"/>
      <c r="F3" s="2824"/>
      <c r="G3" s="2824"/>
      <c r="H3" s="2824"/>
      <c r="I3" s="2824"/>
      <c r="J3" s="2824"/>
    </row>
    <row r="4" spans="1:14" ht="14.85" customHeight="1">
      <c r="A4" s="2824" t="s">
        <v>410</v>
      </c>
      <c r="B4" s="2824"/>
      <c r="C4" s="2824"/>
      <c r="D4" s="2824"/>
      <c r="E4" s="2824"/>
      <c r="F4" s="2824"/>
      <c r="G4" s="2824"/>
      <c r="H4" s="2824"/>
      <c r="I4" s="2824"/>
      <c r="J4" s="2824"/>
    </row>
    <row r="5" spans="1:14" s="18" customFormat="1" ht="30" customHeight="1">
      <c r="A5" s="2895" t="s">
        <v>1500</v>
      </c>
      <c r="B5" s="2896"/>
      <c r="C5" s="2895" t="s">
        <v>455</v>
      </c>
      <c r="D5" s="1614"/>
      <c r="E5" s="2892" t="s">
        <v>456</v>
      </c>
      <c r="F5" s="1614"/>
      <c r="G5" s="2899" t="s">
        <v>715</v>
      </c>
      <c r="H5" s="2892" t="s">
        <v>1504</v>
      </c>
      <c r="I5" s="1614"/>
      <c r="J5" s="2892" t="s">
        <v>1505</v>
      </c>
    </row>
    <row r="6" spans="1:14" s="18" customFormat="1" ht="81.95" customHeight="1" thickBot="1">
      <c r="A6" s="2897"/>
      <c r="B6" s="2898"/>
      <c r="C6" s="2897"/>
      <c r="D6" s="1615" t="s">
        <v>457</v>
      </c>
      <c r="E6" s="2893"/>
      <c r="F6" s="1615" t="s">
        <v>458</v>
      </c>
      <c r="G6" s="2900"/>
      <c r="H6" s="2893"/>
      <c r="I6" s="1616" t="s">
        <v>459</v>
      </c>
      <c r="J6" s="2893"/>
    </row>
    <row r="7" spans="1:14" s="18" customFormat="1" ht="32.25" customHeight="1">
      <c r="A7" s="2894" t="s">
        <v>864</v>
      </c>
      <c r="B7" s="2894"/>
      <c r="C7" s="2894"/>
      <c r="D7" s="2894"/>
      <c r="E7" s="2894"/>
      <c r="F7" s="2894"/>
      <c r="G7" s="2894"/>
      <c r="H7" s="2894"/>
      <c r="I7" s="2894"/>
      <c r="J7" s="2894"/>
      <c r="K7" s="851"/>
    </row>
    <row r="8" spans="1:14" s="18" customFormat="1" ht="12.75" customHeight="1">
      <c r="A8" s="292">
        <v>2013</v>
      </c>
      <c r="B8" s="1619" t="s">
        <v>285</v>
      </c>
      <c r="C8" s="1617">
        <v>2195284</v>
      </c>
      <c r="D8" s="341">
        <v>465911</v>
      </c>
      <c r="E8" s="341">
        <v>5921122</v>
      </c>
      <c r="F8" s="341">
        <v>1107198</v>
      </c>
      <c r="G8" s="342">
        <v>29.5</v>
      </c>
      <c r="H8" s="341">
        <v>1980615</v>
      </c>
      <c r="I8" s="341">
        <v>586142</v>
      </c>
      <c r="J8" s="343">
        <v>38.1</v>
      </c>
    </row>
    <row r="9" spans="1:14" s="18" customFormat="1" ht="12.75" customHeight="1">
      <c r="A9" s="292">
        <v>2014</v>
      </c>
      <c r="B9" s="1619" t="s">
        <v>285</v>
      </c>
      <c r="C9" s="1617">
        <f>C12+C13+C14+C15</f>
        <v>2416382</v>
      </c>
      <c r="D9" s="341">
        <f t="shared" ref="D9:I9" si="0">D12+D13+D14+D15</f>
        <v>510072</v>
      </c>
      <c r="E9" s="341">
        <f t="shared" si="0"/>
        <v>6397928</v>
      </c>
      <c r="F9" s="341">
        <f t="shared" si="0"/>
        <v>1128234</v>
      </c>
      <c r="G9" s="345">
        <v>30.9</v>
      </c>
      <c r="H9" s="341">
        <f t="shared" si="0"/>
        <v>2147220</v>
      </c>
      <c r="I9" s="341">
        <f t="shared" si="0"/>
        <v>610049</v>
      </c>
      <c r="J9" s="896">
        <v>38.6</v>
      </c>
    </row>
    <row r="10" spans="1:14" s="18" customFormat="1" ht="12.75" customHeight="1">
      <c r="A10" s="292"/>
      <c r="B10" s="1620" t="s">
        <v>162</v>
      </c>
      <c r="C10" s="1618">
        <v>110.07149872180545</v>
      </c>
      <c r="D10" s="344">
        <v>109.47841969818271</v>
      </c>
      <c r="E10" s="344">
        <v>108.05262921453063</v>
      </c>
      <c r="F10" s="344">
        <v>101.89993117762135</v>
      </c>
      <c r="G10" s="736" t="s">
        <v>38</v>
      </c>
      <c r="H10" s="344">
        <v>108.4117811891761</v>
      </c>
      <c r="I10" s="344">
        <v>104.07870447775454</v>
      </c>
      <c r="J10" s="738" t="s">
        <v>38</v>
      </c>
      <c r="K10" s="116"/>
    </row>
    <row r="11" spans="1:14" s="18" customFormat="1" ht="12.75" customHeight="1">
      <c r="A11" s="292"/>
      <c r="B11" s="1619"/>
      <c r="C11" s="1617"/>
      <c r="D11" s="341"/>
      <c r="E11" s="341"/>
      <c r="F11" s="341"/>
      <c r="G11" s="345"/>
      <c r="H11" s="341"/>
      <c r="I11" s="341"/>
      <c r="J11" s="343"/>
      <c r="M11" s="851"/>
      <c r="N11" s="851"/>
    </row>
    <row r="12" spans="1:14" s="18" customFormat="1" ht="12.75" customHeight="1">
      <c r="A12" s="293" t="s">
        <v>425</v>
      </c>
      <c r="B12" s="1619" t="s">
        <v>320</v>
      </c>
      <c r="C12" s="1617">
        <v>458453</v>
      </c>
      <c r="D12" s="341">
        <v>75533</v>
      </c>
      <c r="E12" s="341">
        <v>1292964</v>
      </c>
      <c r="F12" s="341">
        <v>173411</v>
      </c>
      <c r="G12" s="343">
        <v>26.2</v>
      </c>
      <c r="H12" s="341">
        <v>431189</v>
      </c>
      <c r="I12" s="341">
        <v>98083</v>
      </c>
      <c r="J12" s="343">
        <v>32.4</v>
      </c>
      <c r="K12" s="116"/>
      <c r="L12" s="851"/>
      <c r="M12" s="851"/>
      <c r="N12" s="851"/>
    </row>
    <row r="13" spans="1:14" s="18" customFormat="1">
      <c r="A13" s="293"/>
      <c r="B13" s="1619" t="s">
        <v>322</v>
      </c>
      <c r="C13" s="1617">
        <v>648201</v>
      </c>
      <c r="D13" s="341">
        <v>154109</v>
      </c>
      <c r="E13" s="341">
        <v>1587405</v>
      </c>
      <c r="F13" s="341">
        <v>325632</v>
      </c>
      <c r="G13" s="343">
        <v>30.5</v>
      </c>
      <c r="H13" s="341">
        <v>539716</v>
      </c>
      <c r="I13" s="341">
        <v>175460</v>
      </c>
      <c r="J13" s="343">
        <v>38.799999999999997</v>
      </c>
      <c r="K13" s="116"/>
    </row>
    <row r="14" spans="1:14" s="18" customFormat="1">
      <c r="A14" s="293"/>
      <c r="B14" s="1619" t="s">
        <v>323</v>
      </c>
      <c r="C14" s="1617">
        <v>738548</v>
      </c>
      <c r="D14" s="697">
        <v>171587</v>
      </c>
      <c r="E14" s="697">
        <v>2125596</v>
      </c>
      <c r="F14" s="697">
        <v>380408</v>
      </c>
      <c r="G14" s="698">
        <v>38.799999999999997</v>
      </c>
      <c r="H14" s="697">
        <v>660066</v>
      </c>
      <c r="I14" s="697">
        <v>198495</v>
      </c>
      <c r="J14" s="698">
        <v>46.3</v>
      </c>
      <c r="K14" s="116"/>
    </row>
    <row r="15" spans="1:14" s="18" customFormat="1">
      <c r="A15" s="293"/>
      <c r="B15" s="1619" t="s">
        <v>327</v>
      </c>
      <c r="C15" s="1617">
        <v>571180</v>
      </c>
      <c r="D15" s="341">
        <v>108843</v>
      </c>
      <c r="E15" s="341">
        <v>1391963</v>
      </c>
      <c r="F15" s="341">
        <v>248783</v>
      </c>
      <c r="G15" s="343">
        <v>27.3</v>
      </c>
      <c r="H15" s="341">
        <v>516249</v>
      </c>
      <c r="I15" s="341">
        <v>138011</v>
      </c>
      <c r="J15" s="343">
        <v>36.4</v>
      </c>
      <c r="K15" s="116"/>
    </row>
    <row r="16" spans="1:14" s="18" customFormat="1" ht="12.75" customHeight="1">
      <c r="A16" s="292"/>
      <c r="B16" s="1620"/>
      <c r="C16" s="1618"/>
      <c r="D16" s="344"/>
      <c r="E16" s="344"/>
      <c r="F16" s="344"/>
      <c r="G16" s="738"/>
      <c r="H16" s="736"/>
      <c r="I16" s="736"/>
      <c r="J16" s="738"/>
      <c r="K16" s="116"/>
    </row>
    <row r="17" spans="1:11" s="18" customFormat="1">
      <c r="A17" s="293" t="s">
        <v>708</v>
      </c>
      <c r="B17" s="1619" t="s">
        <v>320</v>
      </c>
      <c r="C17" s="1617">
        <v>517743</v>
      </c>
      <c r="D17" s="341">
        <v>82785</v>
      </c>
      <c r="E17" s="341">
        <v>1443281</v>
      </c>
      <c r="F17" s="341">
        <v>196922</v>
      </c>
      <c r="G17" s="343">
        <v>29.2</v>
      </c>
      <c r="H17" s="341">
        <v>474946</v>
      </c>
      <c r="I17" s="341">
        <v>104593</v>
      </c>
      <c r="J17" s="343">
        <v>34.299999999999997</v>
      </c>
      <c r="K17" s="116"/>
    </row>
    <row r="18" spans="1:11" s="18" customFormat="1">
      <c r="A18" s="293"/>
      <c r="B18" s="1619" t="s">
        <v>322</v>
      </c>
      <c r="C18" s="1617">
        <v>712950</v>
      </c>
      <c r="D18" s="341">
        <v>142817</v>
      </c>
      <c r="E18" s="341">
        <v>1659039</v>
      </c>
      <c r="F18" s="341">
        <v>316828</v>
      </c>
      <c r="G18" s="343">
        <v>32</v>
      </c>
      <c r="H18" s="341">
        <v>592510</v>
      </c>
      <c r="I18" s="341">
        <v>171998</v>
      </c>
      <c r="J18" s="343">
        <v>42.4</v>
      </c>
      <c r="K18" s="116"/>
    </row>
    <row r="19" spans="1:11" s="18" customFormat="1" ht="12.75" customHeight="1">
      <c r="A19" s="292"/>
      <c r="B19" s="1620" t="s">
        <v>162</v>
      </c>
      <c r="C19" s="1618">
        <v>109.9890311801432</v>
      </c>
      <c r="D19" s="1618">
        <v>92.67271866016911</v>
      </c>
      <c r="E19" s="1618">
        <v>104.51264800098275</v>
      </c>
      <c r="F19" s="1618">
        <v>97.296334512578625</v>
      </c>
      <c r="G19" s="2021" t="s">
        <v>38</v>
      </c>
      <c r="H19" s="1618">
        <v>109.78181117476599</v>
      </c>
      <c r="I19" s="1618">
        <v>98.026900718112387</v>
      </c>
      <c r="J19" s="737" t="s">
        <v>38</v>
      </c>
      <c r="K19" s="116"/>
    </row>
    <row r="20" spans="1:11" s="18" customFormat="1" ht="9" customHeight="1">
      <c r="A20" s="292"/>
      <c r="B20" s="1620"/>
      <c r="C20" s="1618"/>
      <c r="D20" s="344"/>
      <c r="E20" s="344"/>
      <c r="F20" s="344"/>
      <c r="G20" s="736"/>
      <c r="H20" s="344"/>
      <c r="I20" s="344"/>
      <c r="J20" s="737"/>
      <c r="K20" s="116"/>
    </row>
    <row r="21" spans="1:11" s="18" customFormat="1" ht="32.25" customHeight="1">
      <c r="A21" s="2894" t="s">
        <v>865</v>
      </c>
      <c r="B21" s="2894"/>
      <c r="C21" s="2894"/>
      <c r="D21" s="2894"/>
      <c r="E21" s="2894"/>
      <c r="F21" s="2894"/>
      <c r="G21" s="2894"/>
      <c r="H21" s="2894"/>
      <c r="I21" s="2894"/>
      <c r="J21" s="2894"/>
      <c r="K21" s="116"/>
    </row>
    <row r="22" spans="1:11" s="18" customFormat="1" ht="12.75" customHeight="1">
      <c r="A22" s="292">
        <v>2013</v>
      </c>
      <c r="B22" s="1619" t="s">
        <v>285</v>
      </c>
      <c r="C22" s="1617">
        <v>1597648</v>
      </c>
      <c r="D22" s="341">
        <v>421111</v>
      </c>
      <c r="E22" s="341">
        <v>3369287</v>
      </c>
      <c r="F22" s="341">
        <v>920609</v>
      </c>
      <c r="G22" s="342">
        <v>30.7</v>
      </c>
      <c r="H22" s="341">
        <v>1980615</v>
      </c>
      <c r="I22" s="341">
        <v>586142</v>
      </c>
      <c r="J22" s="343">
        <v>38.1</v>
      </c>
      <c r="K22" s="116"/>
    </row>
    <row r="23" spans="1:11" s="18" customFormat="1" ht="12.75" customHeight="1">
      <c r="A23" s="292">
        <v>2014</v>
      </c>
      <c r="B23" s="1619" t="s">
        <v>285</v>
      </c>
      <c r="C23" s="1617">
        <f>C26+C27+C28+C29</f>
        <v>1824770</v>
      </c>
      <c r="D23" s="341">
        <f t="shared" ref="D23:I23" si="1">D26+D27+D28+D29</f>
        <v>467109</v>
      </c>
      <c r="E23" s="341">
        <f t="shared" si="1"/>
        <v>3707556</v>
      </c>
      <c r="F23" s="341">
        <f t="shared" si="1"/>
        <v>953578</v>
      </c>
      <c r="G23" s="342">
        <v>30.9</v>
      </c>
      <c r="H23" s="341">
        <f t="shared" si="1"/>
        <v>2147220</v>
      </c>
      <c r="I23" s="341">
        <f t="shared" si="1"/>
        <v>610049</v>
      </c>
      <c r="J23" s="939">
        <v>38.6</v>
      </c>
      <c r="K23" s="1143"/>
    </row>
    <row r="24" spans="1:11" s="18" customFormat="1" ht="12.75" customHeight="1">
      <c r="A24" s="292"/>
      <c r="B24" s="1620" t="s">
        <v>162</v>
      </c>
      <c r="C24" s="1618">
        <v>114.21602255315312</v>
      </c>
      <c r="D24" s="344">
        <v>110.92301079762818</v>
      </c>
      <c r="E24" s="344">
        <v>110.03977992970026</v>
      </c>
      <c r="F24" s="344">
        <v>103.58121634700508</v>
      </c>
      <c r="G24" s="736" t="s">
        <v>38</v>
      </c>
      <c r="H24" s="344">
        <v>108.4117811891761</v>
      </c>
      <c r="I24" s="344">
        <v>104.07870447775454</v>
      </c>
      <c r="J24" s="738" t="s">
        <v>38</v>
      </c>
      <c r="K24" s="116"/>
    </row>
    <row r="25" spans="1:11" s="18" customFormat="1" ht="12.75" customHeight="1">
      <c r="A25" s="292"/>
      <c r="B25" s="1622"/>
      <c r="C25" s="1621"/>
      <c r="D25" s="342"/>
      <c r="E25" s="342"/>
      <c r="F25" s="342"/>
      <c r="G25" s="342"/>
      <c r="H25" s="342"/>
      <c r="I25" s="342"/>
      <c r="J25" s="343"/>
      <c r="K25" s="116"/>
    </row>
    <row r="26" spans="1:11" s="18" customFormat="1" ht="14.85" customHeight="1">
      <c r="A26" s="293" t="s">
        <v>425</v>
      </c>
      <c r="B26" s="1619" t="s">
        <v>320</v>
      </c>
      <c r="C26" s="1617">
        <v>344017</v>
      </c>
      <c r="D26" s="341">
        <v>69258</v>
      </c>
      <c r="E26" s="341">
        <v>744103</v>
      </c>
      <c r="F26" s="341">
        <v>148144</v>
      </c>
      <c r="G26" s="343">
        <v>26.1</v>
      </c>
      <c r="H26" s="341">
        <v>431189</v>
      </c>
      <c r="I26" s="341">
        <v>98083</v>
      </c>
      <c r="J26" s="343">
        <v>32.4</v>
      </c>
    </row>
    <row r="27" spans="1:11" s="18" customFormat="1" ht="14.85" customHeight="1">
      <c r="A27" s="293"/>
      <c r="B27" s="1619" t="s">
        <v>322</v>
      </c>
      <c r="C27" s="1617">
        <v>479125</v>
      </c>
      <c r="D27" s="341">
        <v>141891</v>
      </c>
      <c r="E27" s="341">
        <v>917010</v>
      </c>
      <c r="F27" s="341">
        <v>275360</v>
      </c>
      <c r="G27" s="343">
        <v>30.6</v>
      </c>
      <c r="H27" s="341">
        <v>539716</v>
      </c>
      <c r="I27" s="341">
        <v>175460</v>
      </c>
      <c r="J27" s="343">
        <v>38.799999999999997</v>
      </c>
    </row>
    <row r="28" spans="1:11" s="18" customFormat="1" ht="14.85" customHeight="1">
      <c r="A28" s="293"/>
      <c r="B28" s="1619" t="s">
        <v>323</v>
      </c>
      <c r="C28" s="1617">
        <v>544890</v>
      </c>
      <c r="D28" s="697">
        <v>155413</v>
      </c>
      <c r="E28" s="697">
        <v>1180560</v>
      </c>
      <c r="F28" s="697">
        <v>318002</v>
      </c>
      <c r="G28" s="698">
        <v>38.299999999999997</v>
      </c>
      <c r="H28" s="697">
        <v>660066</v>
      </c>
      <c r="I28" s="697">
        <v>198495</v>
      </c>
      <c r="J28" s="698">
        <v>46.3</v>
      </c>
    </row>
    <row r="29" spans="1:11" s="18" customFormat="1" ht="14.85" customHeight="1">
      <c r="A29" s="293"/>
      <c r="B29" s="1619" t="s">
        <v>327</v>
      </c>
      <c r="C29" s="1617">
        <v>456738</v>
      </c>
      <c r="D29" s="341">
        <v>100547</v>
      </c>
      <c r="E29" s="341">
        <v>865883</v>
      </c>
      <c r="F29" s="341">
        <v>212072</v>
      </c>
      <c r="G29" s="343">
        <v>28.2</v>
      </c>
      <c r="H29" s="341">
        <v>516249</v>
      </c>
      <c r="I29" s="341">
        <v>138011</v>
      </c>
      <c r="J29" s="343">
        <v>36.4</v>
      </c>
    </row>
    <row r="30" spans="1:11" s="18" customFormat="1" ht="12.75" customHeight="1">
      <c r="A30" s="292"/>
      <c r="B30" s="1620"/>
      <c r="C30" s="1618"/>
      <c r="D30" s="344"/>
      <c r="E30" s="344"/>
      <c r="F30" s="344"/>
      <c r="G30" s="738"/>
      <c r="H30" s="736"/>
      <c r="I30" s="736"/>
      <c r="J30" s="738"/>
      <c r="K30" s="116"/>
    </row>
    <row r="31" spans="1:11" s="18" customFormat="1">
      <c r="A31" s="293" t="s">
        <v>708</v>
      </c>
      <c r="B31" s="1619" t="s">
        <v>320</v>
      </c>
      <c r="C31" s="1617">
        <v>397285</v>
      </c>
      <c r="D31" s="341">
        <v>76560</v>
      </c>
      <c r="E31" s="341">
        <v>858847</v>
      </c>
      <c r="F31" s="341">
        <v>165594</v>
      </c>
      <c r="G31" s="343">
        <v>28.8</v>
      </c>
      <c r="H31" s="341">
        <v>474946</v>
      </c>
      <c r="I31" s="341">
        <v>104593</v>
      </c>
      <c r="J31" s="343">
        <v>34.299999999999997</v>
      </c>
      <c r="K31" s="116"/>
    </row>
    <row r="32" spans="1:11" s="18" customFormat="1">
      <c r="A32" s="293"/>
      <c r="B32" s="1619" t="s">
        <v>322</v>
      </c>
      <c r="C32" s="1617">
        <v>535906</v>
      </c>
      <c r="D32" s="341">
        <v>130392</v>
      </c>
      <c r="E32" s="341">
        <v>1002620</v>
      </c>
      <c r="F32" s="341">
        <v>266410</v>
      </c>
      <c r="G32" s="343">
        <v>33.200000000000003</v>
      </c>
      <c r="H32" s="341">
        <v>592510</v>
      </c>
      <c r="I32" s="341">
        <v>171998</v>
      </c>
      <c r="J32" s="343">
        <v>42.4</v>
      </c>
      <c r="K32" s="116"/>
    </row>
    <row r="33" spans="1:11" s="18" customFormat="1" ht="12.75" customHeight="1">
      <c r="A33" s="292"/>
      <c r="B33" s="1620" t="s">
        <v>162</v>
      </c>
      <c r="C33" s="1618">
        <v>111.85097834594313</v>
      </c>
      <c r="D33" s="1618">
        <v>91.895891917034916</v>
      </c>
      <c r="E33" s="1618">
        <v>109.33577605478675</v>
      </c>
      <c r="F33" s="1618">
        <v>96.749709471237651</v>
      </c>
      <c r="G33" s="2021" t="s">
        <v>38</v>
      </c>
      <c r="H33" s="1618">
        <v>109.78181117476599</v>
      </c>
      <c r="I33" s="1618">
        <v>98.026900718112387</v>
      </c>
      <c r="J33" s="737" t="s">
        <v>38</v>
      </c>
      <c r="K33" s="116"/>
    </row>
    <row r="34" spans="1:11" s="18" customFormat="1" ht="8.25" customHeight="1">
      <c r="A34" s="292"/>
      <c r="B34" s="1620"/>
      <c r="C34" s="1618"/>
      <c r="D34" s="344"/>
      <c r="E34" s="344"/>
      <c r="F34" s="344"/>
      <c r="G34" s="736"/>
      <c r="H34" s="344"/>
      <c r="I34" s="344"/>
      <c r="J34" s="737"/>
      <c r="K34" s="116"/>
    </row>
    <row r="35" spans="1:11" s="18" customFormat="1" ht="28.5" customHeight="1">
      <c r="A35" s="2889" t="s">
        <v>381</v>
      </c>
      <c r="B35" s="2889"/>
      <c r="C35" s="2889"/>
      <c r="D35" s="2889"/>
      <c r="E35" s="2889"/>
      <c r="F35" s="2889"/>
      <c r="G35" s="2889"/>
      <c r="H35" s="2889"/>
      <c r="I35" s="2889"/>
      <c r="J35" s="2889"/>
    </row>
    <row r="36" spans="1:11" s="18" customFormat="1" ht="12.75" customHeight="1">
      <c r="A36" s="1001">
        <v>2013</v>
      </c>
      <c r="B36" s="1308" t="s">
        <v>285</v>
      </c>
      <c r="C36" s="1623">
        <v>1365537</v>
      </c>
      <c r="D36" s="251">
        <v>389669</v>
      </c>
      <c r="E36" s="251">
        <v>2735856</v>
      </c>
      <c r="F36" s="251">
        <v>825277</v>
      </c>
      <c r="G36" s="253">
        <v>33.1</v>
      </c>
      <c r="H36" s="251">
        <v>1655429</v>
      </c>
      <c r="I36" s="251">
        <v>532517</v>
      </c>
      <c r="J36" s="254">
        <v>41</v>
      </c>
    </row>
    <row r="37" spans="1:11" s="18" customFormat="1" ht="12.75" customHeight="1">
      <c r="A37" s="1001">
        <v>2014</v>
      </c>
      <c r="B37" s="1308" t="s">
        <v>285</v>
      </c>
      <c r="C37" s="1623">
        <f>C40+C41+C42+C43</f>
        <v>1577050</v>
      </c>
      <c r="D37" s="251">
        <f t="shared" ref="D37:I37" si="2">D40+D41+D42+D43</f>
        <v>435032</v>
      </c>
      <c r="E37" s="251">
        <f t="shared" si="2"/>
        <v>3047254</v>
      </c>
      <c r="F37" s="251">
        <f t="shared" si="2"/>
        <v>883848</v>
      </c>
      <c r="G37" s="253">
        <v>32.799999999999997</v>
      </c>
      <c r="H37" s="251">
        <f t="shared" si="2"/>
        <v>1822714</v>
      </c>
      <c r="I37" s="251">
        <f t="shared" si="2"/>
        <v>571345</v>
      </c>
      <c r="J37" s="254">
        <v>41.4</v>
      </c>
    </row>
    <row r="38" spans="1:11" s="18" customFormat="1" ht="12.75" customHeight="1">
      <c r="A38" s="1001"/>
      <c r="B38" s="1549" t="s">
        <v>162</v>
      </c>
      <c r="C38" s="1624">
        <v>115.48936425743133</v>
      </c>
      <c r="D38" s="262">
        <v>111.64141874257383</v>
      </c>
      <c r="E38" s="262">
        <v>111.38210490610616</v>
      </c>
      <c r="F38" s="262">
        <v>107.0971322356009</v>
      </c>
      <c r="G38" s="405" t="s">
        <v>38</v>
      </c>
      <c r="H38" s="262">
        <v>110.10523556129559</v>
      </c>
      <c r="I38" s="262">
        <v>107.29141041506655</v>
      </c>
      <c r="J38" s="406" t="s">
        <v>38</v>
      </c>
    </row>
    <row r="39" spans="1:11" s="18" customFormat="1" ht="12.75" customHeight="1">
      <c r="A39" s="1001"/>
      <c r="B39" s="1549"/>
      <c r="C39" s="1624"/>
      <c r="D39" s="262"/>
      <c r="E39" s="262"/>
      <c r="F39" s="262"/>
      <c r="G39" s="262"/>
      <c r="H39" s="262"/>
      <c r="I39" s="262"/>
      <c r="J39" s="263"/>
    </row>
    <row r="40" spans="1:11" s="18" customFormat="1" ht="12.75" customHeight="1">
      <c r="A40" s="1003" t="s">
        <v>425</v>
      </c>
      <c r="B40" s="1308" t="s">
        <v>320</v>
      </c>
      <c r="C40" s="1623">
        <v>295370</v>
      </c>
      <c r="D40" s="251">
        <v>64297</v>
      </c>
      <c r="E40" s="251">
        <v>611620</v>
      </c>
      <c r="F40" s="251">
        <v>137048</v>
      </c>
      <c r="G40" s="254">
        <v>27.8</v>
      </c>
      <c r="H40" s="251">
        <v>363121</v>
      </c>
      <c r="I40" s="251">
        <v>91710</v>
      </c>
      <c r="J40" s="254">
        <v>34.6</v>
      </c>
    </row>
    <row r="41" spans="1:11" s="18" customFormat="1" ht="12.75" customHeight="1">
      <c r="A41" s="1003"/>
      <c r="B41" s="1308" t="s">
        <v>322</v>
      </c>
      <c r="C41" s="1623">
        <v>415678</v>
      </c>
      <c r="D41" s="251">
        <v>132375</v>
      </c>
      <c r="E41" s="251">
        <v>758202</v>
      </c>
      <c r="F41" s="251">
        <v>256121</v>
      </c>
      <c r="G41" s="254">
        <v>32.6</v>
      </c>
      <c r="H41" s="251">
        <v>461401</v>
      </c>
      <c r="I41" s="251">
        <v>164510</v>
      </c>
      <c r="J41" s="254">
        <v>41.8</v>
      </c>
    </row>
    <row r="42" spans="1:11" s="18" customFormat="1" ht="12.75" customHeight="1">
      <c r="A42" s="1003"/>
      <c r="B42" s="1308" t="s">
        <v>323</v>
      </c>
      <c r="C42" s="1623">
        <v>467941</v>
      </c>
      <c r="D42" s="251">
        <v>145010</v>
      </c>
      <c r="E42" s="251">
        <v>958416</v>
      </c>
      <c r="F42" s="251">
        <v>295374</v>
      </c>
      <c r="G42" s="254">
        <v>40.200000000000003</v>
      </c>
      <c r="H42" s="251">
        <v>555915</v>
      </c>
      <c r="I42" s="251">
        <v>186461</v>
      </c>
      <c r="J42" s="254">
        <v>49.3</v>
      </c>
    </row>
    <row r="43" spans="1:11" s="18" customFormat="1">
      <c r="A43" s="1003"/>
      <c r="B43" s="1619" t="s">
        <v>327</v>
      </c>
      <c r="C43" s="1623">
        <v>398061</v>
      </c>
      <c r="D43" s="251">
        <v>93350</v>
      </c>
      <c r="E43" s="251">
        <v>719016</v>
      </c>
      <c r="F43" s="251">
        <v>195305</v>
      </c>
      <c r="G43" s="254">
        <v>30.3</v>
      </c>
      <c r="H43" s="251">
        <v>442277</v>
      </c>
      <c r="I43" s="251">
        <v>128664</v>
      </c>
      <c r="J43" s="254">
        <v>39.4</v>
      </c>
    </row>
    <row r="44" spans="1:11" s="18" customFormat="1" ht="12.75" customHeight="1">
      <c r="A44" s="1001"/>
      <c r="B44" s="1549"/>
      <c r="C44" s="1624"/>
      <c r="D44" s="262"/>
      <c r="E44" s="262"/>
      <c r="F44" s="262"/>
      <c r="G44" s="263"/>
      <c r="H44" s="262"/>
      <c r="I44" s="262"/>
      <c r="J44" s="263"/>
    </row>
    <row r="45" spans="1:11" s="18" customFormat="1" ht="12.75" customHeight="1">
      <c r="A45" s="1003" t="s">
        <v>708</v>
      </c>
      <c r="B45" s="1308" t="s">
        <v>320</v>
      </c>
      <c r="C45" s="1623">
        <v>341143</v>
      </c>
      <c r="D45" s="251">
        <v>71135</v>
      </c>
      <c r="E45" s="251">
        <v>697812</v>
      </c>
      <c r="F45" s="251">
        <v>149012</v>
      </c>
      <c r="G45" s="254">
        <v>30.2</v>
      </c>
      <c r="H45" s="251">
        <v>397271</v>
      </c>
      <c r="I45" s="251">
        <v>95129</v>
      </c>
      <c r="J45" s="254">
        <v>36.1</v>
      </c>
    </row>
    <row r="46" spans="1:11" s="18" customFormat="1">
      <c r="A46" s="293"/>
      <c r="B46" s="1619" t="s">
        <v>322</v>
      </c>
      <c r="C46" s="1617">
        <v>467623</v>
      </c>
      <c r="D46" s="341">
        <v>122498</v>
      </c>
      <c r="E46" s="341">
        <v>835209</v>
      </c>
      <c r="F46" s="341">
        <v>244053</v>
      </c>
      <c r="G46" s="343">
        <v>35.5</v>
      </c>
      <c r="H46" s="341">
        <v>509385</v>
      </c>
      <c r="I46" s="341">
        <v>157992</v>
      </c>
      <c r="J46" s="343">
        <v>45.7</v>
      </c>
      <c r="K46" s="116"/>
    </row>
    <row r="47" spans="1:11" s="18" customFormat="1" ht="12.75" customHeight="1">
      <c r="A47" s="1001"/>
      <c r="B47" s="1549" t="s">
        <v>162</v>
      </c>
      <c r="C47" s="1624">
        <v>112.49645158030977</v>
      </c>
      <c r="D47" s="1624">
        <v>92.53862134088763</v>
      </c>
      <c r="E47" s="1624">
        <v>110.15652820752253</v>
      </c>
      <c r="F47" s="1624">
        <v>95.288164578460965</v>
      </c>
      <c r="G47" s="2022" t="s">
        <v>38</v>
      </c>
      <c r="H47" s="1624">
        <v>110.39963069000717</v>
      </c>
      <c r="I47" s="1624">
        <v>96.037930824873868</v>
      </c>
      <c r="J47" s="406" t="s">
        <v>38</v>
      </c>
    </row>
    <row r="48" spans="1:11" s="18" customFormat="1" ht="7.5" customHeight="1">
      <c r="A48" s="292"/>
      <c r="B48" s="1620"/>
      <c r="C48" s="1618"/>
      <c r="D48" s="344"/>
      <c r="E48" s="344"/>
      <c r="F48" s="344"/>
      <c r="G48" s="736"/>
      <c r="H48" s="344"/>
      <c r="I48" s="344"/>
      <c r="J48" s="737"/>
      <c r="K48" s="116"/>
    </row>
    <row r="49" spans="1:11" s="18" customFormat="1" ht="28.5" customHeight="1">
      <c r="A49" s="2889" t="s">
        <v>17</v>
      </c>
      <c r="B49" s="2889"/>
      <c r="C49" s="2889"/>
      <c r="D49" s="2889"/>
      <c r="E49" s="2889"/>
      <c r="F49" s="2889"/>
      <c r="G49" s="2889"/>
      <c r="H49" s="2889"/>
      <c r="I49" s="2889"/>
      <c r="J49" s="2889"/>
    </row>
    <row r="50" spans="1:11" s="18" customFormat="1" ht="12.75" customHeight="1">
      <c r="A50" s="1001">
        <v>2013</v>
      </c>
      <c r="B50" s="1308" t="s">
        <v>285</v>
      </c>
      <c r="C50" s="1623">
        <v>597636</v>
      </c>
      <c r="D50" s="251">
        <v>44800</v>
      </c>
      <c r="E50" s="251">
        <v>2551835</v>
      </c>
      <c r="F50" s="251">
        <v>186589</v>
      </c>
      <c r="G50" s="253">
        <v>28</v>
      </c>
      <c r="H50" s="66" t="s">
        <v>38</v>
      </c>
      <c r="I50" s="66" t="s">
        <v>38</v>
      </c>
      <c r="J50" s="67" t="s">
        <v>38</v>
      </c>
    </row>
    <row r="51" spans="1:11" s="18" customFormat="1" ht="12.75" customHeight="1">
      <c r="A51" s="1001">
        <v>2014</v>
      </c>
      <c r="B51" s="1308" t="s">
        <v>285</v>
      </c>
      <c r="C51" s="1623">
        <f>C54+C55+C56+C57</f>
        <v>591612</v>
      </c>
      <c r="D51" s="251">
        <f t="shared" ref="D51:F51" si="3">D54+D55+D56+D57</f>
        <v>42963</v>
      </c>
      <c r="E51" s="251">
        <f t="shared" si="3"/>
        <v>2690372</v>
      </c>
      <c r="F51" s="251">
        <f t="shared" si="3"/>
        <v>174656</v>
      </c>
      <c r="G51" s="253">
        <v>30.8</v>
      </c>
      <c r="H51" s="66" t="s">
        <v>38</v>
      </c>
      <c r="I51" s="66" t="s">
        <v>38</v>
      </c>
      <c r="J51" s="67" t="s">
        <v>38</v>
      </c>
    </row>
    <row r="52" spans="1:11" s="18" customFormat="1" ht="12.75" customHeight="1">
      <c r="A52" s="1001"/>
      <c r="B52" s="1549" t="s">
        <v>162</v>
      </c>
      <c r="C52" s="1624">
        <v>98.99202859265506</v>
      </c>
      <c r="D52" s="262">
        <v>95.899553571428569</v>
      </c>
      <c r="E52" s="262">
        <v>105.4289168382752</v>
      </c>
      <c r="F52" s="262">
        <v>93.604660510533847</v>
      </c>
      <c r="G52" s="405" t="s">
        <v>38</v>
      </c>
      <c r="H52" s="405" t="s">
        <v>38</v>
      </c>
      <c r="I52" s="405" t="s">
        <v>38</v>
      </c>
      <c r="J52" s="406" t="s">
        <v>38</v>
      </c>
    </row>
    <row r="53" spans="1:11" s="18" customFormat="1" ht="12.75" customHeight="1">
      <c r="A53" s="136"/>
      <c r="B53" s="1549"/>
      <c r="C53" s="1624"/>
      <c r="D53" s="262"/>
      <c r="E53" s="262"/>
      <c r="F53" s="262"/>
      <c r="G53" s="262"/>
      <c r="H53" s="405"/>
      <c r="I53" s="405"/>
      <c r="J53" s="406"/>
    </row>
    <row r="54" spans="1:11" s="18" customFormat="1" ht="12.75" customHeight="1">
      <c r="A54" s="1003" t="s">
        <v>425</v>
      </c>
      <c r="B54" s="1308" t="s">
        <v>320</v>
      </c>
      <c r="C54" s="1623">
        <v>114436</v>
      </c>
      <c r="D54" s="251">
        <v>6275</v>
      </c>
      <c r="E54" s="251">
        <v>548861</v>
      </c>
      <c r="F54" s="251">
        <v>25267</v>
      </c>
      <c r="G54" s="254">
        <v>26.4</v>
      </c>
      <c r="H54" s="66" t="s">
        <v>38</v>
      </c>
      <c r="I54" s="66" t="s">
        <v>38</v>
      </c>
      <c r="J54" s="67" t="s">
        <v>38</v>
      </c>
    </row>
    <row r="55" spans="1:11" ht="12.75" customHeight="1">
      <c r="A55" s="1003"/>
      <c r="B55" s="1308" t="s">
        <v>322</v>
      </c>
      <c r="C55" s="1623">
        <v>169076</v>
      </c>
      <c r="D55" s="251">
        <v>12218</v>
      </c>
      <c r="E55" s="251">
        <v>670395</v>
      </c>
      <c r="F55" s="251">
        <v>50272</v>
      </c>
      <c r="G55" s="254">
        <v>30.3</v>
      </c>
      <c r="H55" s="66" t="s">
        <v>38</v>
      </c>
      <c r="I55" s="66" t="s">
        <v>38</v>
      </c>
      <c r="J55" s="67" t="s">
        <v>38</v>
      </c>
    </row>
    <row r="56" spans="1:11">
      <c r="A56" s="1003"/>
      <c r="B56" s="1308" t="s">
        <v>323</v>
      </c>
      <c r="C56" s="1623">
        <v>193658</v>
      </c>
      <c r="D56" s="251">
        <v>16174</v>
      </c>
      <c r="E56" s="251">
        <v>945036</v>
      </c>
      <c r="F56" s="251">
        <v>62406</v>
      </c>
      <c r="G56" s="254">
        <v>39.4</v>
      </c>
      <c r="H56" s="66" t="s">
        <v>38</v>
      </c>
      <c r="I56" s="66" t="s">
        <v>38</v>
      </c>
      <c r="J56" s="67" t="s">
        <v>38</v>
      </c>
    </row>
    <row r="57" spans="1:11">
      <c r="A57" s="1003"/>
      <c r="B57" s="1619" t="s">
        <v>327</v>
      </c>
      <c r="C57" s="1623">
        <v>114442</v>
      </c>
      <c r="D57" s="251">
        <v>8296</v>
      </c>
      <c r="E57" s="251">
        <v>526080</v>
      </c>
      <c r="F57" s="251">
        <v>36711</v>
      </c>
      <c r="G57" s="254">
        <v>25.9</v>
      </c>
      <c r="H57" s="66" t="s">
        <v>38</v>
      </c>
      <c r="I57" s="66" t="s">
        <v>38</v>
      </c>
      <c r="J57" s="67" t="s">
        <v>38</v>
      </c>
    </row>
    <row r="58" spans="1:11">
      <c r="A58" s="1001"/>
      <c r="B58" s="1549"/>
      <c r="C58" s="1624"/>
      <c r="D58" s="262"/>
      <c r="E58" s="262"/>
      <c r="F58" s="262"/>
      <c r="G58" s="263"/>
      <c r="H58" s="262"/>
      <c r="I58" s="262"/>
      <c r="J58" s="263"/>
    </row>
    <row r="59" spans="1:11">
      <c r="A59" s="1003" t="s">
        <v>708</v>
      </c>
      <c r="B59" s="1308" t="s">
        <v>320</v>
      </c>
      <c r="C59" s="1623">
        <v>120458</v>
      </c>
      <c r="D59" s="251">
        <v>6225</v>
      </c>
      <c r="E59" s="251">
        <v>584434</v>
      </c>
      <c r="F59" s="251">
        <v>31328</v>
      </c>
      <c r="G59" s="254">
        <v>29.8</v>
      </c>
      <c r="H59" s="73" t="s">
        <v>38</v>
      </c>
      <c r="I59" s="73" t="s">
        <v>38</v>
      </c>
      <c r="J59" s="67" t="s">
        <v>38</v>
      </c>
    </row>
    <row r="60" spans="1:11" s="18" customFormat="1">
      <c r="A60" s="293"/>
      <c r="B60" s="1619" t="s">
        <v>322</v>
      </c>
      <c r="C60" s="1617">
        <v>177044</v>
      </c>
      <c r="D60" s="341">
        <v>12425</v>
      </c>
      <c r="E60" s="341">
        <v>656419</v>
      </c>
      <c r="F60" s="341">
        <v>50418</v>
      </c>
      <c r="G60" s="343">
        <v>30.3</v>
      </c>
      <c r="H60" s="73" t="s">
        <v>38</v>
      </c>
      <c r="I60" s="73" t="s">
        <v>38</v>
      </c>
      <c r="J60" s="67" t="s">
        <v>38</v>
      </c>
      <c r="K60" s="116"/>
    </row>
    <row r="61" spans="1:11">
      <c r="A61" s="1001"/>
      <c r="B61" s="1549" t="s">
        <v>162</v>
      </c>
      <c r="C61" s="1624">
        <v>104.71267359057465</v>
      </c>
      <c r="D61" s="1624">
        <v>101.69422164020298</v>
      </c>
      <c r="E61" s="1624">
        <v>97.915258914520535</v>
      </c>
      <c r="F61" s="1624">
        <v>100.29042011457669</v>
      </c>
      <c r="G61" s="405" t="s">
        <v>38</v>
      </c>
      <c r="H61" s="405" t="s">
        <v>38</v>
      </c>
      <c r="I61" s="405" t="s">
        <v>38</v>
      </c>
      <c r="J61" s="406" t="s">
        <v>38</v>
      </c>
    </row>
    <row r="62" spans="1:11">
      <c r="A62" s="136"/>
      <c r="B62" s="44"/>
      <c r="C62" s="785"/>
      <c r="D62" s="785"/>
      <c r="E62" s="785"/>
      <c r="F62" s="785"/>
      <c r="G62" s="788"/>
      <c r="H62" s="785"/>
      <c r="I62" s="785"/>
      <c r="J62" s="788"/>
    </row>
    <row r="63" spans="1:11" ht="14.25">
      <c r="A63" s="2890" t="s">
        <v>1501</v>
      </c>
      <c r="B63" s="2890"/>
      <c r="C63" s="2890"/>
      <c r="D63" s="2890"/>
      <c r="E63" s="2890"/>
      <c r="F63" s="2890"/>
      <c r="G63" s="80"/>
      <c r="H63" s="480"/>
      <c r="I63" s="480"/>
      <c r="J63" s="480"/>
    </row>
    <row r="64" spans="1:11" ht="14.25">
      <c r="A64" s="2891" t="s">
        <v>1502</v>
      </c>
      <c r="B64" s="2891"/>
      <c r="C64" s="2891"/>
      <c r="D64" s="2891"/>
      <c r="E64" s="2891"/>
      <c r="F64" s="2891"/>
      <c r="G64" s="2891"/>
      <c r="H64" s="480"/>
      <c r="I64" s="480"/>
      <c r="J64" s="480"/>
    </row>
  </sheetData>
  <mergeCells count="16">
    <mergeCell ref="A1:B1"/>
    <mergeCell ref="A2:B2"/>
    <mergeCell ref="A7:J7"/>
    <mergeCell ref="A21:J21"/>
    <mergeCell ref="J5:J6"/>
    <mergeCell ref="A5:B6"/>
    <mergeCell ref="A3:J3"/>
    <mergeCell ref="A4:J4"/>
    <mergeCell ref="G5:G6"/>
    <mergeCell ref="C5:C6"/>
    <mergeCell ref="E5:E6"/>
    <mergeCell ref="A35:J35"/>
    <mergeCell ref="A49:J49"/>
    <mergeCell ref="A63:F63"/>
    <mergeCell ref="A64:G64"/>
    <mergeCell ref="H5:H6"/>
  </mergeCells>
  <phoneticPr fontId="0" type="noConversion"/>
  <hyperlinks>
    <hyperlink ref="H1:H2" location="'Spis tablic     List of tables'!A76" display="Powrót do spisu tablic"/>
  </hyperlinks>
  <printOptions horizontalCentered="1" verticalCentered="1" gridLinesSet="0"/>
  <pageMargins left="0.39370078740157483" right="0.39370078740157483" top="0.19685039370078741" bottom="0.19685039370078741" header="0.31496062992125984" footer="0.31496062992125984"/>
  <pageSetup paperSize="9" orientation="landscape" r:id="rId1"/>
  <headerFooter alignWithMargins="0"/>
  <ignoredErrors>
    <ignoredError sqref="A21:J25 A12:J17 A19:B19 A26:J31" numberStoredAsText="1"/>
  </ignoredErrors>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817987"/>
  </sheetPr>
  <dimension ref="A1:M38"/>
  <sheetViews>
    <sheetView zoomScaleNormal="100" workbookViewId="0">
      <selection activeCell="M1" sqref="M1:M3"/>
    </sheetView>
  </sheetViews>
  <sheetFormatPr defaultColWidth="9" defaultRowHeight="14.25"/>
  <cols>
    <col min="1" max="1" width="6.625" style="189" customWidth="1"/>
    <col min="2" max="2" width="15.625" style="189" customWidth="1"/>
    <col min="3" max="3" width="11.625" style="189" customWidth="1"/>
    <col min="4" max="4" width="11.625" style="190" customWidth="1"/>
    <col min="5" max="12" width="11.625" style="189" customWidth="1"/>
    <col min="13" max="37" width="9" style="189"/>
    <col min="38" max="38" width="2.625" style="189" bestFit="1" customWidth="1"/>
    <col min="39" max="16384" width="9" style="189"/>
  </cols>
  <sheetData>
    <row r="1" spans="1:13" s="431" customFormat="1" ht="15.75">
      <c r="A1" s="2901" t="s">
        <v>477</v>
      </c>
      <c r="B1" s="2901"/>
      <c r="C1" s="2901"/>
      <c r="D1" s="190"/>
      <c r="I1" s="1938" t="s">
        <v>138</v>
      </c>
      <c r="M1" s="855"/>
    </row>
    <row r="2" spans="1:13" s="431" customFormat="1" ht="21.75" customHeight="1">
      <c r="A2" s="2902" t="s">
        <v>480</v>
      </c>
      <c r="B2" s="2902"/>
      <c r="C2" s="2902"/>
      <c r="D2" s="190"/>
      <c r="I2" s="1937" t="s">
        <v>139</v>
      </c>
      <c r="M2" s="856"/>
    </row>
    <row r="3" spans="1:13">
      <c r="A3" s="415" t="s">
        <v>1506</v>
      </c>
      <c r="B3" s="414"/>
      <c r="C3" s="416"/>
      <c r="D3" s="416"/>
      <c r="E3" s="416"/>
      <c r="F3" s="416"/>
      <c r="G3" s="417"/>
      <c r="H3" s="417"/>
      <c r="I3" s="530"/>
      <c r="J3" s="530"/>
      <c r="K3" s="417"/>
      <c r="L3" s="418"/>
      <c r="M3" s="856"/>
    </row>
    <row r="4" spans="1:13">
      <c r="A4" s="419" t="s">
        <v>1076</v>
      </c>
      <c r="B4" s="420"/>
      <c r="C4" s="414"/>
      <c r="D4" s="416"/>
      <c r="E4" s="416"/>
      <c r="F4" s="416"/>
      <c r="G4" s="421"/>
      <c r="H4" s="417"/>
      <c r="K4" s="417"/>
      <c r="L4" s="417"/>
    </row>
    <row r="5" spans="1:13">
      <c r="A5" s="2903" t="s">
        <v>1273</v>
      </c>
      <c r="B5" s="2904"/>
      <c r="C5" s="2907" t="s">
        <v>634</v>
      </c>
      <c r="D5" s="2908"/>
      <c r="E5" s="2908"/>
      <c r="F5" s="2908"/>
      <c r="G5" s="2908"/>
      <c r="H5" s="2908"/>
      <c r="I5" s="2908"/>
      <c r="J5" s="2908"/>
      <c r="K5" s="2908"/>
      <c r="L5" s="2909"/>
    </row>
    <row r="6" spans="1:13">
      <c r="A6" s="2903"/>
      <c r="B6" s="2904"/>
      <c r="C6" s="2910" t="s">
        <v>635</v>
      </c>
      <c r="D6" s="2912" t="s">
        <v>636</v>
      </c>
      <c r="E6" s="2913"/>
      <c r="F6" s="2913"/>
      <c r="G6" s="2907"/>
      <c r="H6" s="2912" t="s">
        <v>637</v>
      </c>
      <c r="I6" s="2913"/>
      <c r="J6" s="2913"/>
      <c r="K6" s="2913"/>
      <c r="L6" s="2913"/>
    </row>
    <row r="7" spans="1:13" ht="99.95" customHeight="1" thickBot="1">
      <c r="A7" s="2905"/>
      <c r="B7" s="2906"/>
      <c r="C7" s="2911"/>
      <c r="D7" s="1627" t="s">
        <v>638</v>
      </c>
      <c r="E7" s="1627" t="s">
        <v>716</v>
      </c>
      <c r="F7" s="1627" t="s">
        <v>639</v>
      </c>
      <c r="G7" s="1627" t="s">
        <v>640</v>
      </c>
      <c r="H7" s="1627" t="s">
        <v>638</v>
      </c>
      <c r="I7" s="1627" t="s">
        <v>716</v>
      </c>
      <c r="J7" s="1627" t="s">
        <v>641</v>
      </c>
      <c r="K7" s="1627" t="s">
        <v>640</v>
      </c>
      <c r="L7" s="1628" t="s">
        <v>642</v>
      </c>
    </row>
    <row r="8" spans="1:13">
      <c r="A8" s="424"/>
      <c r="B8" s="1631"/>
      <c r="C8" s="1629"/>
      <c r="D8" s="1625"/>
      <c r="E8" s="1625"/>
      <c r="F8" s="1625"/>
      <c r="G8" s="1625"/>
      <c r="H8" s="1625"/>
      <c r="I8" s="1625"/>
      <c r="J8" s="1625"/>
      <c r="K8" s="1625"/>
      <c r="L8" s="1626"/>
    </row>
    <row r="9" spans="1:13">
      <c r="A9" s="430">
        <v>2014</v>
      </c>
      <c r="B9" s="1631" t="s">
        <v>153</v>
      </c>
      <c r="C9" s="1630">
        <v>11.5</v>
      </c>
      <c r="D9" s="440">
        <v>11</v>
      </c>
      <c r="E9" s="440">
        <v>2.2999999999999998</v>
      </c>
      <c r="F9" s="440">
        <v>-0.5</v>
      </c>
      <c r="G9" s="440">
        <v>6</v>
      </c>
      <c r="H9" s="440">
        <v>11.9</v>
      </c>
      <c r="I9" s="440">
        <v>12.4</v>
      </c>
      <c r="J9" s="440">
        <v>12.9</v>
      </c>
      <c r="K9" s="440">
        <v>7.7</v>
      </c>
      <c r="L9" s="441">
        <v>2.2000000000000002</v>
      </c>
    </row>
    <row r="10" spans="1:13">
      <c r="A10" s="436"/>
      <c r="B10" s="1631" t="s">
        <v>154</v>
      </c>
      <c r="C10" s="1630">
        <v>13.3</v>
      </c>
      <c r="D10" s="440">
        <v>10.9</v>
      </c>
      <c r="E10" s="440">
        <v>8.1999999999999993</v>
      </c>
      <c r="F10" s="440">
        <v>8</v>
      </c>
      <c r="G10" s="440">
        <v>-0.5</v>
      </c>
      <c r="H10" s="440">
        <v>15.6</v>
      </c>
      <c r="I10" s="440">
        <v>17.399999999999999</v>
      </c>
      <c r="J10" s="440">
        <v>15.1</v>
      </c>
      <c r="K10" s="440">
        <v>10.8</v>
      </c>
      <c r="L10" s="441">
        <v>4</v>
      </c>
    </row>
    <row r="11" spans="1:13">
      <c r="A11" s="436"/>
      <c r="B11" s="1631" t="s">
        <v>143</v>
      </c>
      <c r="C11" s="1630">
        <v>10.3</v>
      </c>
      <c r="D11" s="440">
        <v>6.5</v>
      </c>
      <c r="E11" s="440">
        <v>3.9</v>
      </c>
      <c r="F11" s="440">
        <v>5.6</v>
      </c>
      <c r="G11" s="440">
        <v>0.8</v>
      </c>
      <c r="H11" s="440">
        <v>14.1</v>
      </c>
      <c r="I11" s="440">
        <v>17.100000000000001</v>
      </c>
      <c r="J11" s="440">
        <v>14.4</v>
      </c>
      <c r="K11" s="440">
        <v>6.5</v>
      </c>
      <c r="L11" s="441">
        <v>3.3</v>
      </c>
    </row>
    <row r="12" spans="1:13" s="431" customFormat="1">
      <c r="A12" s="436"/>
      <c r="B12" s="1631" t="s">
        <v>229</v>
      </c>
      <c r="C12" s="1630">
        <v>10.199999999999999</v>
      </c>
      <c r="D12" s="440">
        <v>8.4</v>
      </c>
      <c r="E12" s="440">
        <v>10.5</v>
      </c>
      <c r="F12" s="440">
        <v>13.2</v>
      </c>
      <c r="G12" s="440">
        <v>4.9000000000000004</v>
      </c>
      <c r="H12" s="440">
        <v>12</v>
      </c>
      <c r="I12" s="440">
        <v>17.100000000000001</v>
      </c>
      <c r="J12" s="440">
        <v>17.7</v>
      </c>
      <c r="K12" s="440">
        <v>5</v>
      </c>
      <c r="L12" s="441">
        <v>6.4</v>
      </c>
    </row>
    <row r="13" spans="1:13" s="431" customFormat="1">
      <c r="A13" s="436"/>
      <c r="B13" s="1631" t="s">
        <v>230</v>
      </c>
      <c r="C13" s="1630">
        <v>9.9</v>
      </c>
      <c r="D13" s="440">
        <v>8.1999999999999993</v>
      </c>
      <c r="E13" s="440">
        <v>9.6999999999999993</v>
      </c>
      <c r="F13" s="440">
        <v>9.5</v>
      </c>
      <c r="G13" s="440">
        <v>5.3</v>
      </c>
      <c r="H13" s="440">
        <v>11.6</v>
      </c>
      <c r="I13" s="440">
        <v>14</v>
      </c>
      <c r="J13" s="440">
        <v>14</v>
      </c>
      <c r="K13" s="440">
        <v>3.7</v>
      </c>
      <c r="L13" s="441">
        <v>4.8</v>
      </c>
    </row>
    <row r="14" spans="1:13" s="431" customFormat="1">
      <c r="A14" s="436"/>
      <c r="B14" s="1631" t="s">
        <v>231</v>
      </c>
      <c r="C14" s="1630">
        <v>10.5</v>
      </c>
      <c r="D14" s="440">
        <v>13.6</v>
      </c>
      <c r="E14" s="440">
        <v>8.5</v>
      </c>
      <c r="F14" s="440">
        <v>11.5</v>
      </c>
      <c r="G14" s="440">
        <v>4.2</v>
      </c>
      <c r="H14" s="440">
        <v>7.3</v>
      </c>
      <c r="I14" s="440">
        <v>10.7</v>
      </c>
      <c r="J14" s="440">
        <v>9.1999999999999993</v>
      </c>
      <c r="K14" s="440">
        <v>3.9</v>
      </c>
      <c r="L14" s="441">
        <v>6</v>
      </c>
    </row>
    <row r="15" spans="1:13" s="431" customFormat="1">
      <c r="A15" s="436"/>
      <c r="B15" s="1631" t="s">
        <v>232</v>
      </c>
      <c r="C15" s="1630">
        <v>11.8</v>
      </c>
      <c r="D15" s="440">
        <v>12.1</v>
      </c>
      <c r="E15" s="440">
        <v>5.9</v>
      </c>
      <c r="F15" s="440">
        <v>6.2</v>
      </c>
      <c r="G15" s="440">
        <v>3.7</v>
      </c>
      <c r="H15" s="440">
        <v>11.5</v>
      </c>
      <c r="I15" s="440">
        <v>10.5</v>
      </c>
      <c r="J15" s="440">
        <v>12.6</v>
      </c>
      <c r="K15" s="440">
        <v>8.6</v>
      </c>
      <c r="L15" s="441">
        <v>8.1999999999999993</v>
      </c>
    </row>
    <row r="16" spans="1:13" s="431" customFormat="1">
      <c r="A16" s="436"/>
      <c r="B16" s="1631" t="s">
        <v>233</v>
      </c>
      <c r="C16" s="1630">
        <v>12.6</v>
      </c>
      <c r="D16" s="440">
        <v>12.7</v>
      </c>
      <c r="E16" s="440">
        <v>7.9</v>
      </c>
      <c r="F16" s="440">
        <v>8.3000000000000007</v>
      </c>
      <c r="G16" s="440">
        <v>5.8</v>
      </c>
      <c r="H16" s="440">
        <v>12.4</v>
      </c>
      <c r="I16" s="440">
        <v>16.100000000000001</v>
      </c>
      <c r="J16" s="440">
        <v>16.600000000000001</v>
      </c>
      <c r="K16" s="440">
        <v>5.6</v>
      </c>
      <c r="L16" s="441">
        <v>8.6999999999999993</v>
      </c>
    </row>
    <row r="17" spans="1:12" s="431" customFormat="1">
      <c r="A17" s="436"/>
      <c r="B17" s="1631" t="s">
        <v>234</v>
      </c>
      <c r="C17" s="804">
        <v>7.3</v>
      </c>
      <c r="D17" s="440">
        <v>7.6</v>
      </c>
      <c r="E17" s="440">
        <v>4.3</v>
      </c>
      <c r="F17" s="440">
        <v>10.9</v>
      </c>
      <c r="G17" s="440">
        <v>1.3</v>
      </c>
      <c r="H17" s="440">
        <v>6.9</v>
      </c>
      <c r="I17" s="440">
        <v>11.9</v>
      </c>
      <c r="J17" s="440">
        <v>14.2</v>
      </c>
      <c r="K17" s="440">
        <v>3.8</v>
      </c>
      <c r="L17" s="441">
        <v>6.2</v>
      </c>
    </row>
    <row r="18" spans="1:12" s="431" customFormat="1">
      <c r="A18" s="436"/>
      <c r="B18" s="1631" t="s">
        <v>235</v>
      </c>
      <c r="C18" s="1630">
        <v>6.4</v>
      </c>
      <c r="D18" s="440">
        <v>8.4</v>
      </c>
      <c r="E18" s="440">
        <v>7.3</v>
      </c>
      <c r="F18" s="440">
        <v>9</v>
      </c>
      <c r="G18" s="440">
        <v>4.2</v>
      </c>
      <c r="H18" s="440">
        <v>4.4000000000000004</v>
      </c>
      <c r="I18" s="440">
        <v>7.7</v>
      </c>
      <c r="J18" s="440">
        <v>6.4</v>
      </c>
      <c r="K18" s="723">
        <v>3</v>
      </c>
      <c r="L18" s="441">
        <v>1.4</v>
      </c>
    </row>
    <row r="19" spans="1:12" s="431" customFormat="1">
      <c r="A19" s="436"/>
      <c r="B19" s="1631" t="s">
        <v>236</v>
      </c>
      <c r="C19" s="1630">
        <v>6.8</v>
      </c>
      <c r="D19" s="440">
        <v>12.1</v>
      </c>
      <c r="E19" s="440">
        <v>10.9</v>
      </c>
      <c r="F19" s="440">
        <v>16.2</v>
      </c>
      <c r="G19" s="440">
        <v>5.5</v>
      </c>
      <c r="H19" s="440">
        <v>1.5</v>
      </c>
      <c r="I19" s="440">
        <v>0.7</v>
      </c>
      <c r="J19" s="440">
        <v>3.2</v>
      </c>
      <c r="K19" s="440">
        <v>1.9</v>
      </c>
      <c r="L19" s="441">
        <v>3.7</v>
      </c>
    </row>
    <row r="20" spans="1:12" s="431" customFormat="1">
      <c r="A20" s="436"/>
      <c r="B20" s="1631" t="s">
        <v>237</v>
      </c>
      <c r="C20" s="1630">
        <v>7.1</v>
      </c>
      <c r="D20" s="440">
        <v>10</v>
      </c>
      <c r="E20" s="440">
        <v>3.8</v>
      </c>
      <c r="F20" s="440">
        <v>5.0999999999999996</v>
      </c>
      <c r="G20" s="440">
        <v>1.7</v>
      </c>
      <c r="H20" s="440">
        <v>4.0999999999999996</v>
      </c>
      <c r="I20" s="440">
        <v>2</v>
      </c>
      <c r="J20" s="440">
        <v>1.9</v>
      </c>
      <c r="K20" s="723">
        <v>-0.8</v>
      </c>
      <c r="L20" s="441">
        <v>0.8</v>
      </c>
    </row>
    <row r="21" spans="1:12" s="431" customFormat="1">
      <c r="A21" s="424"/>
      <c r="B21" s="1631"/>
      <c r="C21" s="1629"/>
      <c r="D21" s="442"/>
      <c r="E21" s="442"/>
      <c r="F21" s="442"/>
      <c r="G21" s="442"/>
      <c r="H21" s="442"/>
      <c r="I21" s="442"/>
      <c r="J21" s="442"/>
      <c r="K21" s="442"/>
      <c r="L21" s="443"/>
    </row>
    <row r="22" spans="1:12" s="431" customFormat="1">
      <c r="A22" s="430">
        <v>2015</v>
      </c>
      <c r="B22" s="1631" t="s">
        <v>153</v>
      </c>
      <c r="C22" s="805">
        <v>7.9</v>
      </c>
      <c r="D22" s="440">
        <v>9.5</v>
      </c>
      <c r="E22" s="440">
        <v>1.1000000000000001</v>
      </c>
      <c r="F22" s="440">
        <v>2.7</v>
      </c>
      <c r="G22" s="440">
        <v>2</v>
      </c>
      <c r="H22" s="440">
        <v>6.2</v>
      </c>
      <c r="I22" s="440">
        <v>9.1</v>
      </c>
      <c r="J22" s="440">
        <v>12.1</v>
      </c>
      <c r="K22" s="440">
        <v>2.4</v>
      </c>
      <c r="L22" s="441">
        <v>3.4</v>
      </c>
    </row>
    <row r="23" spans="1:12" s="431" customFormat="1">
      <c r="A23" s="436"/>
      <c r="B23" s="1631" t="s">
        <v>154</v>
      </c>
      <c r="C23" s="805">
        <v>9.1999999999999993</v>
      </c>
      <c r="D23" s="440">
        <v>8.8000000000000007</v>
      </c>
      <c r="E23" s="440">
        <v>3.8</v>
      </c>
      <c r="F23" s="440">
        <v>1.3</v>
      </c>
      <c r="G23" s="440">
        <v>-1.3</v>
      </c>
      <c r="H23" s="440">
        <v>9.6</v>
      </c>
      <c r="I23" s="440">
        <v>14.5</v>
      </c>
      <c r="J23" s="440">
        <v>14.2</v>
      </c>
      <c r="K23" s="440">
        <v>4.9000000000000004</v>
      </c>
      <c r="L23" s="441">
        <v>2.2999999999999998</v>
      </c>
    </row>
    <row r="24" spans="1:12" s="431" customFormat="1">
      <c r="A24" s="436"/>
      <c r="B24" s="1631" t="s">
        <v>143</v>
      </c>
      <c r="C24" s="805">
        <v>10.1</v>
      </c>
      <c r="D24" s="440">
        <v>3.5</v>
      </c>
      <c r="E24" s="440">
        <v>-0.8</v>
      </c>
      <c r="F24" s="440">
        <v>1.5</v>
      </c>
      <c r="G24" s="440">
        <v>-0.8</v>
      </c>
      <c r="H24" s="440">
        <v>16.7</v>
      </c>
      <c r="I24" s="440">
        <v>20.6</v>
      </c>
      <c r="J24" s="440">
        <v>20.6</v>
      </c>
      <c r="K24" s="440">
        <v>9.1999999999999993</v>
      </c>
      <c r="L24" s="441">
        <v>5.9</v>
      </c>
    </row>
    <row r="25" spans="1:12" s="431" customFormat="1">
      <c r="A25" s="436"/>
      <c r="B25" s="1631" t="s">
        <v>229</v>
      </c>
      <c r="C25" s="1630">
        <v>12.7</v>
      </c>
      <c r="D25" s="440">
        <v>6.6</v>
      </c>
      <c r="E25" s="440">
        <v>8.3000000000000007</v>
      </c>
      <c r="F25" s="440">
        <v>13.8</v>
      </c>
      <c r="G25" s="440">
        <v>1.8</v>
      </c>
      <c r="H25" s="440">
        <v>18.7</v>
      </c>
      <c r="I25" s="440">
        <v>18.3</v>
      </c>
      <c r="J25" s="440">
        <v>20.7</v>
      </c>
      <c r="K25" s="440">
        <v>9</v>
      </c>
      <c r="L25" s="441">
        <v>7.5</v>
      </c>
    </row>
    <row r="26" spans="1:12" s="431" customFormat="1">
      <c r="A26" s="436"/>
      <c r="B26" s="1631" t="s">
        <v>230</v>
      </c>
      <c r="C26" s="1630">
        <v>10.7</v>
      </c>
      <c r="D26" s="440">
        <v>9.3000000000000007</v>
      </c>
      <c r="E26" s="440">
        <v>7.3</v>
      </c>
      <c r="F26" s="440">
        <v>7.6</v>
      </c>
      <c r="G26" s="440">
        <v>3.2</v>
      </c>
      <c r="H26" s="440">
        <v>12</v>
      </c>
      <c r="I26" s="440">
        <v>13.7</v>
      </c>
      <c r="J26" s="440">
        <v>13.4</v>
      </c>
      <c r="K26" s="440">
        <v>6.3</v>
      </c>
      <c r="L26" s="441">
        <v>1.3</v>
      </c>
    </row>
    <row r="27" spans="1:12" s="431" customFormat="1">
      <c r="A27" s="436"/>
      <c r="B27" s="1631" t="s">
        <v>231</v>
      </c>
      <c r="C27" s="1630">
        <v>8.8000000000000007</v>
      </c>
      <c r="D27" s="440">
        <v>6.8</v>
      </c>
      <c r="E27" s="440">
        <v>1.1000000000000001</v>
      </c>
      <c r="F27" s="440">
        <v>4.7</v>
      </c>
      <c r="G27" s="440">
        <v>-0.9</v>
      </c>
      <c r="H27" s="440">
        <v>10.8</v>
      </c>
      <c r="I27" s="440">
        <v>8.6</v>
      </c>
      <c r="J27" s="440">
        <v>10.8</v>
      </c>
      <c r="K27" s="440">
        <v>5.2</v>
      </c>
      <c r="L27" s="441">
        <v>4.2</v>
      </c>
    </row>
    <row r="28" spans="1:12" s="431" customFormat="1">
      <c r="A28" s="436"/>
      <c r="B28" s="1632"/>
      <c r="C28" s="805"/>
      <c r="D28" s="957"/>
      <c r="E28" s="957"/>
      <c r="F28" s="957"/>
      <c r="G28" s="957"/>
      <c r="H28" s="957"/>
      <c r="I28" s="957"/>
      <c r="J28" s="957"/>
      <c r="K28" s="957"/>
      <c r="L28" s="957"/>
    </row>
    <row r="29" spans="1:12" s="1087" customFormat="1">
      <c r="A29" s="1633" t="s">
        <v>1507</v>
      </c>
      <c r="B29" s="1083"/>
      <c r="C29" s="1084"/>
      <c r="D29" s="1085"/>
      <c r="E29" s="1086"/>
      <c r="F29" s="1086"/>
      <c r="G29" s="1086"/>
      <c r="H29" s="1086"/>
      <c r="I29" s="1086"/>
      <c r="J29" s="1086"/>
      <c r="K29" s="1086"/>
      <c r="L29" s="1086"/>
    </row>
    <row r="30" spans="1:12" s="1087" customFormat="1">
      <c r="A30" s="1634" t="s">
        <v>1074</v>
      </c>
      <c r="B30" s="1083"/>
      <c r="C30" s="1084"/>
      <c r="D30" s="1085"/>
      <c r="E30" s="1085"/>
      <c r="F30" s="1085"/>
      <c r="G30" s="1085"/>
      <c r="H30" s="1085"/>
      <c r="I30" s="1085"/>
      <c r="J30" s="1085"/>
      <c r="K30" s="1085"/>
      <c r="L30" s="1085"/>
    </row>
    <row r="31" spans="1:12">
      <c r="B31" s="855"/>
      <c r="C31" s="431"/>
      <c r="E31" s="431"/>
      <c r="F31" s="431"/>
      <c r="G31" s="431"/>
      <c r="H31" s="431"/>
      <c r="I31" s="431"/>
      <c r="J31" s="431"/>
      <c r="K31" s="431"/>
      <c r="L31" s="431"/>
    </row>
    <row r="32" spans="1:12">
      <c r="B32" s="856"/>
      <c r="D32" s="431"/>
      <c r="F32" s="431"/>
      <c r="G32" s="431"/>
    </row>
    <row r="33" spans="2:7">
      <c r="B33" s="856"/>
      <c r="D33" s="431"/>
      <c r="F33" s="431"/>
      <c r="G33" s="431"/>
    </row>
    <row r="34" spans="2:7" ht="14.25" customHeight="1">
      <c r="D34" s="431"/>
      <c r="F34" s="855"/>
      <c r="G34" s="855"/>
    </row>
    <row r="35" spans="2:7">
      <c r="D35" s="431"/>
      <c r="E35" s="855"/>
      <c r="F35" s="855"/>
      <c r="G35" s="855"/>
    </row>
    <row r="36" spans="2:7">
      <c r="D36" s="431"/>
      <c r="E36" s="855"/>
      <c r="F36" s="855"/>
      <c r="G36" s="855"/>
    </row>
    <row r="37" spans="2:7">
      <c r="D37" s="431"/>
      <c r="E37" s="855"/>
      <c r="F37" s="855"/>
      <c r="G37" s="855"/>
    </row>
    <row r="38" spans="2:7">
      <c r="D38" s="431"/>
      <c r="E38" s="855"/>
      <c r="F38" s="855"/>
      <c r="G38" s="855"/>
    </row>
  </sheetData>
  <mergeCells count="7">
    <mergeCell ref="A1:C1"/>
    <mergeCell ref="A2:C2"/>
    <mergeCell ref="A5:B7"/>
    <mergeCell ref="C5:L5"/>
    <mergeCell ref="C6:C7"/>
    <mergeCell ref="D6:G6"/>
    <mergeCell ref="H6:L6"/>
  </mergeCells>
  <hyperlinks>
    <hyperlink ref="I1:I2" location="'Spis tablic     List of tables'!A78" display="Powrót do spisu tablic"/>
  </hyperlinks>
  <pageMargins left="0.7" right="0.7" top="0.75" bottom="0.75" header="0.3" footer="0.3"/>
  <pageSetup paperSize="9"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9CCFF"/>
    <pageSetUpPr fitToPage="1"/>
  </sheetPr>
  <dimension ref="A1:Q29"/>
  <sheetViews>
    <sheetView showGridLines="0" zoomScaleNormal="100" workbookViewId="0">
      <pane ySplit="6" topLeftCell="A7" activePane="bottomLeft" state="frozen"/>
      <selection activeCell="I42" sqref="I42"/>
      <selection pane="bottomLeft" activeCell="K3" sqref="K3"/>
    </sheetView>
  </sheetViews>
  <sheetFormatPr defaultColWidth="9" defaultRowHeight="14.25"/>
  <cols>
    <col min="1" max="1" width="6.625" style="130" customWidth="1"/>
    <col min="2" max="2" width="15.625" style="130" customWidth="1"/>
    <col min="3" max="10" width="11.625" style="130" customWidth="1"/>
    <col min="11" max="16384" width="9" style="130"/>
  </cols>
  <sheetData>
    <row r="1" spans="1:17">
      <c r="A1" s="2272" t="s">
        <v>594</v>
      </c>
      <c r="B1" s="2280"/>
      <c r="C1" s="2280"/>
      <c r="D1" s="2280"/>
      <c r="E1" s="2280"/>
      <c r="F1" s="2280"/>
      <c r="G1" s="2280"/>
      <c r="H1" s="2280"/>
      <c r="I1" s="450" t="s">
        <v>138</v>
      </c>
      <c r="K1" s="537"/>
    </row>
    <row r="2" spans="1:17">
      <c r="A2" s="2288" t="s">
        <v>90</v>
      </c>
      <c r="B2" s="2282"/>
      <c r="C2" s="2282"/>
      <c r="D2" s="2282"/>
      <c r="E2" s="2282"/>
      <c r="F2" s="2282"/>
      <c r="G2" s="2282"/>
      <c r="H2" s="2282"/>
      <c r="I2" s="56" t="s">
        <v>139</v>
      </c>
      <c r="K2" s="459"/>
    </row>
    <row r="3" spans="1:17" ht="30" customHeight="1">
      <c r="A3" s="2258" t="s">
        <v>775</v>
      </c>
      <c r="B3" s="2259"/>
      <c r="C3" s="2243" t="s">
        <v>1279</v>
      </c>
      <c r="D3" s="2243"/>
      <c r="E3" s="2243"/>
      <c r="F3" s="2243"/>
      <c r="G3" s="2243"/>
      <c r="H3" s="2243"/>
      <c r="I3" s="2243"/>
      <c r="J3" s="2243"/>
    </row>
    <row r="4" spans="1:17" ht="23.25" customHeight="1">
      <c r="A4" s="2244"/>
      <c r="B4" s="2260"/>
      <c r="C4" s="2258" t="s">
        <v>544</v>
      </c>
      <c r="D4" s="2289"/>
      <c r="E4" s="2291" t="s">
        <v>462</v>
      </c>
      <c r="F4" s="2292"/>
      <c r="G4" s="2292"/>
      <c r="H4" s="2292"/>
      <c r="I4" s="2292"/>
      <c r="J4" s="2292"/>
    </row>
    <row r="5" spans="1:17" ht="77.25" customHeight="1">
      <c r="A5" s="2244" t="s">
        <v>1113</v>
      </c>
      <c r="B5" s="2260"/>
      <c r="C5" s="2244"/>
      <c r="D5" s="2290"/>
      <c r="E5" s="2293" t="s">
        <v>595</v>
      </c>
      <c r="F5" s="2289"/>
      <c r="G5" s="2293" t="s">
        <v>1278</v>
      </c>
      <c r="H5" s="2289"/>
      <c r="I5" s="2293" t="s">
        <v>596</v>
      </c>
      <c r="J5" s="2258"/>
    </row>
    <row r="6" spans="1:17" ht="23.25" customHeight="1" thickBot="1">
      <c r="A6" s="2294"/>
      <c r="B6" s="2295"/>
      <c r="C6" s="1228" t="s">
        <v>140</v>
      </c>
      <c r="D6" s="1229" t="s">
        <v>141</v>
      </c>
      <c r="E6" s="1229" t="s">
        <v>140</v>
      </c>
      <c r="F6" s="1229" t="s">
        <v>141</v>
      </c>
      <c r="G6" s="1229" t="s">
        <v>140</v>
      </c>
      <c r="H6" s="1229" t="s">
        <v>141</v>
      </c>
      <c r="I6" s="1229" t="s">
        <v>140</v>
      </c>
      <c r="J6" s="1230" t="s">
        <v>141</v>
      </c>
    </row>
    <row r="7" spans="1:17">
      <c r="A7" s="1160"/>
      <c r="B7" s="1192"/>
      <c r="C7" s="1231"/>
      <c r="D7" s="225"/>
      <c r="E7" s="225"/>
      <c r="F7" s="225"/>
      <c r="G7" s="225"/>
      <c r="H7" s="225"/>
      <c r="I7" s="225"/>
      <c r="J7" s="284"/>
    </row>
    <row r="8" spans="1:17">
      <c r="A8" s="1160">
        <v>2013</v>
      </c>
      <c r="B8" s="1192" t="s">
        <v>142</v>
      </c>
      <c r="C8" s="1212">
        <v>101.1</v>
      </c>
      <c r="D8" s="225" t="s">
        <v>38</v>
      </c>
      <c r="E8" s="225">
        <v>101.2</v>
      </c>
      <c r="F8" s="225" t="s">
        <v>38</v>
      </c>
      <c r="G8" s="225">
        <v>75.5</v>
      </c>
      <c r="H8" s="225" t="s">
        <v>38</v>
      </c>
      <c r="I8" s="225">
        <v>105.3</v>
      </c>
      <c r="J8" s="284" t="s">
        <v>38</v>
      </c>
      <c r="L8" s="505"/>
      <c r="M8" s="505"/>
      <c r="N8" s="505"/>
      <c r="O8" s="505"/>
      <c r="P8" s="505"/>
      <c r="Q8" s="505"/>
    </row>
    <row r="9" spans="1:17">
      <c r="A9" s="1160">
        <v>2014</v>
      </c>
      <c r="B9" s="1192" t="s">
        <v>142</v>
      </c>
      <c r="C9" s="1212">
        <v>102.7</v>
      </c>
      <c r="D9" s="225" t="s">
        <v>38</v>
      </c>
      <c r="E9" s="225">
        <v>103.8</v>
      </c>
      <c r="F9" s="225" t="s">
        <v>38</v>
      </c>
      <c r="G9" s="225">
        <v>99.8</v>
      </c>
      <c r="H9" s="225" t="s">
        <v>38</v>
      </c>
      <c r="I9" s="225">
        <v>98.5</v>
      </c>
      <c r="J9" s="284" t="s">
        <v>38</v>
      </c>
      <c r="L9" s="505"/>
      <c r="M9" s="505"/>
      <c r="N9" s="505"/>
      <c r="O9" s="505"/>
      <c r="P9" s="505"/>
      <c r="Q9" s="505"/>
    </row>
    <row r="10" spans="1:17">
      <c r="A10" s="315"/>
      <c r="B10" s="1193"/>
      <c r="C10" s="1232"/>
      <c r="D10" s="131"/>
      <c r="E10" s="131"/>
      <c r="F10" s="529"/>
      <c r="G10" s="131"/>
      <c r="H10" s="202"/>
      <c r="I10" s="93"/>
      <c r="J10" s="181"/>
      <c r="L10" s="885"/>
      <c r="M10" s="885"/>
      <c r="N10" s="885"/>
      <c r="O10" s="885"/>
      <c r="P10" s="885"/>
      <c r="Q10" s="885"/>
    </row>
    <row r="11" spans="1:17" ht="14.25" customHeight="1">
      <c r="A11" s="454" t="s">
        <v>425</v>
      </c>
      <c r="B11" s="1192" t="s">
        <v>144</v>
      </c>
      <c r="C11" s="1201">
        <v>98.3</v>
      </c>
      <c r="D11" s="288">
        <v>99.8</v>
      </c>
      <c r="E11" s="288">
        <v>97.7</v>
      </c>
      <c r="F11" s="288">
        <v>98.8</v>
      </c>
      <c r="G11" s="288">
        <v>76.3</v>
      </c>
      <c r="H11" s="275">
        <v>80.8</v>
      </c>
      <c r="I11" s="225">
        <v>98.1</v>
      </c>
      <c r="J11" s="331">
        <v>95</v>
      </c>
    </row>
    <row r="12" spans="1:17">
      <c r="A12" s="454"/>
      <c r="B12" s="1192" t="s">
        <v>145</v>
      </c>
      <c r="C12" s="1212">
        <v>100.5</v>
      </c>
      <c r="D12" s="225">
        <v>97.9</v>
      </c>
      <c r="E12" s="288">
        <v>102.4</v>
      </c>
      <c r="F12" s="288">
        <v>99.3</v>
      </c>
      <c r="G12" s="288">
        <v>111.8</v>
      </c>
      <c r="H12" s="288">
        <v>85</v>
      </c>
      <c r="I12" s="225">
        <v>90.1</v>
      </c>
      <c r="J12" s="284">
        <v>98.1</v>
      </c>
    </row>
    <row r="13" spans="1:17">
      <c r="A13" s="454"/>
      <c r="B13" s="1192" t="s">
        <v>146</v>
      </c>
      <c r="C13" s="1201">
        <v>102.2</v>
      </c>
      <c r="D13" s="288">
        <v>102.8</v>
      </c>
      <c r="E13" s="288">
        <v>102.1</v>
      </c>
      <c r="F13" s="288">
        <v>101.5</v>
      </c>
      <c r="G13" s="288">
        <v>92.6</v>
      </c>
      <c r="H13" s="275">
        <v>71.2</v>
      </c>
      <c r="I13" s="225">
        <v>92.1</v>
      </c>
      <c r="J13" s="331">
        <v>107.3</v>
      </c>
    </row>
    <row r="14" spans="1:17">
      <c r="A14" s="454"/>
      <c r="B14" s="1193" t="s">
        <v>147</v>
      </c>
      <c r="C14" s="1233">
        <v>105.7</v>
      </c>
      <c r="D14" s="285">
        <v>99.9</v>
      </c>
      <c r="E14" s="285">
        <v>107.3</v>
      </c>
      <c r="F14" s="285">
        <v>101.3</v>
      </c>
      <c r="G14" s="285">
        <v>126.3</v>
      </c>
      <c r="H14" s="285">
        <v>106.6</v>
      </c>
      <c r="I14" s="285">
        <v>100.6</v>
      </c>
      <c r="J14" s="286">
        <v>96.7</v>
      </c>
    </row>
    <row r="15" spans="1:17" ht="14.25" customHeight="1">
      <c r="A15" s="454"/>
      <c r="B15" s="1193" t="s">
        <v>148</v>
      </c>
      <c r="C15" s="1233">
        <v>98.2</v>
      </c>
      <c r="D15" s="285">
        <v>84.4</v>
      </c>
      <c r="E15" s="285">
        <v>94.9</v>
      </c>
      <c r="F15" s="285">
        <v>80.5</v>
      </c>
      <c r="G15" s="285">
        <v>118.7</v>
      </c>
      <c r="H15" s="285">
        <v>87.4</v>
      </c>
      <c r="I15" s="285">
        <v>99.2</v>
      </c>
      <c r="J15" s="286">
        <v>98.8</v>
      </c>
    </row>
    <row r="16" spans="1:17">
      <c r="A16" s="454"/>
      <c r="B16" s="1193" t="s">
        <v>149</v>
      </c>
      <c r="C16" s="1233">
        <v>104.1</v>
      </c>
      <c r="D16" s="285">
        <v>126.5</v>
      </c>
      <c r="E16" s="287">
        <v>104.6</v>
      </c>
      <c r="F16" s="287">
        <v>133.80000000000001</v>
      </c>
      <c r="G16" s="287">
        <v>83.8</v>
      </c>
      <c r="H16" s="287">
        <v>105.3</v>
      </c>
      <c r="I16" s="285">
        <v>98.5</v>
      </c>
      <c r="J16" s="286">
        <v>104.6</v>
      </c>
    </row>
    <row r="17" spans="1:11">
      <c r="A17" s="454"/>
      <c r="B17" s="1192" t="s">
        <v>150</v>
      </c>
      <c r="C17" s="1233">
        <v>100.1</v>
      </c>
      <c r="D17" s="285">
        <v>104.4</v>
      </c>
      <c r="E17" s="285">
        <v>101.4</v>
      </c>
      <c r="F17" s="285">
        <v>103.1</v>
      </c>
      <c r="G17" s="285">
        <v>96.1</v>
      </c>
      <c r="H17" s="285">
        <v>156.5</v>
      </c>
      <c r="I17" s="285">
        <v>89.6</v>
      </c>
      <c r="J17" s="286">
        <v>97.4</v>
      </c>
    </row>
    <row r="18" spans="1:11">
      <c r="A18" s="454"/>
      <c r="B18" s="1192" t="s">
        <v>151</v>
      </c>
      <c r="C18" s="1233">
        <v>100.7</v>
      </c>
      <c r="D18" s="285">
        <v>92.5</v>
      </c>
      <c r="E18" s="285">
        <v>102.1</v>
      </c>
      <c r="F18" s="285">
        <v>93.4</v>
      </c>
      <c r="G18" s="285">
        <v>92.6</v>
      </c>
      <c r="H18" s="285">
        <v>119.2</v>
      </c>
      <c r="I18" s="285">
        <v>95.4</v>
      </c>
      <c r="J18" s="286">
        <v>100.2</v>
      </c>
    </row>
    <row r="19" spans="1:11">
      <c r="A19" s="454"/>
      <c r="B19" s="1192" t="s">
        <v>152</v>
      </c>
      <c r="C19" s="1233">
        <v>105.5</v>
      </c>
      <c r="D19" s="285">
        <v>96</v>
      </c>
      <c r="E19" s="287">
        <v>108.8</v>
      </c>
      <c r="F19" s="287">
        <v>87.7</v>
      </c>
      <c r="G19" s="287">
        <v>119.7</v>
      </c>
      <c r="H19" s="287">
        <v>141.80000000000001</v>
      </c>
      <c r="I19" s="285">
        <v>91</v>
      </c>
      <c r="J19" s="286">
        <v>103.7</v>
      </c>
    </row>
    <row r="20" spans="1:11">
      <c r="A20" s="505"/>
      <c r="B20" s="1192"/>
      <c r="C20" s="1233"/>
      <c r="D20" s="285"/>
      <c r="E20" s="285"/>
      <c r="F20" s="285"/>
      <c r="G20" s="285"/>
      <c r="H20" s="285"/>
      <c r="I20" s="285"/>
      <c r="J20" s="286"/>
      <c r="K20" s="505"/>
    </row>
    <row r="21" spans="1:11" ht="15.75" customHeight="1">
      <c r="A21" s="1160">
        <v>2015</v>
      </c>
      <c r="B21" s="1193" t="s">
        <v>153</v>
      </c>
      <c r="C21" s="1224">
        <v>102.5</v>
      </c>
      <c r="D21" s="287">
        <v>95.2</v>
      </c>
      <c r="E21" s="287">
        <v>105.5</v>
      </c>
      <c r="F21" s="287">
        <v>107.8</v>
      </c>
      <c r="G21" s="890">
        <v>97.1</v>
      </c>
      <c r="H21" s="890">
        <v>100</v>
      </c>
      <c r="I21" s="287">
        <v>108.2</v>
      </c>
      <c r="J21" s="335">
        <v>92.2</v>
      </c>
      <c r="K21" s="505"/>
    </row>
    <row r="22" spans="1:11" ht="15.75" customHeight="1">
      <c r="A22" s="315"/>
      <c r="B22" s="1193" t="s">
        <v>154</v>
      </c>
      <c r="C22" s="1224">
        <v>104.9</v>
      </c>
      <c r="D22" s="287">
        <v>105.8</v>
      </c>
      <c r="E22" s="891">
        <v>108</v>
      </c>
      <c r="F22" s="287">
        <v>102.5</v>
      </c>
      <c r="G22" s="287">
        <v>98</v>
      </c>
      <c r="H22" s="287">
        <v>87.1</v>
      </c>
      <c r="I22" s="287">
        <v>96.8</v>
      </c>
      <c r="J22" s="335">
        <v>98.4</v>
      </c>
      <c r="K22" s="505"/>
    </row>
    <row r="23" spans="1:11">
      <c r="A23" s="315"/>
      <c r="B23" s="1193" t="s">
        <v>143</v>
      </c>
      <c r="C23" s="1224">
        <v>111.7</v>
      </c>
      <c r="D23" s="287">
        <v>111.7</v>
      </c>
      <c r="E23" s="287">
        <v>110.2</v>
      </c>
      <c r="F23" s="287">
        <v>108.7</v>
      </c>
      <c r="G23" s="287">
        <v>102.8</v>
      </c>
      <c r="H23" s="287">
        <v>93</v>
      </c>
      <c r="I23" s="287">
        <v>96.2</v>
      </c>
      <c r="J23" s="335">
        <v>105.1</v>
      </c>
      <c r="K23" s="819"/>
    </row>
    <row r="24" spans="1:11" ht="14.25" customHeight="1">
      <c r="A24" s="454"/>
      <c r="B24" s="1192" t="s">
        <v>144</v>
      </c>
      <c r="C24" s="1200">
        <v>102.7</v>
      </c>
      <c r="D24" s="288">
        <v>91.7</v>
      </c>
      <c r="E24" s="288">
        <v>103.7</v>
      </c>
      <c r="F24" s="288">
        <v>93</v>
      </c>
      <c r="G24" s="288">
        <v>104</v>
      </c>
      <c r="H24" s="275">
        <v>81.8</v>
      </c>
      <c r="I24" s="225">
        <v>100.6</v>
      </c>
      <c r="J24" s="331">
        <v>99.3</v>
      </c>
    </row>
    <row r="25" spans="1:11">
      <c r="A25" s="454"/>
      <c r="B25" s="1192" t="s">
        <v>145</v>
      </c>
      <c r="C25" s="1198">
        <v>100.1</v>
      </c>
      <c r="D25" s="225">
        <v>95.5</v>
      </c>
      <c r="E25" s="288">
        <v>98.7</v>
      </c>
      <c r="F25" s="288">
        <v>94.6</v>
      </c>
      <c r="G25" s="288">
        <v>85.3</v>
      </c>
      <c r="H25" s="288">
        <v>69.7</v>
      </c>
      <c r="I25" s="225">
        <v>105.8</v>
      </c>
      <c r="J25" s="284">
        <v>103.2</v>
      </c>
    </row>
    <row r="26" spans="1:11">
      <c r="A26" s="454"/>
      <c r="B26" s="1192" t="s">
        <v>146</v>
      </c>
      <c r="C26" s="1200">
        <v>102.5</v>
      </c>
      <c r="D26" s="288">
        <v>105.3</v>
      </c>
      <c r="E26" s="288">
        <v>104.5</v>
      </c>
      <c r="F26" s="288">
        <v>107.4</v>
      </c>
      <c r="G26" s="288">
        <v>96.6</v>
      </c>
      <c r="H26" s="275">
        <v>80.599999999999994</v>
      </c>
      <c r="I26" s="225">
        <v>104.2</v>
      </c>
      <c r="J26" s="331">
        <v>105.6</v>
      </c>
    </row>
    <row r="27" spans="1:11">
      <c r="A27" s="315"/>
      <c r="B27" s="571"/>
      <c r="C27" s="307"/>
      <c r="D27" s="307"/>
      <c r="E27" s="307"/>
      <c r="F27" s="307"/>
      <c r="G27" s="307"/>
      <c r="H27" s="307"/>
      <c r="I27" s="307"/>
      <c r="J27" s="307"/>
      <c r="K27" s="819"/>
    </row>
    <row r="28" spans="1:11">
      <c r="A28" s="2287" t="s">
        <v>1280</v>
      </c>
      <c r="B28" s="2287"/>
      <c r="C28" s="2287"/>
      <c r="D28" s="2287"/>
      <c r="E28" s="2287"/>
      <c r="F28" s="2287"/>
      <c r="G28" s="2287"/>
      <c r="H28" s="2287"/>
      <c r="I28" s="2287"/>
      <c r="J28" s="2287"/>
    </row>
    <row r="29" spans="1:11">
      <c r="A29" s="2286" t="s">
        <v>1281</v>
      </c>
      <c r="B29" s="2286"/>
      <c r="C29" s="2286"/>
      <c r="D29" s="2286"/>
      <c r="E29" s="2286"/>
      <c r="F29" s="2286"/>
      <c r="G29" s="2286"/>
      <c r="H29" s="2286"/>
      <c r="I29" s="2286"/>
      <c r="J29" s="2286"/>
    </row>
  </sheetData>
  <mergeCells count="12">
    <mergeCell ref="A29:J29"/>
    <mergeCell ref="C3:J3"/>
    <mergeCell ref="A28:J28"/>
    <mergeCell ref="A1:H1"/>
    <mergeCell ref="A2:H2"/>
    <mergeCell ref="C4:D5"/>
    <mergeCell ref="A3:B4"/>
    <mergeCell ref="E4:J4"/>
    <mergeCell ref="E5:F5"/>
    <mergeCell ref="G5:H5"/>
    <mergeCell ref="I5:J5"/>
    <mergeCell ref="A5:B6"/>
  </mergeCells>
  <phoneticPr fontId="0" type="noConversion"/>
  <hyperlinks>
    <hyperlink ref="I1" location="'Spis tablic     List of tables'!A1" display="Powrót do spisu tablic"/>
    <hyperlink ref="I2" location="'Spis tablic     List of tables'!A1" display="Return to list tables"/>
    <hyperlink ref="I1:K1" location="'Spis tablic     List of tables'!A6" display="Powrót do spisu tablic"/>
    <hyperlink ref="I2:K2" location="'Spis tablic     List of tables'!A5" display="Return to list tables"/>
    <hyperlink ref="I1:I2" location="'Spis tablic     List of tables'!A10"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horizontalDpi="4294967294" r:id="rId1"/>
  <ignoredErrors>
    <ignoredError sqref="A11" numberStoredAsText="1"/>
  </ignoredErrors>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817987"/>
  </sheetPr>
  <dimension ref="A1:CB161"/>
  <sheetViews>
    <sheetView zoomScaleNormal="100" workbookViewId="0">
      <selection activeCell="K1" sqref="K1"/>
    </sheetView>
  </sheetViews>
  <sheetFormatPr defaultRowHeight="14.25"/>
  <cols>
    <col min="1" max="1" width="6.625" customWidth="1"/>
    <col min="2" max="2" width="15.625" customWidth="1"/>
    <col min="3" max="12" width="11.625" customWidth="1"/>
    <col min="13" max="80" width="9" style="431"/>
  </cols>
  <sheetData>
    <row r="1" spans="1:80">
      <c r="A1" s="2917" t="s">
        <v>1075</v>
      </c>
      <c r="B1" s="2917"/>
      <c r="C1" s="2917"/>
      <c r="D1" s="2917"/>
      <c r="E1" s="2917"/>
      <c r="F1" s="2917"/>
      <c r="G1" s="2917"/>
      <c r="H1" s="422"/>
      <c r="I1" s="2914" t="s">
        <v>138</v>
      </c>
      <c r="J1" s="2914"/>
      <c r="K1" s="855"/>
      <c r="L1" s="423"/>
    </row>
    <row r="2" spans="1:80">
      <c r="A2" s="2916" t="s">
        <v>1077</v>
      </c>
      <c r="B2" s="2916"/>
      <c r="C2" s="2916"/>
      <c r="D2" s="2916"/>
      <c r="E2" s="2916"/>
      <c r="F2" s="2916"/>
      <c r="G2" s="2916"/>
      <c r="H2" s="422"/>
      <c r="I2" s="2915" t="s">
        <v>139</v>
      </c>
      <c r="J2" s="2915"/>
      <c r="K2" s="432"/>
      <c r="L2" s="422"/>
    </row>
    <row r="3" spans="1:80">
      <c r="A3" s="2903" t="s">
        <v>1273</v>
      </c>
      <c r="B3" s="2904"/>
      <c r="C3" s="2907" t="s">
        <v>643</v>
      </c>
      <c r="D3" s="2908"/>
      <c r="E3" s="2908"/>
      <c r="F3" s="2908"/>
      <c r="G3" s="2908"/>
      <c r="H3" s="2908"/>
      <c r="I3" s="2908"/>
      <c r="J3" s="2908"/>
      <c r="K3" s="2908"/>
      <c r="L3" s="2909"/>
    </row>
    <row r="4" spans="1:80">
      <c r="A4" s="2903"/>
      <c r="B4" s="2904"/>
      <c r="C4" s="2910" t="s">
        <v>635</v>
      </c>
      <c r="D4" s="2912" t="s">
        <v>636</v>
      </c>
      <c r="E4" s="2913"/>
      <c r="F4" s="2913"/>
      <c r="G4" s="2907"/>
      <c r="H4" s="2912" t="s">
        <v>637</v>
      </c>
      <c r="I4" s="2913"/>
      <c r="J4" s="2913"/>
      <c r="K4" s="2913"/>
      <c r="L4" s="2913"/>
    </row>
    <row r="5" spans="1:80" ht="99.95" customHeight="1" thickBot="1">
      <c r="A5" s="2905"/>
      <c r="B5" s="2906"/>
      <c r="C5" s="2911"/>
      <c r="D5" s="1627" t="s">
        <v>638</v>
      </c>
      <c r="E5" s="1627" t="s">
        <v>644</v>
      </c>
      <c r="F5" s="1627" t="s">
        <v>641</v>
      </c>
      <c r="G5" s="1627" t="s">
        <v>640</v>
      </c>
      <c r="H5" s="1627" t="s">
        <v>638</v>
      </c>
      <c r="I5" s="1627" t="s">
        <v>644</v>
      </c>
      <c r="J5" s="1627" t="s">
        <v>641</v>
      </c>
      <c r="K5" s="1627" t="s">
        <v>640</v>
      </c>
      <c r="L5" s="1628" t="s">
        <v>642</v>
      </c>
    </row>
    <row r="6" spans="1:80">
      <c r="A6" s="424"/>
      <c r="B6" s="1632"/>
      <c r="C6" s="1630"/>
      <c r="D6" s="440"/>
      <c r="E6" s="440"/>
      <c r="F6" s="440"/>
      <c r="G6" s="440"/>
      <c r="H6" s="440"/>
      <c r="I6" s="440"/>
      <c r="J6" s="440"/>
      <c r="K6" s="440"/>
      <c r="L6" s="441"/>
    </row>
    <row r="7" spans="1:80">
      <c r="A7" s="430">
        <v>2014</v>
      </c>
      <c r="B7" s="1632" t="s">
        <v>153</v>
      </c>
      <c r="C7" s="1630">
        <v>-6.7</v>
      </c>
      <c r="D7" s="440">
        <v>-9.4</v>
      </c>
      <c r="E7" s="440">
        <v>-19.8</v>
      </c>
      <c r="F7" s="440">
        <v>-19.899999999999999</v>
      </c>
      <c r="G7" s="440">
        <v>-16</v>
      </c>
      <c r="H7" s="440">
        <v>-3.9</v>
      </c>
      <c r="I7" s="440">
        <v>-6.6</v>
      </c>
      <c r="J7" s="440">
        <v>-21.3</v>
      </c>
      <c r="K7" s="440">
        <v>-18.399999999999999</v>
      </c>
      <c r="L7" s="441">
        <v>-19.7</v>
      </c>
    </row>
    <row r="8" spans="1:80">
      <c r="A8" s="436"/>
      <c r="B8" s="1632" t="s">
        <v>154</v>
      </c>
      <c r="C8" s="1630">
        <v>-10.3</v>
      </c>
      <c r="D8" s="440">
        <v>-20.399999999999999</v>
      </c>
      <c r="E8" s="440">
        <v>-17.5</v>
      </c>
      <c r="F8" s="440">
        <v>-18.100000000000001</v>
      </c>
      <c r="G8" s="440">
        <v>-25.2</v>
      </c>
      <c r="H8" s="440">
        <v>-0.1</v>
      </c>
      <c r="I8" s="440">
        <v>4.7</v>
      </c>
      <c r="J8" s="440">
        <v>9.4</v>
      </c>
      <c r="K8" s="440">
        <v>-7.9</v>
      </c>
      <c r="L8" s="441">
        <v>-8.1999999999999993</v>
      </c>
    </row>
    <row r="9" spans="1:80">
      <c r="A9" s="436"/>
      <c r="B9" s="1632" t="s">
        <v>143</v>
      </c>
      <c r="C9" s="1630">
        <v>0.7</v>
      </c>
      <c r="D9" s="440">
        <v>-12</v>
      </c>
      <c r="E9" s="440">
        <v>-3.6</v>
      </c>
      <c r="F9" s="440">
        <v>-6</v>
      </c>
      <c r="G9" s="440">
        <v>-10.1</v>
      </c>
      <c r="H9" s="440">
        <v>13.4</v>
      </c>
      <c r="I9" s="440">
        <v>15.9</v>
      </c>
      <c r="J9" s="440">
        <v>24.1</v>
      </c>
      <c r="K9" s="440">
        <v>2.4</v>
      </c>
      <c r="L9" s="441">
        <v>-2.9</v>
      </c>
      <c r="M9" s="682"/>
    </row>
    <row r="10" spans="1:80" s="427" customFormat="1">
      <c r="A10" s="436"/>
      <c r="B10" s="1632" t="s">
        <v>229</v>
      </c>
      <c r="C10" s="1630">
        <v>3.5</v>
      </c>
      <c r="D10" s="440">
        <v>-11.9</v>
      </c>
      <c r="E10" s="440">
        <v>2.4</v>
      </c>
      <c r="F10" s="440">
        <v>-4.2</v>
      </c>
      <c r="G10" s="440">
        <v>-12</v>
      </c>
      <c r="H10" s="440">
        <v>18.899999999999999</v>
      </c>
      <c r="I10" s="440">
        <v>22.4</v>
      </c>
      <c r="J10" s="440">
        <v>27.1</v>
      </c>
      <c r="K10" s="440">
        <v>9.6</v>
      </c>
      <c r="L10" s="441">
        <v>-2</v>
      </c>
      <c r="M10" s="431"/>
      <c r="N10" s="431"/>
      <c r="O10" s="431"/>
      <c r="P10" s="431"/>
      <c r="Q10" s="431"/>
      <c r="R10" s="431"/>
      <c r="S10" s="431"/>
      <c r="T10" s="431"/>
      <c r="U10" s="431"/>
      <c r="V10" s="431"/>
      <c r="W10" s="431"/>
      <c r="X10" s="431"/>
      <c r="Y10" s="431"/>
      <c r="Z10" s="431"/>
      <c r="AA10" s="431"/>
      <c r="AB10" s="431"/>
      <c r="AC10" s="431"/>
      <c r="AD10" s="431"/>
      <c r="AE10" s="431"/>
      <c r="AF10" s="431"/>
      <c r="AG10" s="431"/>
      <c r="AH10" s="431"/>
      <c r="AI10" s="431"/>
      <c r="AJ10" s="431"/>
      <c r="AK10" s="431"/>
      <c r="AL10" s="431"/>
      <c r="AM10" s="431"/>
      <c r="AN10" s="431"/>
      <c r="AO10" s="431"/>
      <c r="AP10" s="431"/>
      <c r="AQ10" s="431"/>
      <c r="AR10" s="431"/>
      <c r="AS10" s="431"/>
      <c r="AT10" s="431"/>
      <c r="AU10" s="431"/>
      <c r="AV10" s="431"/>
      <c r="AW10" s="431"/>
      <c r="AX10" s="431"/>
      <c r="AY10" s="431"/>
      <c r="AZ10" s="431"/>
      <c r="BA10" s="431"/>
      <c r="BB10" s="431"/>
      <c r="BC10" s="431"/>
      <c r="BD10" s="431"/>
      <c r="BE10" s="431"/>
      <c r="BF10" s="431"/>
      <c r="BG10" s="431"/>
      <c r="BH10" s="431"/>
      <c r="BI10" s="431"/>
      <c r="BJ10" s="431"/>
      <c r="BK10" s="431"/>
      <c r="BL10" s="431"/>
      <c r="BM10" s="431"/>
      <c r="BN10" s="431"/>
      <c r="BO10" s="431"/>
      <c r="BP10" s="431"/>
      <c r="BQ10" s="431"/>
      <c r="BR10" s="431"/>
      <c r="BS10" s="431"/>
      <c r="BT10" s="431"/>
      <c r="BU10" s="431"/>
      <c r="BV10" s="431"/>
      <c r="BW10" s="431"/>
      <c r="BX10" s="431"/>
      <c r="BY10" s="431"/>
      <c r="BZ10" s="431"/>
      <c r="CA10" s="431"/>
      <c r="CB10" s="431"/>
    </row>
    <row r="11" spans="1:80" s="427" customFormat="1">
      <c r="A11" s="436"/>
      <c r="B11" s="1632" t="s">
        <v>230</v>
      </c>
      <c r="C11" s="1630">
        <v>4.4000000000000004</v>
      </c>
      <c r="D11" s="440">
        <v>-10.8</v>
      </c>
      <c r="E11" s="440">
        <v>6.6</v>
      </c>
      <c r="F11" s="440">
        <v>0.6</v>
      </c>
      <c r="G11" s="440">
        <v>-9.8000000000000007</v>
      </c>
      <c r="H11" s="440">
        <v>19.5</v>
      </c>
      <c r="I11" s="440">
        <v>15.6</v>
      </c>
      <c r="J11" s="440">
        <v>18</v>
      </c>
      <c r="K11" s="440">
        <v>10.9</v>
      </c>
      <c r="L11" s="441">
        <v>-3.2</v>
      </c>
      <c r="M11" s="431"/>
      <c r="N11" s="431"/>
      <c r="O11" s="431"/>
      <c r="P11" s="431"/>
      <c r="Q11" s="431"/>
      <c r="R11" s="431"/>
      <c r="S11" s="431"/>
      <c r="T11" s="431"/>
      <c r="U11" s="431"/>
      <c r="V11" s="431"/>
      <c r="W11" s="431"/>
      <c r="X11" s="431"/>
      <c r="Y11" s="431"/>
      <c r="Z11" s="431"/>
      <c r="AA11" s="431"/>
      <c r="AB11" s="431"/>
      <c r="AC11" s="431"/>
      <c r="AD11" s="431"/>
      <c r="AE11" s="431"/>
      <c r="AF11" s="431"/>
      <c r="AG11" s="431"/>
      <c r="AH11" s="431"/>
      <c r="AI11" s="431"/>
      <c r="AJ11" s="431"/>
      <c r="AK11" s="431"/>
      <c r="AL11" s="431"/>
      <c r="AM11" s="431"/>
      <c r="AN11" s="431"/>
      <c r="AO11" s="431"/>
      <c r="AP11" s="431"/>
      <c r="AQ11" s="431"/>
      <c r="AR11" s="431"/>
      <c r="AS11" s="431"/>
      <c r="AT11" s="431"/>
      <c r="AU11" s="431"/>
      <c r="AV11" s="431"/>
      <c r="AW11" s="431"/>
      <c r="AX11" s="431"/>
      <c r="AY11" s="431"/>
      <c r="AZ11" s="431"/>
      <c r="BA11" s="431"/>
      <c r="BB11" s="431"/>
      <c r="BC11" s="431"/>
      <c r="BD11" s="431"/>
      <c r="BE11" s="431"/>
      <c r="BF11" s="431"/>
      <c r="BG11" s="431"/>
      <c r="BH11" s="431"/>
      <c r="BI11" s="431"/>
      <c r="BJ11" s="431"/>
      <c r="BK11" s="431"/>
      <c r="BL11" s="431"/>
      <c r="BM11" s="431"/>
      <c r="BN11" s="431"/>
      <c r="BO11" s="431"/>
      <c r="BP11" s="431"/>
      <c r="BQ11" s="431"/>
      <c r="BR11" s="431"/>
      <c r="BS11" s="431"/>
      <c r="BT11" s="431"/>
      <c r="BU11" s="431"/>
      <c r="BV11" s="431"/>
      <c r="BW11" s="431"/>
      <c r="BX11" s="431"/>
      <c r="BY11" s="431"/>
      <c r="BZ11" s="431"/>
      <c r="CA11" s="431"/>
      <c r="CB11" s="431"/>
    </row>
    <row r="12" spans="1:80">
      <c r="A12" s="436"/>
      <c r="B12" s="1632" t="s">
        <v>231</v>
      </c>
      <c r="C12" s="1630">
        <v>7.2</v>
      </c>
      <c r="D12" s="440">
        <v>-10.1</v>
      </c>
      <c r="E12" s="440">
        <v>13.9</v>
      </c>
      <c r="F12" s="440">
        <v>3.8</v>
      </c>
      <c r="G12" s="440">
        <v>-7.5</v>
      </c>
      <c r="H12" s="440">
        <v>24.4</v>
      </c>
      <c r="I12" s="440">
        <v>25.5</v>
      </c>
      <c r="J12" s="440">
        <v>24.5</v>
      </c>
      <c r="K12" s="440">
        <v>20</v>
      </c>
      <c r="L12" s="441">
        <v>0.9</v>
      </c>
    </row>
    <row r="13" spans="1:80" s="431" customFormat="1">
      <c r="A13" s="436"/>
      <c r="B13" s="1632" t="s">
        <v>232</v>
      </c>
      <c r="C13" s="1630">
        <v>3</v>
      </c>
      <c r="D13" s="440">
        <v>-10.7</v>
      </c>
      <c r="E13" s="440">
        <v>8.6</v>
      </c>
      <c r="F13" s="440">
        <v>7.9</v>
      </c>
      <c r="G13" s="440">
        <v>-1.6</v>
      </c>
      <c r="H13" s="440">
        <v>16.600000000000001</v>
      </c>
      <c r="I13" s="440">
        <v>15.3</v>
      </c>
      <c r="J13" s="440">
        <v>23.2</v>
      </c>
      <c r="K13" s="440">
        <v>13.1</v>
      </c>
      <c r="L13" s="441">
        <v>2.7</v>
      </c>
    </row>
    <row r="14" spans="1:80" s="431" customFormat="1">
      <c r="A14" s="436"/>
      <c r="B14" s="1632" t="s">
        <v>233</v>
      </c>
      <c r="C14" s="1630">
        <v>-1.7</v>
      </c>
      <c r="D14" s="440">
        <v>-16.3</v>
      </c>
      <c r="E14" s="440">
        <v>4.4000000000000004</v>
      </c>
      <c r="F14" s="440">
        <v>1.3</v>
      </c>
      <c r="G14" s="440">
        <v>-6.5</v>
      </c>
      <c r="H14" s="440">
        <v>13</v>
      </c>
      <c r="I14" s="440">
        <v>9.8000000000000007</v>
      </c>
      <c r="J14" s="440">
        <v>10.4</v>
      </c>
      <c r="K14" s="440">
        <v>9.3000000000000007</v>
      </c>
      <c r="L14" s="441">
        <v>-2</v>
      </c>
    </row>
    <row r="15" spans="1:80" s="431" customFormat="1">
      <c r="A15" s="436"/>
      <c r="B15" s="1632" t="s">
        <v>234</v>
      </c>
      <c r="C15" s="1630">
        <v>-2.2000000000000002</v>
      </c>
      <c r="D15" s="440">
        <v>-7.9</v>
      </c>
      <c r="E15" s="440">
        <v>9.5</v>
      </c>
      <c r="F15" s="440">
        <v>-0.5</v>
      </c>
      <c r="G15" s="440">
        <v>-4.9000000000000004</v>
      </c>
      <c r="H15" s="440">
        <v>3.5</v>
      </c>
      <c r="I15" s="440">
        <v>5.6</v>
      </c>
      <c r="J15" s="440">
        <v>4.5999999999999996</v>
      </c>
      <c r="K15" s="440">
        <v>0.7</v>
      </c>
      <c r="L15" s="441">
        <v>-7.2</v>
      </c>
    </row>
    <row r="16" spans="1:80" s="431" customFormat="1">
      <c r="A16" s="436"/>
      <c r="B16" s="1632" t="s">
        <v>235</v>
      </c>
      <c r="C16" s="1630">
        <v>-3.4</v>
      </c>
      <c r="D16" s="440">
        <v>-8</v>
      </c>
      <c r="E16" s="440">
        <v>2.9</v>
      </c>
      <c r="F16" s="440">
        <v>-1.9</v>
      </c>
      <c r="G16" s="440">
        <v>-5.9</v>
      </c>
      <c r="H16" s="440">
        <v>1.3</v>
      </c>
      <c r="I16" s="440">
        <v>-7.6</v>
      </c>
      <c r="J16" s="440">
        <v>-2.8</v>
      </c>
      <c r="K16" s="440">
        <v>1.4</v>
      </c>
      <c r="L16" s="441">
        <v>-4.4000000000000004</v>
      </c>
    </row>
    <row r="17" spans="1:80" s="431" customFormat="1">
      <c r="A17" s="436"/>
      <c r="B17" s="1632" t="s">
        <v>236</v>
      </c>
      <c r="C17" s="1630">
        <v>-4.4000000000000004</v>
      </c>
      <c r="D17" s="440">
        <v>-7.5</v>
      </c>
      <c r="E17" s="440">
        <v>4.9000000000000004</v>
      </c>
      <c r="F17" s="440">
        <v>2.9</v>
      </c>
      <c r="G17" s="440">
        <v>0.2</v>
      </c>
      <c r="H17" s="440">
        <v>-1.2</v>
      </c>
      <c r="I17" s="440">
        <v>-4.9000000000000004</v>
      </c>
      <c r="J17" s="440">
        <v>-1.8</v>
      </c>
      <c r="K17" s="440">
        <v>-2.2000000000000002</v>
      </c>
      <c r="L17" s="441">
        <v>-4.7</v>
      </c>
    </row>
    <row r="18" spans="1:80" s="431" customFormat="1">
      <c r="A18" s="436"/>
      <c r="B18" s="1632" t="s">
        <v>237</v>
      </c>
      <c r="C18" s="1630">
        <v>-17.3</v>
      </c>
      <c r="D18" s="440">
        <v>-13.2</v>
      </c>
      <c r="E18" s="440">
        <v>-15.2</v>
      </c>
      <c r="F18" s="440">
        <v>-13.8</v>
      </c>
      <c r="G18" s="440">
        <v>-13.2</v>
      </c>
      <c r="H18" s="440">
        <v>-21.4</v>
      </c>
      <c r="I18" s="440">
        <v>-16.8</v>
      </c>
      <c r="J18" s="440">
        <v>-27.1</v>
      </c>
      <c r="K18" s="440">
        <v>-21.9</v>
      </c>
      <c r="L18" s="441">
        <v>-20.399999999999999</v>
      </c>
    </row>
    <row r="19" spans="1:80" s="427" customFormat="1">
      <c r="A19" s="424"/>
      <c r="B19" s="1632"/>
      <c r="C19" s="1630"/>
      <c r="D19" s="440"/>
      <c r="E19" s="440"/>
      <c r="F19" s="440"/>
      <c r="G19" s="440"/>
      <c r="H19" s="440"/>
      <c r="I19" s="440"/>
      <c r="J19" s="440"/>
      <c r="K19" s="440"/>
      <c r="L19" s="441"/>
      <c r="M19" s="431"/>
      <c r="N19" s="431"/>
      <c r="O19" s="431"/>
      <c r="P19" s="431"/>
      <c r="Q19" s="431"/>
      <c r="R19" s="431"/>
      <c r="S19" s="431"/>
      <c r="T19" s="431"/>
      <c r="U19" s="431"/>
      <c r="V19" s="431"/>
      <c r="W19" s="431"/>
      <c r="X19" s="431"/>
      <c r="Y19" s="431"/>
      <c r="Z19" s="431"/>
      <c r="AA19" s="431"/>
      <c r="AB19" s="431"/>
      <c r="AC19" s="431"/>
      <c r="AD19" s="431"/>
      <c r="AE19" s="431"/>
      <c r="AF19" s="431"/>
      <c r="AG19" s="431"/>
      <c r="AH19" s="431"/>
      <c r="AI19" s="431"/>
      <c r="AJ19" s="431"/>
      <c r="AK19" s="431"/>
      <c r="AL19" s="431"/>
      <c r="AM19" s="431"/>
      <c r="AN19" s="431"/>
      <c r="AO19" s="431"/>
      <c r="AP19" s="431"/>
      <c r="AQ19" s="431"/>
      <c r="AR19" s="431"/>
      <c r="AS19" s="431"/>
      <c r="AT19" s="431"/>
      <c r="AU19" s="431"/>
      <c r="AV19" s="431"/>
      <c r="AW19" s="431"/>
      <c r="AX19" s="431"/>
      <c r="AY19" s="431"/>
      <c r="AZ19" s="431"/>
      <c r="BA19" s="431"/>
      <c r="BB19" s="431"/>
      <c r="BC19" s="431"/>
      <c r="BD19" s="431"/>
      <c r="BE19" s="431"/>
      <c r="BF19" s="431"/>
      <c r="BG19" s="431"/>
      <c r="BH19" s="431"/>
      <c r="BI19" s="431"/>
      <c r="BJ19" s="431"/>
      <c r="BK19" s="431"/>
      <c r="BL19" s="431"/>
      <c r="BM19" s="431"/>
      <c r="BN19" s="431"/>
      <c r="BO19" s="431"/>
      <c r="BP19" s="431"/>
      <c r="BQ19" s="431"/>
      <c r="BR19" s="431"/>
      <c r="BS19" s="431"/>
      <c r="BT19" s="431"/>
      <c r="BU19" s="431"/>
      <c r="BV19" s="431"/>
      <c r="BW19" s="431"/>
      <c r="BX19" s="431"/>
      <c r="BY19" s="431"/>
      <c r="BZ19" s="431"/>
      <c r="CA19" s="431"/>
      <c r="CB19" s="431"/>
    </row>
    <row r="20" spans="1:80" s="427" customFormat="1">
      <c r="A20" s="430">
        <v>2015</v>
      </c>
      <c r="B20" s="1632" t="s">
        <v>153</v>
      </c>
      <c r="C20" s="1630">
        <v>-3</v>
      </c>
      <c r="D20" s="440">
        <v>-4.8</v>
      </c>
      <c r="E20" s="440">
        <v>-13.1</v>
      </c>
      <c r="F20" s="440">
        <v>-15.5</v>
      </c>
      <c r="G20" s="440">
        <v>-14.7</v>
      </c>
      <c r="H20" s="440">
        <v>-1.1000000000000001</v>
      </c>
      <c r="I20" s="440">
        <v>-6.8</v>
      </c>
      <c r="J20" s="440">
        <v>-9.4</v>
      </c>
      <c r="K20" s="440">
        <v>-4.2</v>
      </c>
      <c r="L20" s="441">
        <v>-14.4</v>
      </c>
      <c r="M20" s="431"/>
      <c r="N20" s="431"/>
      <c r="O20" s="431"/>
      <c r="P20" s="431"/>
      <c r="Q20" s="431"/>
      <c r="R20" s="431"/>
      <c r="S20" s="431"/>
      <c r="T20" s="431"/>
      <c r="U20" s="431"/>
      <c r="V20" s="431"/>
      <c r="W20" s="431"/>
      <c r="X20" s="431"/>
      <c r="Y20" s="431"/>
      <c r="Z20" s="431"/>
      <c r="AA20" s="431"/>
      <c r="AB20" s="431"/>
      <c r="AC20" s="431"/>
      <c r="AD20" s="431"/>
      <c r="AE20" s="431"/>
      <c r="AF20" s="431"/>
      <c r="AG20" s="431"/>
      <c r="AH20" s="431"/>
      <c r="AI20" s="431"/>
      <c r="AJ20" s="431"/>
      <c r="AK20" s="431"/>
      <c r="AL20" s="431"/>
      <c r="AM20" s="431"/>
      <c r="AN20" s="431"/>
      <c r="AO20" s="431"/>
      <c r="AP20" s="431"/>
      <c r="AQ20" s="431"/>
      <c r="AR20" s="431"/>
      <c r="AS20" s="431"/>
      <c r="AT20" s="431"/>
      <c r="AU20" s="431"/>
      <c r="AV20" s="431"/>
      <c r="AW20" s="431"/>
      <c r="AX20" s="431"/>
      <c r="AY20" s="431"/>
      <c r="AZ20" s="431"/>
      <c r="BA20" s="431"/>
      <c r="BB20" s="431"/>
      <c r="BC20" s="431"/>
      <c r="BD20" s="431"/>
      <c r="BE20" s="431"/>
      <c r="BF20" s="431"/>
      <c r="BG20" s="431"/>
      <c r="BH20" s="431"/>
      <c r="BI20" s="431"/>
      <c r="BJ20" s="431"/>
      <c r="BK20" s="431"/>
      <c r="BL20" s="431"/>
      <c r="BM20" s="431"/>
      <c r="BN20" s="431"/>
      <c r="BO20" s="431"/>
      <c r="BP20" s="431"/>
      <c r="BQ20" s="431"/>
      <c r="BR20" s="431"/>
      <c r="BS20" s="431"/>
      <c r="BT20" s="431"/>
      <c r="BU20" s="431"/>
      <c r="BV20" s="431"/>
      <c r="BW20" s="431"/>
      <c r="BX20" s="431"/>
      <c r="BY20" s="431"/>
      <c r="BZ20" s="431"/>
      <c r="CA20" s="431"/>
      <c r="CB20" s="431"/>
    </row>
    <row r="21" spans="1:80" s="427" customFormat="1">
      <c r="A21" s="436"/>
      <c r="B21" s="1632" t="s">
        <v>154</v>
      </c>
      <c r="C21" s="1630">
        <v>-8.3000000000000007</v>
      </c>
      <c r="D21" s="440">
        <v>-14.6</v>
      </c>
      <c r="E21" s="440">
        <v>-17.100000000000001</v>
      </c>
      <c r="F21" s="440">
        <v>-26.3</v>
      </c>
      <c r="G21" s="440">
        <v>-23.5</v>
      </c>
      <c r="H21" s="440">
        <v>-2</v>
      </c>
      <c r="I21" s="440">
        <v>-0.1</v>
      </c>
      <c r="J21" s="440">
        <v>-1</v>
      </c>
      <c r="K21" s="440">
        <v>-4.4000000000000004</v>
      </c>
      <c r="L21" s="441">
        <v>-5.3</v>
      </c>
      <c r="M21" s="431"/>
      <c r="N21" s="431"/>
      <c r="O21" s="431"/>
      <c r="P21" s="431"/>
      <c r="Q21" s="431"/>
      <c r="R21" s="431"/>
      <c r="S21" s="431"/>
      <c r="T21" s="431"/>
      <c r="U21" s="431"/>
      <c r="V21" s="431"/>
      <c r="W21" s="431"/>
      <c r="X21" s="431"/>
      <c r="Y21" s="431"/>
      <c r="Z21" s="431"/>
      <c r="AA21" s="431"/>
      <c r="AB21" s="431"/>
      <c r="AC21" s="431"/>
      <c r="AD21" s="431"/>
      <c r="AE21" s="431"/>
      <c r="AF21" s="431"/>
      <c r="AG21" s="431"/>
      <c r="AH21" s="431"/>
      <c r="AI21" s="431"/>
      <c r="AJ21" s="431"/>
      <c r="AK21" s="431"/>
      <c r="AL21" s="431"/>
      <c r="AM21" s="431"/>
      <c r="AN21" s="431"/>
      <c r="AO21" s="431"/>
      <c r="AP21" s="431"/>
      <c r="AQ21" s="431"/>
      <c r="AR21" s="431"/>
      <c r="AS21" s="431"/>
      <c r="AT21" s="431"/>
      <c r="AU21" s="431"/>
      <c r="AV21" s="431"/>
      <c r="AW21" s="431"/>
      <c r="AX21" s="431"/>
      <c r="AY21" s="431"/>
      <c r="AZ21" s="431"/>
      <c r="BA21" s="431"/>
      <c r="BB21" s="431"/>
      <c r="BC21" s="431"/>
      <c r="BD21" s="431"/>
      <c r="BE21" s="431"/>
      <c r="BF21" s="431"/>
      <c r="BG21" s="431"/>
      <c r="BH21" s="431"/>
      <c r="BI21" s="431"/>
      <c r="BJ21" s="431"/>
      <c r="BK21" s="431"/>
      <c r="BL21" s="431"/>
      <c r="BM21" s="431"/>
      <c r="BN21" s="431"/>
      <c r="BO21" s="431"/>
      <c r="BP21" s="431"/>
      <c r="BQ21" s="431"/>
      <c r="BR21" s="431"/>
      <c r="BS21" s="431"/>
      <c r="BT21" s="431"/>
      <c r="BU21" s="431"/>
      <c r="BV21" s="431"/>
      <c r="BW21" s="431"/>
      <c r="BX21" s="431"/>
      <c r="BY21" s="431"/>
      <c r="BZ21" s="431"/>
      <c r="CA21" s="431"/>
      <c r="CB21" s="431"/>
    </row>
    <row r="22" spans="1:80" s="427" customFormat="1">
      <c r="A22" s="436"/>
      <c r="B22" s="1632" t="s">
        <v>143</v>
      </c>
      <c r="C22" s="1630">
        <v>-2.7</v>
      </c>
      <c r="D22" s="440">
        <v>-12.3</v>
      </c>
      <c r="E22" s="440">
        <v>-4.8</v>
      </c>
      <c r="F22" s="440">
        <v>-7.4</v>
      </c>
      <c r="G22" s="440">
        <v>-14.6</v>
      </c>
      <c r="H22" s="440">
        <v>7</v>
      </c>
      <c r="I22" s="440">
        <v>21.7</v>
      </c>
      <c r="J22" s="440">
        <v>17.8</v>
      </c>
      <c r="K22" s="440">
        <v>2.7</v>
      </c>
      <c r="L22" s="441">
        <v>-7.1</v>
      </c>
      <c r="M22" s="682"/>
      <c r="N22" s="431"/>
      <c r="O22" s="431"/>
      <c r="P22" s="431"/>
      <c r="Q22" s="431"/>
      <c r="R22" s="431"/>
      <c r="S22" s="431"/>
      <c r="T22" s="431"/>
      <c r="U22" s="431"/>
      <c r="V22" s="431"/>
      <c r="W22" s="431"/>
      <c r="X22" s="431"/>
      <c r="Y22" s="431"/>
      <c r="Z22" s="431"/>
      <c r="AA22" s="431"/>
      <c r="AB22" s="431"/>
      <c r="AC22" s="431"/>
      <c r="AD22" s="431"/>
      <c r="AE22" s="431"/>
      <c r="AF22" s="431"/>
      <c r="AG22" s="431"/>
      <c r="AH22" s="431"/>
      <c r="AI22" s="431"/>
      <c r="AJ22" s="431"/>
      <c r="AK22" s="431"/>
      <c r="AL22" s="431"/>
      <c r="AM22" s="431"/>
      <c r="AN22" s="431"/>
      <c r="AO22" s="431"/>
      <c r="AP22" s="431"/>
      <c r="AQ22" s="431"/>
      <c r="AR22" s="431"/>
      <c r="AS22" s="431"/>
      <c r="AT22" s="431"/>
      <c r="AU22" s="431"/>
      <c r="AV22" s="431"/>
      <c r="AW22" s="431"/>
      <c r="AX22" s="431"/>
      <c r="AY22" s="431"/>
      <c r="AZ22" s="431"/>
      <c r="BA22" s="431"/>
      <c r="BB22" s="431"/>
      <c r="BC22" s="431"/>
      <c r="BD22" s="431"/>
      <c r="BE22" s="431"/>
      <c r="BF22" s="431"/>
      <c r="BG22" s="431"/>
      <c r="BH22" s="431"/>
      <c r="BI22" s="431"/>
      <c r="BJ22" s="431"/>
      <c r="BK22" s="431"/>
      <c r="BL22" s="431"/>
      <c r="BM22" s="431"/>
      <c r="BN22" s="431"/>
      <c r="BO22" s="431"/>
      <c r="BP22" s="431"/>
      <c r="BQ22" s="431"/>
      <c r="BR22" s="431"/>
      <c r="BS22" s="431"/>
      <c r="BT22" s="431"/>
      <c r="BU22" s="431"/>
      <c r="BV22" s="431"/>
      <c r="BW22" s="431"/>
      <c r="BX22" s="431"/>
      <c r="BY22" s="431"/>
      <c r="BZ22" s="431"/>
      <c r="CA22" s="431"/>
      <c r="CB22" s="431"/>
    </row>
    <row r="23" spans="1:80" s="1147" customFormat="1">
      <c r="A23" s="436"/>
      <c r="B23" s="1632" t="s">
        <v>229</v>
      </c>
      <c r="C23" s="1630">
        <v>-0.5</v>
      </c>
      <c r="D23" s="440">
        <v>-13.7</v>
      </c>
      <c r="E23" s="440">
        <v>3.2</v>
      </c>
      <c r="F23" s="440">
        <v>1.1000000000000001</v>
      </c>
      <c r="G23" s="440">
        <v>-18.100000000000001</v>
      </c>
      <c r="H23" s="440">
        <v>12.8</v>
      </c>
      <c r="I23" s="440">
        <v>22.9</v>
      </c>
      <c r="J23" s="440">
        <v>22.8</v>
      </c>
      <c r="K23" s="440">
        <v>3.5</v>
      </c>
      <c r="L23" s="441">
        <v>5.9</v>
      </c>
      <c r="M23" s="431"/>
      <c r="N23" s="431"/>
      <c r="O23" s="431"/>
      <c r="P23" s="431"/>
      <c r="Q23" s="431"/>
      <c r="R23" s="431"/>
      <c r="S23" s="431"/>
      <c r="T23" s="431"/>
      <c r="U23" s="431"/>
      <c r="V23" s="431"/>
      <c r="W23" s="431"/>
      <c r="X23" s="431"/>
      <c r="Y23" s="431"/>
      <c r="Z23" s="431"/>
      <c r="AA23" s="431"/>
      <c r="AB23" s="431"/>
      <c r="AC23" s="431"/>
      <c r="AD23" s="431"/>
      <c r="AE23" s="431"/>
      <c r="AF23" s="431"/>
      <c r="AG23" s="431"/>
      <c r="AH23" s="431"/>
      <c r="AI23" s="431"/>
      <c r="AJ23" s="431"/>
      <c r="AK23" s="431"/>
      <c r="AL23" s="431"/>
      <c r="AM23" s="431"/>
      <c r="AN23" s="431"/>
      <c r="AO23" s="431"/>
      <c r="AP23" s="431"/>
      <c r="AQ23" s="431"/>
      <c r="AR23" s="431"/>
      <c r="AS23" s="431"/>
      <c r="AT23" s="431"/>
      <c r="AU23" s="431"/>
      <c r="AV23" s="431"/>
      <c r="AW23" s="431"/>
      <c r="AX23" s="431"/>
      <c r="AY23" s="431"/>
      <c r="AZ23" s="431"/>
      <c r="BA23" s="431"/>
      <c r="BB23" s="431"/>
      <c r="BC23" s="431"/>
      <c r="BD23" s="431"/>
      <c r="BE23" s="431"/>
      <c r="BF23" s="431"/>
      <c r="BG23" s="431"/>
      <c r="BH23" s="431"/>
      <c r="BI23" s="431"/>
      <c r="BJ23" s="431"/>
      <c r="BK23" s="431"/>
      <c r="BL23" s="431"/>
      <c r="BM23" s="431"/>
      <c r="BN23" s="431"/>
      <c r="BO23" s="431"/>
      <c r="BP23" s="431"/>
      <c r="BQ23" s="431"/>
      <c r="BR23" s="431"/>
      <c r="BS23" s="431"/>
      <c r="BT23" s="431"/>
      <c r="BU23" s="431"/>
      <c r="BV23" s="431"/>
      <c r="BW23" s="431"/>
      <c r="BX23" s="431"/>
      <c r="BY23" s="431"/>
      <c r="BZ23" s="431"/>
      <c r="CA23" s="431"/>
      <c r="CB23" s="431"/>
    </row>
    <row r="24" spans="1:80" s="1147" customFormat="1">
      <c r="A24" s="436"/>
      <c r="B24" s="1632" t="s">
        <v>230</v>
      </c>
      <c r="C24" s="1630">
        <v>0.9</v>
      </c>
      <c r="D24" s="440">
        <v>-9.1999999999999993</v>
      </c>
      <c r="E24" s="440">
        <v>11.2</v>
      </c>
      <c r="F24" s="440">
        <v>2.2000000000000002</v>
      </c>
      <c r="G24" s="440">
        <v>-5.2</v>
      </c>
      <c r="H24" s="440">
        <v>11</v>
      </c>
      <c r="I24" s="440">
        <v>19.3</v>
      </c>
      <c r="J24" s="440">
        <v>16.899999999999999</v>
      </c>
      <c r="K24" s="440">
        <v>5.0999999999999996</v>
      </c>
      <c r="L24" s="441">
        <v>-2.6</v>
      </c>
      <c r="M24" s="431"/>
      <c r="N24" s="431"/>
      <c r="O24" s="431"/>
      <c r="P24" s="431"/>
      <c r="Q24" s="431"/>
      <c r="R24" s="431"/>
      <c r="S24" s="431"/>
      <c r="T24" s="431"/>
      <c r="U24" s="431"/>
      <c r="V24" s="431"/>
      <c r="W24" s="431"/>
      <c r="X24" s="431"/>
      <c r="Y24" s="431"/>
      <c r="Z24" s="431"/>
      <c r="AA24" s="431"/>
      <c r="AB24" s="431"/>
      <c r="AC24" s="431"/>
      <c r="AD24" s="431"/>
      <c r="AE24" s="431"/>
      <c r="AF24" s="431"/>
      <c r="AG24" s="431"/>
      <c r="AH24" s="431"/>
      <c r="AI24" s="431"/>
      <c r="AJ24" s="431"/>
      <c r="AK24" s="431"/>
      <c r="AL24" s="431"/>
      <c r="AM24" s="431"/>
      <c r="AN24" s="431"/>
      <c r="AO24" s="431"/>
      <c r="AP24" s="431"/>
      <c r="AQ24" s="431"/>
      <c r="AR24" s="431"/>
      <c r="AS24" s="431"/>
      <c r="AT24" s="431"/>
      <c r="AU24" s="431"/>
      <c r="AV24" s="431"/>
      <c r="AW24" s="431"/>
      <c r="AX24" s="431"/>
      <c r="AY24" s="431"/>
      <c r="AZ24" s="431"/>
      <c r="BA24" s="431"/>
      <c r="BB24" s="431"/>
      <c r="BC24" s="431"/>
      <c r="BD24" s="431"/>
      <c r="BE24" s="431"/>
      <c r="BF24" s="431"/>
      <c r="BG24" s="431"/>
      <c r="BH24" s="431"/>
      <c r="BI24" s="431"/>
      <c r="BJ24" s="431"/>
      <c r="BK24" s="431"/>
      <c r="BL24" s="431"/>
      <c r="BM24" s="431"/>
      <c r="BN24" s="431"/>
      <c r="BO24" s="431"/>
      <c r="BP24" s="431"/>
      <c r="BQ24" s="431"/>
      <c r="BR24" s="431"/>
      <c r="BS24" s="431"/>
      <c r="BT24" s="431"/>
      <c r="BU24" s="431"/>
      <c r="BV24" s="431"/>
      <c r="BW24" s="431"/>
      <c r="BX24" s="431"/>
      <c r="BY24" s="431"/>
      <c r="BZ24" s="431"/>
      <c r="CA24" s="431"/>
      <c r="CB24" s="431"/>
    </row>
    <row r="25" spans="1:80" s="1147" customFormat="1">
      <c r="A25" s="436"/>
      <c r="B25" s="1632" t="s">
        <v>231</v>
      </c>
      <c r="C25" s="1630">
        <v>4.0999999999999996</v>
      </c>
      <c r="D25" s="440">
        <v>-7.2</v>
      </c>
      <c r="E25" s="440">
        <v>10.8</v>
      </c>
      <c r="F25" s="440">
        <v>1.8</v>
      </c>
      <c r="G25" s="440">
        <v>-7.1</v>
      </c>
      <c r="H25" s="440">
        <v>15.4</v>
      </c>
      <c r="I25" s="440">
        <v>20.8</v>
      </c>
      <c r="J25" s="440">
        <v>18.899999999999999</v>
      </c>
      <c r="K25" s="440">
        <v>7.2</v>
      </c>
      <c r="L25" s="441">
        <v>-0.2</v>
      </c>
      <c r="M25" s="431"/>
      <c r="N25" s="431"/>
      <c r="O25" s="431"/>
      <c r="P25" s="431"/>
      <c r="Q25" s="431"/>
      <c r="R25" s="431"/>
      <c r="S25" s="431"/>
      <c r="T25" s="431"/>
      <c r="U25" s="431"/>
      <c r="V25" s="431"/>
      <c r="W25" s="431"/>
      <c r="X25" s="431"/>
      <c r="Y25" s="431"/>
      <c r="Z25" s="431"/>
      <c r="AA25" s="431"/>
      <c r="AB25" s="431"/>
      <c r="AC25" s="431"/>
      <c r="AD25" s="431"/>
      <c r="AE25" s="431"/>
      <c r="AF25" s="431"/>
      <c r="AG25" s="431"/>
      <c r="AH25" s="431"/>
      <c r="AI25" s="431"/>
      <c r="AJ25" s="431"/>
      <c r="AK25" s="431"/>
      <c r="AL25" s="431"/>
      <c r="AM25" s="431"/>
      <c r="AN25" s="431"/>
      <c r="AO25" s="431"/>
      <c r="AP25" s="431"/>
      <c r="AQ25" s="431"/>
      <c r="AR25" s="431"/>
      <c r="AS25" s="431"/>
      <c r="AT25" s="431"/>
      <c r="AU25" s="431"/>
      <c r="AV25" s="431"/>
      <c r="AW25" s="431"/>
      <c r="AX25" s="431"/>
      <c r="AY25" s="431"/>
      <c r="AZ25" s="431"/>
      <c r="BA25" s="431"/>
      <c r="BB25" s="431"/>
      <c r="BC25" s="431"/>
      <c r="BD25" s="431"/>
      <c r="BE25" s="431"/>
      <c r="BF25" s="431"/>
      <c r="BG25" s="431"/>
      <c r="BH25" s="431"/>
      <c r="BI25" s="431"/>
      <c r="BJ25" s="431"/>
      <c r="BK25" s="431"/>
      <c r="BL25" s="431"/>
      <c r="BM25" s="431"/>
      <c r="BN25" s="431"/>
      <c r="BO25" s="431"/>
      <c r="BP25" s="431"/>
      <c r="BQ25" s="431"/>
      <c r="BR25" s="431"/>
      <c r="BS25" s="431"/>
      <c r="BT25" s="431"/>
      <c r="BU25" s="431"/>
      <c r="BV25" s="431"/>
      <c r="BW25" s="431"/>
      <c r="BX25" s="431"/>
      <c r="BY25" s="431"/>
      <c r="BZ25" s="431"/>
      <c r="CA25" s="431"/>
      <c r="CB25" s="431"/>
    </row>
    <row r="26" spans="1:80" s="950" customFormat="1">
      <c r="A26" s="436"/>
      <c r="B26" s="434"/>
      <c r="C26" s="957"/>
      <c r="D26" s="957"/>
      <c r="E26" s="957"/>
      <c r="F26" s="957"/>
      <c r="G26" s="957"/>
      <c r="H26" s="957"/>
      <c r="I26" s="957"/>
      <c r="J26" s="957"/>
      <c r="K26" s="957"/>
      <c r="L26" s="957"/>
      <c r="M26" s="682"/>
      <c r="N26" s="431"/>
      <c r="O26" s="431"/>
      <c r="P26" s="431"/>
      <c r="Q26" s="431"/>
      <c r="R26" s="431"/>
      <c r="S26" s="431"/>
      <c r="T26" s="431"/>
      <c r="U26" s="431"/>
      <c r="V26" s="431"/>
      <c r="W26" s="431"/>
      <c r="X26" s="431"/>
      <c r="Y26" s="431"/>
      <c r="Z26" s="431"/>
      <c r="AA26" s="431"/>
      <c r="AB26" s="431"/>
      <c r="AC26" s="431"/>
      <c r="AD26" s="431"/>
      <c r="AE26" s="431"/>
      <c r="AF26" s="431"/>
      <c r="AG26" s="431"/>
      <c r="AH26" s="431"/>
      <c r="AI26" s="431"/>
      <c r="AJ26" s="431"/>
      <c r="AK26" s="431"/>
      <c r="AL26" s="431"/>
      <c r="AM26" s="431"/>
      <c r="AN26" s="431"/>
      <c r="AO26" s="431"/>
      <c r="AP26" s="431"/>
      <c r="AQ26" s="431"/>
      <c r="AR26" s="431"/>
      <c r="AS26" s="431"/>
      <c r="AT26" s="431"/>
      <c r="AU26" s="431"/>
      <c r="AV26" s="431"/>
      <c r="AW26" s="431"/>
      <c r="AX26" s="431"/>
      <c r="AY26" s="431"/>
      <c r="AZ26" s="431"/>
      <c r="BA26" s="431"/>
      <c r="BB26" s="431"/>
      <c r="BC26" s="431"/>
      <c r="BD26" s="431"/>
      <c r="BE26" s="431"/>
      <c r="BF26" s="431"/>
      <c r="BG26" s="431"/>
      <c r="BH26" s="431"/>
      <c r="BI26" s="431"/>
      <c r="BJ26" s="431"/>
      <c r="BK26" s="431"/>
      <c r="BL26" s="431"/>
      <c r="BM26" s="431"/>
      <c r="BN26" s="431"/>
      <c r="BO26" s="431"/>
      <c r="BP26" s="431"/>
      <c r="BQ26" s="431"/>
      <c r="BR26" s="431"/>
      <c r="BS26" s="431"/>
      <c r="BT26" s="431"/>
      <c r="BU26" s="431"/>
      <c r="BV26" s="431"/>
      <c r="BW26" s="431"/>
      <c r="BX26" s="431"/>
      <c r="BY26" s="431"/>
      <c r="BZ26" s="431"/>
      <c r="CA26" s="431"/>
      <c r="CB26" s="431"/>
    </row>
    <row r="27" spans="1:80" s="431" customFormat="1">
      <c r="A27" s="1633" t="s">
        <v>1507</v>
      </c>
      <c r="B27" s="776"/>
      <c r="C27" s="438"/>
      <c r="D27" s="439"/>
      <c r="E27" s="435"/>
      <c r="F27" s="435"/>
      <c r="G27" s="435"/>
      <c r="H27" s="435"/>
      <c r="I27" s="435"/>
      <c r="J27" s="435"/>
      <c r="K27" s="435"/>
      <c r="L27" s="435"/>
    </row>
    <row r="28" spans="1:80" s="431" customFormat="1">
      <c r="A28" s="1634" t="s">
        <v>1074</v>
      </c>
      <c r="B28" s="776"/>
      <c r="C28" s="438"/>
      <c r="D28" s="439"/>
      <c r="E28" s="439"/>
      <c r="F28" s="439"/>
      <c r="G28" s="439"/>
      <c r="H28" s="439"/>
      <c r="I28" s="439"/>
      <c r="J28" s="439"/>
      <c r="K28" s="439"/>
      <c r="L28" s="439"/>
    </row>
    <row r="29" spans="1:80" s="431" customFormat="1">
      <c r="C29" s="855"/>
    </row>
    <row r="30" spans="1:80" s="431" customFormat="1" ht="14.25" customHeight="1">
      <c r="F30" s="855"/>
      <c r="G30" s="855"/>
    </row>
    <row r="31" spans="1:80" s="431" customFormat="1">
      <c r="E31" s="855"/>
      <c r="F31" s="855"/>
      <c r="G31" s="855"/>
    </row>
    <row r="32" spans="1:80" s="431" customFormat="1">
      <c r="E32" s="855"/>
      <c r="F32" s="855"/>
      <c r="G32" s="855"/>
    </row>
    <row r="33" spans="5:7" s="431" customFormat="1">
      <c r="E33" s="855"/>
      <c r="F33" s="855"/>
      <c r="G33" s="855"/>
    </row>
    <row r="34" spans="5:7" s="431" customFormat="1">
      <c r="E34" s="855"/>
      <c r="F34" s="855"/>
      <c r="G34" s="855"/>
    </row>
    <row r="35" spans="5:7" s="431" customFormat="1"/>
    <row r="36" spans="5:7" s="431" customFormat="1"/>
    <row r="37" spans="5:7" s="431" customFormat="1"/>
    <row r="38" spans="5:7" s="431" customFormat="1"/>
    <row r="39" spans="5:7" s="431" customFormat="1"/>
    <row r="40" spans="5:7" s="431" customFormat="1"/>
    <row r="41" spans="5:7" s="431" customFormat="1"/>
    <row r="42" spans="5:7" s="431" customFormat="1"/>
    <row r="43" spans="5:7" s="431" customFormat="1"/>
    <row r="44" spans="5:7" s="431" customFormat="1"/>
    <row r="45" spans="5:7" s="431" customFormat="1"/>
    <row r="46" spans="5:7" s="431" customFormat="1"/>
    <row r="47" spans="5:7" s="431" customFormat="1"/>
    <row r="48" spans="5:7" s="431" customFormat="1"/>
    <row r="49" s="431" customFormat="1"/>
    <row r="50" s="431" customFormat="1"/>
    <row r="51" s="431" customFormat="1"/>
    <row r="52" s="431" customFormat="1"/>
    <row r="53" s="431" customFormat="1"/>
    <row r="54" s="431" customFormat="1"/>
    <row r="55" s="431" customFormat="1"/>
    <row r="56" s="431" customFormat="1"/>
    <row r="57" s="431" customFormat="1"/>
    <row r="58" s="431" customFormat="1"/>
    <row r="59" s="431" customFormat="1"/>
    <row r="60" s="431" customFormat="1"/>
    <row r="61" s="431" customFormat="1"/>
    <row r="62" s="431" customFormat="1"/>
    <row r="63" s="431" customFormat="1"/>
    <row r="64" s="431" customFormat="1"/>
    <row r="65" s="431" customFormat="1"/>
    <row r="66" s="431" customFormat="1"/>
    <row r="67" s="431" customFormat="1"/>
    <row r="68" s="431" customFormat="1"/>
    <row r="69" s="431" customFormat="1"/>
    <row r="70" s="431" customFormat="1"/>
    <row r="71" s="431" customFormat="1"/>
    <row r="72" s="431" customFormat="1"/>
    <row r="73" s="431" customFormat="1"/>
    <row r="74" s="431" customFormat="1"/>
    <row r="75" s="431" customFormat="1"/>
    <row r="76" s="431" customFormat="1"/>
    <row r="77" s="431" customFormat="1"/>
    <row r="78" s="431" customFormat="1"/>
    <row r="79" s="431" customFormat="1"/>
    <row r="80" s="431" customFormat="1"/>
    <row r="81" s="431" customFormat="1"/>
    <row r="82" s="431" customFormat="1"/>
    <row r="83" s="431" customFormat="1"/>
    <row r="84" s="431" customFormat="1"/>
    <row r="85" s="431" customFormat="1"/>
    <row r="86" s="431" customFormat="1"/>
    <row r="87" s="431" customFormat="1"/>
    <row r="88" s="431" customFormat="1"/>
    <row r="89" s="431" customFormat="1"/>
    <row r="90" s="431" customFormat="1"/>
    <row r="91" s="431" customFormat="1"/>
    <row r="92" s="431" customFormat="1"/>
    <row r="93" s="431" customFormat="1"/>
    <row r="94" s="431" customFormat="1"/>
    <row r="95" s="431" customFormat="1"/>
    <row r="96" s="431" customFormat="1"/>
    <row r="97" s="431" customFormat="1"/>
    <row r="98" s="431" customFormat="1"/>
    <row r="99" s="431" customFormat="1"/>
    <row r="100" s="431" customFormat="1"/>
    <row r="101" s="431" customFormat="1"/>
    <row r="102" s="431" customFormat="1"/>
    <row r="103" s="431" customFormat="1"/>
    <row r="104" s="431" customFormat="1"/>
    <row r="105" s="431" customFormat="1"/>
    <row r="106" s="431" customFormat="1"/>
    <row r="107" s="431" customFormat="1"/>
    <row r="108" s="431" customFormat="1"/>
    <row r="109" s="431" customFormat="1"/>
    <row r="110" s="431" customFormat="1"/>
    <row r="111" s="431" customFormat="1"/>
    <row r="112" s="431" customFormat="1"/>
    <row r="113" s="431" customFormat="1"/>
    <row r="114" s="431" customFormat="1"/>
    <row r="115" s="431" customFormat="1"/>
    <row r="116" s="431" customFormat="1"/>
    <row r="117" s="431" customFormat="1"/>
    <row r="118" s="431" customFormat="1"/>
    <row r="119" s="431" customFormat="1"/>
    <row r="120" s="431" customFormat="1"/>
    <row r="121" s="431" customFormat="1"/>
    <row r="122" s="431" customFormat="1"/>
    <row r="123" s="431" customFormat="1"/>
    <row r="124" s="431" customFormat="1"/>
    <row r="125" s="431" customFormat="1"/>
    <row r="126" s="431" customFormat="1"/>
    <row r="127" s="431" customFormat="1"/>
    <row r="128" s="431" customFormat="1"/>
    <row r="129" s="431" customFormat="1"/>
    <row r="130" s="431" customFormat="1"/>
    <row r="131" s="431" customFormat="1"/>
    <row r="132" s="431" customFormat="1"/>
    <row r="133" s="431" customFormat="1"/>
    <row r="134" s="431" customFormat="1"/>
    <row r="135" s="431" customFormat="1"/>
    <row r="136" s="431" customFormat="1"/>
    <row r="137" s="431" customFormat="1"/>
    <row r="138" s="431" customFormat="1"/>
    <row r="139" s="431" customFormat="1"/>
    <row r="140" s="431" customFormat="1"/>
    <row r="141" s="431" customFormat="1"/>
    <row r="142" s="431" customFormat="1"/>
    <row r="143" s="431" customFormat="1"/>
    <row r="144" s="431" customFormat="1"/>
    <row r="145" s="431" customFormat="1"/>
    <row r="146" s="431" customFormat="1"/>
    <row r="147" s="431" customFormat="1"/>
    <row r="148" s="431" customFormat="1"/>
    <row r="149" s="431" customFormat="1"/>
    <row r="150" s="431" customFormat="1"/>
    <row r="151" s="431" customFormat="1"/>
    <row r="152" s="431" customFormat="1"/>
    <row r="153" s="431" customFormat="1"/>
    <row r="154" s="431" customFormat="1"/>
    <row r="155" s="431" customFormat="1"/>
    <row r="156" s="431" customFormat="1"/>
    <row r="157" s="431" customFormat="1"/>
    <row r="158" s="431" customFormat="1"/>
    <row r="159" s="431" customFormat="1"/>
    <row r="160" s="431" customFormat="1"/>
    <row r="161" s="431" customFormat="1"/>
  </sheetData>
  <mergeCells count="9">
    <mergeCell ref="A3:B5"/>
    <mergeCell ref="I1:J1"/>
    <mergeCell ref="I2:J2"/>
    <mergeCell ref="C3:L3"/>
    <mergeCell ref="C4:C5"/>
    <mergeCell ref="D4:G4"/>
    <mergeCell ref="H4:L4"/>
    <mergeCell ref="A2:G2"/>
    <mergeCell ref="A1:G1"/>
  </mergeCells>
  <hyperlinks>
    <hyperlink ref="J1" location="'Spis tablic     List of tables'!A1" display="Powrót do spisu tablic"/>
    <hyperlink ref="I2:J2" location="'Spis tablic     List of tables'!A1" display="Return to list tables"/>
    <hyperlink ref="I1:J1" location="'Spis tablic     List of tables'!A1" display="Powrót do spisu tablic"/>
    <hyperlink ref="I1:J2" location="'Spis tablic     List of tables'!A79" display="Powrót do spisu tablic"/>
  </hyperlinks>
  <pageMargins left="0.7" right="0.7" top="0.75" bottom="0.75" header="0.3" footer="0.3"/>
  <pageSetup paperSize="9" orientation="portrait"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817987"/>
  </sheetPr>
  <dimension ref="A1:AF87"/>
  <sheetViews>
    <sheetView zoomScaleNormal="100" workbookViewId="0">
      <pane ySplit="5" topLeftCell="A6" activePane="bottomLeft" state="frozen"/>
      <selection activeCell="I42" sqref="I42"/>
      <selection pane="bottomLeft" activeCell="K1" sqref="K1"/>
    </sheetView>
  </sheetViews>
  <sheetFormatPr defaultRowHeight="14.25"/>
  <cols>
    <col min="1" max="1" width="6.625" customWidth="1"/>
    <col min="2" max="2" width="15.625" customWidth="1"/>
    <col min="3" max="11" width="11.625" customWidth="1"/>
    <col min="12" max="32" width="9" style="431"/>
  </cols>
  <sheetData>
    <row r="1" spans="1:32">
      <c r="A1" s="2917" t="s">
        <v>1509</v>
      </c>
      <c r="B1" s="2917"/>
      <c r="C1" s="2917"/>
      <c r="D1" s="2917"/>
      <c r="E1" s="2917"/>
      <c r="F1" s="2917"/>
      <c r="G1" s="2917"/>
      <c r="H1" s="2917"/>
      <c r="I1" s="2914" t="s">
        <v>138</v>
      </c>
      <c r="J1" s="2914"/>
      <c r="K1" s="855"/>
    </row>
    <row r="2" spans="1:32">
      <c r="A2" s="2916" t="s">
        <v>1078</v>
      </c>
      <c r="B2" s="2916"/>
      <c r="C2" s="2916"/>
      <c r="D2" s="2916"/>
      <c r="E2" s="2916"/>
      <c r="F2" s="2916"/>
      <c r="G2" s="2916"/>
      <c r="H2" s="2916"/>
      <c r="I2" s="2915" t="s">
        <v>139</v>
      </c>
      <c r="J2" s="2915"/>
      <c r="K2" s="425"/>
    </row>
    <row r="3" spans="1:32">
      <c r="A3" s="2903" t="s">
        <v>1273</v>
      </c>
      <c r="B3" s="2904"/>
      <c r="C3" s="2907" t="s">
        <v>1510</v>
      </c>
      <c r="D3" s="2908"/>
      <c r="E3" s="2908"/>
      <c r="F3" s="2908"/>
      <c r="G3" s="2908"/>
      <c r="H3" s="2908"/>
      <c r="I3" s="2908"/>
      <c r="J3" s="2908"/>
      <c r="K3" s="2909"/>
    </row>
    <row r="4" spans="1:32">
      <c r="A4" s="2903"/>
      <c r="B4" s="2904"/>
      <c r="C4" s="2910" t="s">
        <v>635</v>
      </c>
      <c r="D4" s="2912" t="s">
        <v>636</v>
      </c>
      <c r="E4" s="2918"/>
      <c r="F4" s="2919"/>
      <c r="G4" s="2912" t="s">
        <v>637</v>
      </c>
      <c r="H4" s="2918"/>
      <c r="I4" s="2918"/>
      <c r="J4" s="2918"/>
      <c r="K4" s="2918"/>
    </row>
    <row r="5" spans="1:32" ht="99.95" customHeight="1" thickBot="1">
      <c r="A5" s="2905"/>
      <c r="B5" s="2906"/>
      <c r="C5" s="2911"/>
      <c r="D5" s="1627" t="s">
        <v>638</v>
      </c>
      <c r="E5" s="1627" t="s">
        <v>645</v>
      </c>
      <c r="F5" s="1627" t="s">
        <v>640</v>
      </c>
      <c r="G5" s="1627" t="s">
        <v>638</v>
      </c>
      <c r="H5" s="1627" t="s">
        <v>646</v>
      </c>
      <c r="I5" s="1627" t="s">
        <v>645</v>
      </c>
      <c r="J5" s="1627" t="s">
        <v>640</v>
      </c>
      <c r="K5" s="1628" t="s">
        <v>642</v>
      </c>
    </row>
    <row r="6" spans="1:32" ht="9.75" customHeight="1">
      <c r="A6" s="437"/>
      <c r="B6" s="1632"/>
      <c r="C6" s="1629"/>
      <c r="D6" s="442"/>
      <c r="E6" s="442"/>
      <c r="F6" s="442"/>
      <c r="G6" s="442"/>
      <c r="H6" s="442"/>
      <c r="I6" s="442"/>
      <c r="J6" s="442"/>
      <c r="K6" s="443"/>
    </row>
    <row r="7" spans="1:32">
      <c r="A7" s="430">
        <v>2014</v>
      </c>
      <c r="B7" s="1632" t="s">
        <v>153</v>
      </c>
      <c r="C7" s="1644">
        <v>1.2</v>
      </c>
      <c r="D7" s="444">
        <v>2.8</v>
      </c>
      <c r="E7" s="444">
        <v>3.2</v>
      </c>
      <c r="F7" s="444">
        <v>-6</v>
      </c>
      <c r="G7" s="444">
        <v>-0.4</v>
      </c>
      <c r="H7" s="444">
        <v>-3.4</v>
      </c>
      <c r="I7" s="444">
        <v>-4.5</v>
      </c>
      <c r="J7" s="444">
        <v>-3.9</v>
      </c>
      <c r="K7" s="445">
        <v>5.4</v>
      </c>
    </row>
    <row r="8" spans="1:32">
      <c r="A8" s="436"/>
      <c r="B8" s="1632" t="s">
        <v>154</v>
      </c>
      <c r="C8" s="1644">
        <v>1.5</v>
      </c>
      <c r="D8" s="444">
        <v>0.8</v>
      </c>
      <c r="E8" s="444">
        <v>-2.2999999999999998</v>
      </c>
      <c r="F8" s="444">
        <v>-13.9</v>
      </c>
      <c r="G8" s="444">
        <v>2.2000000000000002</v>
      </c>
      <c r="H8" s="444">
        <v>-1.5</v>
      </c>
      <c r="I8" s="444">
        <v>-1.7</v>
      </c>
      <c r="J8" s="444">
        <v>-3</v>
      </c>
      <c r="K8" s="445">
        <v>5.9</v>
      </c>
    </row>
    <row r="9" spans="1:32">
      <c r="A9" s="436"/>
      <c r="B9" s="1632" t="s">
        <v>143</v>
      </c>
      <c r="C9" s="1644">
        <v>2</v>
      </c>
      <c r="D9" s="444">
        <v>-3.5</v>
      </c>
      <c r="E9" s="444">
        <v>-17.899999999999999</v>
      </c>
      <c r="F9" s="444">
        <v>-6.4</v>
      </c>
      <c r="G9" s="444">
        <v>7.4</v>
      </c>
      <c r="H9" s="444">
        <v>13.5</v>
      </c>
      <c r="I9" s="444">
        <v>15.1</v>
      </c>
      <c r="J9" s="444">
        <v>3</v>
      </c>
      <c r="K9" s="445">
        <v>5.8</v>
      </c>
    </row>
    <row r="10" spans="1:32" s="427" customFormat="1">
      <c r="A10" s="436"/>
      <c r="B10" s="1632" t="s">
        <v>229</v>
      </c>
      <c r="C10" s="1644">
        <v>8.3000000000000007</v>
      </c>
      <c r="D10" s="444">
        <v>5.0999999999999996</v>
      </c>
      <c r="E10" s="444">
        <v>7.5</v>
      </c>
      <c r="F10" s="444">
        <v>-2.8</v>
      </c>
      <c r="G10" s="444">
        <v>11.5</v>
      </c>
      <c r="H10" s="444">
        <v>11.6</v>
      </c>
      <c r="I10" s="444">
        <v>13.6</v>
      </c>
      <c r="J10" s="444">
        <v>0.9</v>
      </c>
      <c r="K10" s="445">
        <v>4.2</v>
      </c>
      <c r="L10" s="431"/>
      <c r="M10" s="431"/>
      <c r="N10" s="431"/>
      <c r="O10" s="431"/>
      <c r="P10" s="431"/>
      <c r="Q10" s="431"/>
      <c r="R10" s="431"/>
      <c r="S10" s="431"/>
      <c r="T10" s="431"/>
      <c r="U10" s="431"/>
      <c r="V10" s="431"/>
      <c r="W10" s="431"/>
      <c r="X10" s="431"/>
      <c r="Y10" s="431"/>
      <c r="Z10" s="431"/>
      <c r="AA10" s="431"/>
      <c r="AB10" s="431"/>
      <c r="AC10" s="431"/>
      <c r="AD10" s="431"/>
      <c r="AE10" s="431"/>
      <c r="AF10" s="431"/>
    </row>
    <row r="11" spans="1:32" s="427" customFormat="1">
      <c r="A11" s="436"/>
      <c r="B11" s="1632" t="s">
        <v>230</v>
      </c>
      <c r="C11" s="1644">
        <v>3.9</v>
      </c>
      <c r="D11" s="444">
        <v>1.8</v>
      </c>
      <c r="E11" s="444">
        <v>6.2</v>
      </c>
      <c r="F11" s="444">
        <v>-1.7</v>
      </c>
      <c r="G11" s="444">
        <v>6</v>
      </c>
      <c r="H11" s="444">
        <v>3.4</v>
      </c>
      <c r="I11" s="444">
        <v>3.9</v>
      </c>
      <c r="J11" s="444">
        <v>6.9</v>
      </c>
      <c r="K11" s="445">
        <v>9.9</v>
      </c>
      <c r="L11" s="431"/>
      <c r="M11" s="431"/>
      <c r="N11" s="431"/>
      <c r="O11" s="431"/>
      <c r="P11" s="431"/>
      <c r="Q11" s="431"/>
      <c r="R11" s="431"/>
      <c r="S11" s="431"/>
      <c r="T11" s="431"/>
      <c r="U11" s="431"/>
      <c r="V11" s="431"/>
      <c r="W11" s="431"/>
      <c r="X11" s="431"/>
      <c r="Y11" s="431"/>
      <c r="Z11" s="431"/>
      <c r="AA11" s="431"/>
      <c r="AB11" s="431"/>
      <c r="AC11" s="431"/>
      <c r="AD11" s="431"/>
      <c r="AE11" s="431"/>
      <c r="AF11" s="431"/>
    </row>
    <row r="12" spans="1:32" s="427" customFormat="1">
      <c r="A12" s="436"/>
      <c r="B12" s="1632" t="s">
        <v>231</v>
      </c>
      <c r="C12" s="1644">
        <v>4.3</v>
      </c>
      <c r="D12" s="444">
        <v>-0.5</v>
      </c>
      <c r="E12" s="444">
        <v>1.9</v>
      </c>
      <c r="F12" s="444">
        <v>-4.4000000000000004</v>
      </c>
      <c r="G12" s="444">
        <v>9</v>
      </c>
      <c r="H12" s="444">
        <v>3.3</v>
      </c>
      <c r="I12" s="444">
        <v>6.8</v>
      </c>
      <c r="J12" s="444">
        <v>3.8</v>
      </c>
      <c r="K12" s="445">
        <v>12</v>
      </c>
      <c r="L12" s="431"/>
      <c r="M12" s="431"/>
      <c r="N12" s="431"/>
      <c r="O12" s="431"/>
      <c r="P12" s="431"/>
      <c r="Q12" s="431"/>
      <c r="R12" s="431"/>
      <c r="S12" s="431"/>
      <c r="T12" s="431"/>
      <c r="U12" s="431"/>
      <c r="V12" s="431"/>
      <c r="W12" s="431"/>
      <c r="X12" s="431"/>
      <c r="Y12" s="431"/>
      <c r="Z12" s="431"/>
      <c r="AA12" s="431"/>
      <c r="AB12" s="431"/>
      <c r="AC12" s="431"/>
      <c r="AD12" s="431"/>
      <c r="AE12" s="431"/>
      <c r="AF12" s="431"/>
    </row>
    <row r="13" spans="1:32" s="427" customFormat="1">
      <c r="A13" s="436"/>
      <c r="B13" s="1632" t="s">
        <v>232</v>
      </c>
      <c r="C13" s="1644">
        <v>2.2999999999999998</v>
      </c>
      <c r="D13" s="444">
        <v>-0.2</v>
      </c>
      <c r="E13" s="444">
        <v>0.8</v>
      </c>
      <c r="F13" s="444">
        <v>-3.9</v>
      </c>
      <c r="G13" s="444">
        <v>4.8</v>
      </c>
      <c r="H13" s="444">
        <v>0.4</v>
      </c>
      <c r="I13" s="444">
        <v>-1.9</v>
      </c>
      <c r="J13" s="444">
        <v>7</v>
      </c>
      <c r="K13" s="445">
        <v>12.1</v>
      </c>
      <c r="L13" s="431"/>
      <c r="M13" s="431"/>
      <c r="N13" s="431"/>
      <c r="O13" s="431"/>
      <c r="P13" s="431"/>
      <c r="Q13" s="431"/>
      <c r="R13" s="431"/>
      <c r="S13" s="431"/>
      <c r="T13" s="431"/>
      <c r="U13" s="431"/>
      <c r="V13" s="431"/>
      <c r="W13" s="431"/>
      <c r="X13" s="431"/>
      <c r="Y13" s="431"/>
      <c r="Z13" s="431"/>
      <c r="AA13" s="431"/>
      <c r="AB13" s="431"/>
      <c r="AC13" s="431"/>
      <c r="AD13" s="431"/>
      <c r="AE13" s="431"/>
      <c r="AF13" s="431"/>
    </row>
    <row r="14" spans="1:32" s="427" customFormat="1">
      <c r="A14" s="436"/>
      <c r="B14" s="1632" t="s">
        <v>233</v>
      </c>
      <c r="C14" s="1644">
        <v>6.1</v>
      </c>
      <c r="D14" s="444">
        <v>-2.8</v>
      </c>
      <c r="E14" s="444">
        <v>4.4000000000000004</v>
      </c>
      <c r="F14" s="444">
        <v>-3</v>
      </c>
      <c r="G14" s="444">
        <v>15</v>
      </c>
      <c r="H14" s="444">
        <v>13.9</v>
      </c>
      <c r="I14" s="444">
        <v>14.1</v>
      </c>
      <c r="J14" s="444">
        <v>7.9</v>
      </c>
      <c r="K14" s="445">
        <v>9.8000000000000007</v>
      </c>
      <c r="L14" s="431"/>
      <c r="M14" s="431"/>
      <c r="N14" s="431"/>
      <c r="O14" s="431"/>
      <c r="P14" s="431"/>
      <c r="Q14" s="431"/>
      <c r="R14" s="431"/>
      <c r="S14" s="431"/>
      <c r="T14" s="431"/>
      <c r="U14" s="431"/>
      <c r="V14" s="431"/>
      <c r="W14" s="431"/>
      <c r="X14" s="431"/>
      <c r="Y14" s="431"/>
      <c r="Z14" s="431"/>
      <c r="AA14" s="431"/>
      <c r="AB14" s="431"/>
      <c r="AC14" s="431"/>
      <c r="AD14" s="431"/>
      <c r="AE14" s="431"/>
      <c r="AF14" s="431"/>
    </row>
    <row r="15" spans="1:32" s="427" customFormat="1">
      <c r="A15" s="436"/>
      <c r="B15" s="1632" t="s">
        <v>234</v>
      </c>
      <c r="C15" s="1644">
        <v>12.6</v>
      </c>
      <c r="D15" s="444">
        <v>6.3</v>
      </c>
      <c r="E15" s="444">
        <v>-5.0999999999999996</v>
      </c>
      <c r="F15" s="444">
        <v>-6.9</v>
      </c>
      <c r="G15" s="444">
        <v>18.899999999999999</v>
      </c>
      <c r="H15" s="444">
        <v>21.3</v>
      </c>
      <c r="I15" s="444">
        <v>18.5</v>
      </c>
      <c r="J15" s="444">
        <v>10</v>
      </c>
      <c r="K15" s="445">
        <v>9.5</v>
      </c>
      <c r="L15" s="431"/>
      <c r="M15" s="431"/>
      <c r="N15" s="431"/>
      <c r="O15" s="431"/>
      <c r="P15" s="431"/>
      <c r="Q15" s="431"/>
      <c r="R15" s="431"/>
      <c r="S15" s="431"/>
      <c r="T15" s="431"/>
      <c r="U15" s="431"/>
      <c r="V15" s="431"/>
      <c r="W15" s="431"/>
      <c r="X15" s="431"/>
      <c r="Y15" s="431"/>
      <c r="Z15" s="431"/>
      <c r="AA15" s="431"/>
      <c r="AB15" s="431"/>
      <c r="AC15" s="431"/>
      <c r="AD15" s="431"/>
      <c r="AE15" s="431"/>
      <c r="AF15" s="431"/>
    </row>
    <row r="16" spans="1:32" s="427" customFormat="1">
      <c r="A16" s="436"/>
      <c r="B16" s="1632" t="s">
        <v>235</v>
      </c>
      <c r="C16" s="1644">
        <v>12.8</v>
      </c>
      <c r="D16" s="444">
        <v>2</v>
      </c>
      <c r="E16" s="444">
        <v>-0.2</v>
      </c>
      <c r="F16" s="444">
        <v>-12.5</v>
      </c>
      <c r="G16" s="444">
        <v>23.5</v>
      </c>
      <c r="H16" s="444">
        <v>25.4</v>
      </c>
      <c r="I16" s="444">
        <v>25.3</v>
      </c>
      <c r="J16" s="444">
        <v>17.399999999999999</v>
      </c>
      <c r="K16" s="445">
        <v>5.4</v>
      </c>
      <c r="L16" s="431"/>
      <c r="M16" s="431"/>
      <c r="N16" s="431"/>
      <c r="O16" s="431"/>
      <c r="P16" s="431"/>
      <c r="Q16" s="431"/>
      <c r="R16" s="431"/>
      <c r="S16" s="431"/>
      <c r="T16" s="431"/>
      <c r="U16" s="431"/>
      <c r="V16" s="431"/>
      <c r="W16" s="431"/>
      <c r="X16" s="431"/>
      <c r="Y16" s="431"/>
      <c r="Z16" s="431"/>
      <c r="AA16" s="431"/>
      <c r="AB16" s="431"/>
      <c r="AC16" s="431"/>
      <c r="AD16" s="431"/>
      <c r="AE16" s="431"/>
      <c r="AF16" s="431"/>
    </row>
    <row r="17" spans="1:32" s="427" customFormat="1">
      <c r="A17" s="436"/>
      <c r="B17" s="1632" t="s">
        <v>236</v>
      </c>
      <c r="C17" s="1644">
        <v>13.4</v>
      </c>
      <c r="D17" s="444">
        <v>-0.2</v>
      </c>
      <c r="E17" s="444">
        <v>8.4</v>
      </c>
      <c r="F17" s="444">
        <v>-4.4000000000000004</v>
      </c>
      <c r="G17" s="444">
        <v>27</v>
      </c>
      <c r="H17" s="444">
        <v>26</v>
      </c>
      <c r="I17" s="444">
        <v>29.7</v>
      </c>
      <c r="J17" s="444">
        <v>20</v>
      </c>
      <c r="K17" s="445">
        <v>5.8</v>
      </c>
      <c r="L17" s="431"/>
      <c r="M17" s="431"/>
      <c r="N17" s="431"/>
      <c r="O17" s="431"/>
      <c r="P17" s="431"/>
      <c r="Q17" s="431"/>
      <c r="R17" s="431"/>
      <c r="S17" s="431"/>
      <c r="T17" s="431"/>
      <c r="U17" s="431"/>
      <c r="V17" s="431"/>
      <c r="W17" s="431"/>
      <c r="X17" s="431"/>
      <c r="Y17" s="431"/>
      <c r="Z17" s="431"/>
      <c r="AA17" s="431"/>
      <c r="AB17" s="431"/>
      <c r="AC17" s="431"/>
      <c r="AD17" s="431"/>
      <c r="AE17" s="431"/>
      <c r="AF17" s="431"/>
    </row>
    <row r="18" spans="1:32" s="427" customFormat="1">
      <c r="A18" s="436"/>
      <c r="B18" s="1632" t="s">
        <v>237</v>
      </c>
      <c r="C18" s="1644">
        <v>4.0999999999999996</v>
      </c>
      <c r="D18" s="444">
        <v>-1.6</v>
      </c>
      <c r="E18" s="444">
        <v>1.5</v>
      </c>
      <c r="F18" s="444">
        <v>-7.3</v>
      </c>
      <c r="G18" s="444">
        <v>9.6999999999999993</v>
      </c>
      <c r="H18" s="444">
        <v>14.4</v>
      </c>
      <c r="I18" s="444">
        <v>12.2</v>
      </c>
      <c r="J18" s="444">
        <v>1.3</v>
      </c>
      <c r="K18" s="445">
        <v>7.3</v>
      </c>
      <c r="L18" s="431"/>
      <c r="M18" s="431"/>
      <c r="N18" s="431"/>
      <c r="O18" s="431"/>
      <c r="P18" s="431"/>
      <c r="Q18" s="431"/>
      <c r="R18" s="431"/>
      <c r="S18" s="431"/>
      <c r="T18" s="431"/>
      <c r="U18" s="431"/>
      <c r="V18" s="431"/>
      <c r="W18" s="431"/>
      <c r="X18" s="431"/>
      <c r="Y18" s="431"/>
      <c r="Z18" s="431"/>
      <c r="AA18" s="431"/>
      <c r="AB18" s="431"/>
      <c r="AC18" s="431"/>
      <c r="AD18" s="431"/>
      <c r="AE18" s="431"/>
      <c r="AF18" s="431"/>
    </row>
    <row r="19" spans="1:32" s="427" customFormat="1">
      <c r="A19" s="436"/>
      <c r="B19" s="1632"/>
      <c r="C19" s="1644"/>
      <c r="D19" s="802"/>
      <c r="E19" s="802"/>
      <c r="F19" s="802"/>
      <c r="G19" s="802"/>
      <c r="H19" s="802"/>
      <c r="I19" s="802"/>
      <c r="J19" s="802"/>
      <c r="K19" s="803"/>
      <c r="L19" s="431"/>
      <c r="M19" s="431"/>
      <c r="N19" s="431"/>
      <c r="O19" s="431"/>
      <c r="P19" s="431"/>
      <c r="Q19" s="431"/>
      <c r="R19" s="431"/>
      <c r="S19" s="431"/>
      <c r="T19" s="431"/>
      <c r="U19" s="431"/>
      <c r="V19" s="431"/>
      <c r="W19" s="431"/>
      <c r="X19" s="431"/>
      <c r="Y19" s="431"/>
      <c r="Z19" s="431"/>
      <c r="AA19" s="431"/>
      <c r="AB19" s="431"/>
      <c r="AC19" s="431"/>
      <c r="AD19" s="431"/>
      <c r="AE19" s="431"/>
      <c r="AF19" s="431"/>
    </row>
    <row r="20" spans="1:32" s="427" customFormat="1">
      <c r="A20" s="430">
        <v>2015</v>
      </c>
      <c r="B20" s="1632" t="s">
        <v>153</v>
      </c>
      <c r="C20" s="1644">
        <v>-1.1000000000000001</v>
      </c>
      <c r="D20" s="444">
        <v>3.1</v>
      </c>
      <c r="E20" s="444">
        <v>2</v>
      </c>
      <c r="F20" s="444">
        <v>-4.9000000000000004</v>
      </c>
      <c r="G20" s="444">
        <v>-5.2</v>
      </c>
      <c r="H20" s="444">
        <v>-14.3</v>
      </c>
      <c r="I20" s="444">
        <v>-12.6</v>
      </c>
      <c r="J20" s="444">
        <v>-12.5</v>
      </c>
      <c r="K20" s="445">
        <v>2.2999999999999998</v>
      </c>
      <c r="L20" s="431"/>
      <c r="M20" s="431"/>
      <c r="N20" s="431"/>
      <c r="O20" s="431"/>
      <c r="P20" s="431"/>
      <c r="Q20" s="431"/>
      <c r="R20" s="431"/>
      <c r="S20" s="431"/>
      <c r="T20" s="431"/>
      <c r="U20" s="431"/>
      <c r="V20" s="431"/>
      <c r="W20" s="431"/>
      <c r="X20" s="431"/>
      <c r="Y20" s="431"/>
      <c r="Z20" s="431"/>
      <c r="AA20" s="431"/>
      <c r="AB20" s="431"/>
      <c r="AC20" s="431"/>
      <c r="AD20" s="431"/>
      <c r="AE20" s="431"/>
      <c r="AF20" s="431"/>
    </row>
    <row r="21" spans="1:32" s="427" customFormat="1">
      <c r="A21" s="436"/>
      <c r="B21" s="1632" t="s">
        <v>154</v>
      </c>
      <c r="C21" s="1644">
        <v>-4.5999999999999996</v>
      </c>
      <c r="D21" s="444">
        <v>-3.6</v>
      </c>
      <c r="E21" s="444">
        <v>-8.8000000000000007</v>
      </c>
      <c r="F21" s="444">
        <v>-14.2</v>
      </c>
      <c r="G21" s="444">
        <v>-5.6</v>
      </c>
      <c r="H21" s="444">
        <v>-12.3</v>
      </c>
      <c r="I21" s="444">
        <v>-12.9</v>
      </c>
      <c r="J21" s="444">
        <v>-8.6999999999999993</v>
      </c>
      <c r="K21" s="445">
        <v>9.8000000000000007</v>
      </c>
      <c r="L21" s="431"/>
      <c r="M21" s="431"/>
      <c r="N21" s="431"/>
      <c r="O21" s="431"/>
      <c r="P21" s="431"/>
      <c r="Q21" s="431"/>
      <c r="R21" s="431"/>
      <c r="S21" s="431"/>
      <c r="T21" s="431"/>
      <c r="U21" s="431"/>
      <c r="V21" s="431"/>
      <c r="W21" s="431"/>
      <c r="X21" s="431"/>
      <c r="Y21" s="431"/>
      <c r="Z21" s="431"/>
      <c r="AA21" s="431"/>
      <c r="AB21" s="431"/>
      <c r="AC21" s="431"/>
      <c r="AD21" s="431"/>
      <c r="AE21" s="431"/>
      <c r="AF21" s="431"/>
    </row>
    <row r="22" spans="1:32" s="427" customFormat="1">
      <c r="A22" s="436"/>
      <c r="B22" s="1632" t="s">
        <v>143</v>
      </c>
      <c r="C22" s="1644">
        <v>-1</v>
      </c>
      <c r="D22" s="444">
        <v>-0.5</v>
      </c>
      <c r="E22" s="444">
        <v>-9.9</v>
      </c>
      <c r="F22" s="444">
        <v>-19.7</v>
      </c>
      <c r="G22" s="444">
        <v>-1.5</v>
      </c>
      <c r="H22" s="444">
        <v>10</v>
      </c>
      <c r="I22" s="444">
        <v>7.7</v>
      </c>
      <c r="J22" s="444">
        <v>-1.1000000000000001</v>
      </c>
      <c r="K22" s="445">
        <v>7.5</v>
      </c>
      <c r="L22" s="431"/>
      <c r="M22" s="431"/>
      <c r="N22" s="431"/>
      <c r="O22" s="431"/>
      <c r="P22" s="431"/>
      <c r="Q22" s="431"/>
      <c r="R22" s="431"/>
      <c r="S22" s="431"/>
      <c r="T22" s="431"/>
      <c r="U22" s="431"/>
      <c r="V22" s="431"/>
      <c r="W22" s="431"/>
      <c r="X22" s="431"/>
      <c r="Y22" s="431"/>
      <c r="Z22" s="431"/>
      <c r="AA22" s="431"/>
      <c r="AB22" s="431"/>
      <c r="AC22" s="431"/>
      <c r="AD22" s="431"/>
      <c r="AE22" s="431"/>
      <c r="AF22" s="431"/>
    </row>
    <row r="23" spans="1:32" s="1147" customFormat="1">
      <c r="A23" s="436"/>
      <c r="B23" s="1632" t="s">
        <v>229</v>
      </c>
      <c r="C23" s="1644">
        <v>5.2</v>
      </c>
      <c r="D23" s="444">
        <v>-1.2</v>
      </c>
      <c r="E23" s="444">
        <v>-9</v>
      </c>
      <c r="F23" s="444">
        <v>-11.4</v>
      </c>
      <c r="G23" s="444">
        <v>11.6</v>
      </c>
      <c r="H23" s="444">
        <v>9.6999999999999993</v>
      </c>
      <c r="I23" s="444">
        <v>13.2</v>
      </c>
      <c r="J23" s="444">
        <v>3.9</v>
      </c>
      <c r="K23" s="445">
        <v>4.3</v>
      </c>
      <c r="L23" s="431"/>
      <c r="M23" s="431"/>
      <c r="N23" s="431"/>
      <c r="O23" s="431"/>
      <c r="P23" s="431"/>
      <c r="Q23" s="431"/>
      <c r="R23" s="431"/>
      <c r="S23" s="431"/>
      <c r="T23" s="431"/>
      <c r="U23" s="431"/>
      <c r="V23" s="431"/>
      <c r="W23" s="431"/>
      <c r="X23" s="431"/>
      <c r="Y23" s="431"/>
      <c r="Z23" s="431"/>
      <c r="AA23" s="431"/>
      <c r="AB23" s="431"/>
      <c r="AC23" s="431"/>
      <c r="AD23" s="431"/>
      <c r="AE23" s="431"/>
      <c r="AF23" s="431"/>
    </row>
    <row r="24" spans="1:32" s="1147" customFormat="1">
      <c r="A24" s="436"/>
      <c r="B24" s="1632" t="s">
        <v>230</v>
      </c>
      <c r="C24" s="1644">
        <v>4</v>
      </c>
      <c r="D24" s="444">
        <v>0.6</v>
      </c>
      <c r="E24" s="444">
        <v>5.3</v>
      </c>
      <c r="F24" s="444">
        <v>-7.9</v>
      </c>
      <c r="G24" s="444">
        <v>7.3</v>
      </c>
      <c r="H24" s="444">
        <v>11.7</v>
      </c>
      <c r="I24" s="444">
        <v>12.2</v>
      </c>
      <c r="J24" s="444">
        <v>0</v>
      </c>
      <c r="K24" s="445">
        <v>3.6</v>
      </c>
      <c r="L24" s="431"/>
      <c r="M24" s="431"/>
      <c r="N24" s="431"/>
      <c r="O24" s="431"/>
      <c r="P24" s="431"/>
      <c r="Q24" s="431"/>
      <c r="R24" s="431"/>
      <c r="S24" s="431"/>
      <c r="T24" s="431"/>
      <c r="U24" s="431"/>
      <c r="V24" s="431"/>
      <c r="W24" s="431"/>
      <c r="X24" s="431"/>
      <c r="Y24" s="431"/>
      <c r="Z24" s="431"/>
      <c r="AA24" s="431"/>
      <c r="AB24" s="431"/>
      <c r="AC24" s="431"/>
      <c r="AD24" s="431"/>
      <c r="AE24" s="431"/>
      <c r="AF24" s="431"/>
    </row>
    <row r="25" spans="1:32" s="1147" customFormat="1">
      <c r="A25" s="436"/>
      <c r="B25" s="1632" t="s">
        <v>231</v>
      </c>
      <c r="C25" s="1644">
        <v>3.6</v>
      </c>
      <c r="D25" s="444">
        <v>1.3</v>
      </c>
      <c r="E25" s="444">
        <v>-7.5</v>
      </c>
      <c r="F25" s="444">
        <v>-11.2</v>
      </c>
      <c r="G25" s="444">
        <v>5.8</v>
      </c>
      <c r="H25" s="444">
        <v>2.2999999999999998</v>
      </c>
      <c r="I25" s="444">
        <v>2.5</v>
      </c>
      <c r="J25" s="444">
        <v>-2.1</v>
      </c>
      <c r="K25" s="445">
        <v>6.1</v>
      </c>
      <c r="L25" s="431"/>
      <c r="M25" s="431"/>
      <c r="N25" s="431"/>
      <c r="O25" s="431"/>
      <c r="P25" s="431"/>
      <c r="Q25" s="431"/>
      <c r="R25" s="431"/>
      <c r="S25" s="431"/>
      <c r="T25" s="431"/>
      <c r="U25" s="431"/>
      <c r="V25" s="431"/>
      <c r="W25" s="431"/>
      <c r="X25" s="431"/>
      <c r="Y25" s="431"/>
      <c r="Z25" s="431"/>
      <c r="AA25" s="431"/>
      <c r="AB25" s="431"/>
      <c r="AC25" s="431"/>
      <c r="AD25" s="431"/>
      <c r="AE25" s="431"/>
      <c r="AF25" s="431"/>
    </row>
    <row r="26" spans="1:32" s="431" customFormat="1">
      <c r="A26" s="436"/>
      <c r="B26" s="434"/>
      <c r="C26" s="426"/>
      <c r="D26" s="426"/>
      <c r="E26" s="426"/>
      <c r="F26" s="426"/>
      <c r="G26" s="426"/>
      <c r="H26" s="426"/>
      <c r="I26" s="426"/>
      <c r="J26" s="426"/>
      <c r="K26" s="426"/>
    </row>
    <row r="27" spans="1:32" s="1639" customFormat="1">
      <c r="A27" s="1633" t="s">
        <v>1508</v>
      </c>
      <c r="B27" s="1635"/>
      <c r="C27" s="1636"/>
      <c r="D27" s="1637"/>
      <c r="E27" s="1638"/>
      <c r="F27" s="1638"/>
      <c r="G27" s="1638"/>
      <c r="H27" s="1638"/>
      <c r="I27" s="1638"/>
      <c r="J27" s="1638"/>
      <c r="K27" s="1638"/>
      <c r="L27" s="1638"/>
    </row>
    <row r="28" spans="1:32" s="1643" customFormat="1">
      <c r="A28" s="1634" t="s">
        <v>1105</v>
      </c>
      <c r="B28" s="1640"/>
      <c r="C28" s="1641"/>
      <c r="D28" s="1642"/>
      <c r="E28" s="1642"/>
      <c r="F28" s="1642"/>
      <c r="G28" s="1642"/>
      <c r="H28" s="1642"/>
      <c r="I28" s="1642"/>
      <c r="J28" s="1642"/>
      <c r="K28" s="1642"/>
      <c r="L28" s="1642"/>
    </row>
    <row r="29" spans="1:32" s="431" customFormat="1">
      <c r="E29" s="855"/>
      <c r="F29" s="855"/>
      <c r="G29" s="855"/>
    </row>
    <row r="30" spans="1:32" s="431" customFormat="1">
      <c r="E30" s="855"/>
      <c r="F30" s="855"/>
      <c r="G30" s="855"/>
    </row>
    <row r="31" spans="1:32" s="431" customFormat="1">
      <c r="E31" s="855"/>
      <c r="F31" s="855"/>
      <c r="G31" s="855"/>
    </row>
    <row r="32" spans="1:32" s="431" customFormat="1"/>
    <row r="33" s="431" customFormat="1"/>
    <row r="34" s="431" customFormat="1"/>
    <row r="35" s="431" customFormat="1"/>
    <row r="36" s="431" customFormat="1"/>
    <row r="37" s="431" customFormat="1"/>
    <row r="38" s="431" customFormat="1"/>
    <row r="39" s="431" customFormat="1"/>
    <row r="40" s="431" customFormat="1"/>
    <row r="41" s="431" customFormat="1"/>
    <row r="42" s="431" customFormat="1"/>
    <row r="43" s="431" customFormat="1"/>
    <row r="44" s="431" customFormat="1"/>
    <row r="45" s="431" customFormat="1"/>
    <row r="46" s="431" customFormat="1"/>
    <row r="47" s="431" customFormat="1"/>
    <row r="48" s="431" customFormat="1"/>
    <row r="49" s="431" customFormat="1"/>
    <row r="50" s="431" customFormat="1"/>
    <row r="51" s="431" customFormat="1"/>
    <row r="52" s="431" customFormat="1"/>
    <row r="53" s="431" customFormat="1"/>
    <row r="54" s="431" customFormat="1"/>
    <row r="55" s="431" customFormat="1"/>
    <row r="56" s="431" customFormat="1"/>
    <row r="57" s="431" customFormat="1"/>
    <row r="58" s="431" customFormat="1"/>
    <row r="59" s="431" customFormat="1"/>
    <row r="60" s="431" customFormat="1"/>
    <row r="61" s="431" customFormat="1"/>
    <row r="62" s="431" customFormat="1"/>
    <row r="63" s="431" customFormat="1"/>
    <row r="64" s="431" customFormat="1"/>
    <row r="65" s="431" customFormat="1"/>
    <row r="66" s="431" customFormat="1"/>
    <row r="67" s="431" customFormat="1"/>
    <row r="68" s="431" customFormat="1"/>
    <row r="69" s="431" customFormat="1"/>
    <row r="70" s="431" customFormat="1"/>
    <row r="71" s="431" customFormat="1"/>
    <row r="72" s="431" customFormat="1"/>
    <row r="73" s="431" customFormat="1"/>
    <row r="74" s="431" customFormat="1"/>
    <row r="75" s="431" customFormat="1"/>
    <row r="76" s="431" customFormat="1"/>
    <row r="77" s="431" customFormat="1"/>
    <row r="78" s="431" customFormat="1"/>
    <row r="79" s="431" customFormat="1"/>
    <row r="80" s="431" customFormat="1"/>
    <row r="81" s="431" customFormat="1"/>
    <row r="82" s="431" customFormat="1"/>
    <row r="83" s="431" customFormat="1"/>
    <row r="84" s="431" customFormat="1"/>
    <row r="85" s="431" customFormat="1"/>
    <row r="86" s="431" customFormat="1"/>
    <row r="87" s="431" customFormat="1"/>
  </sheetData>
  <mergeCells count="9">
    <mergeCell ref="I1:J1"/>
    <mergeCell ref="I2:J2"/>
    <mergeCell ref="A3:B5"/>
    <mergeCell ref="C3:K3"/>
    <mergeCell ref="C4:C5"/>
    <mergeCell ref="D4:F4"/>
    <mergeCell ref="G4:K4"/>
    <mergeCell ref="A2:H2"/>
    <mergeCell ref="A1:H1"/>
  </mergeCells>
  <hyperlinks>
    <hyperlink ref="J1" location="'Spis tablic     List of tables'!A1" display="Powrót do spisu tablic"/>
    <hyperlink ref="I2:J2" location="'Spis tablic     List of tables'!A1" display="Return to list tables"/>
    <hyperlink ref="I1:J1" location="'Spis tablic     List of tables'!A1" display="Powrót do spisu tablic"/>
    <hyperlink ref="I1:J2" location="'Spis tablic     List of tables'!A80" display="Powrót do spisu tablic"/>
  </hyperlinks>
  <pageMargins left="0.7" right="0.7" top="0.75" bottom="0.75" header="0.3" footer="0.3"/>
  <pageSetup paperSize="9" orientation="portrait"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817987"/>
  </sheetPr>
  <dimension ref="A1:Z137"/>
  <sheetViews>
    <sheetView zoomScaleNormal="100" workbookViewId="0">
      <pane ySplit="5" topLeftCell="A6" activePane="bottomLeft" state="frozen"/>
      <selection activeCell="I42" sqref="I42"/>
      <selection pane="bottomLeft" activeCell="K1" sqref="K1"/>
    </sheetView>
  </sheetViews>
  <sheetFormatPr defaultRowHeight="14.25"/>
  <cols>
    <col min="1" max="1" width="6.625" customWidth="1"/>
    <col min="2" max="2" width="15.625" customWidth="1"/>
    <col min="3" max="12" width="11.625" customWidth="1"/>
    <col min="13" max="26" width="9" style="431"/>
  </cols>
  <sheetData>
    <row r="1" spans="1:26">
      <c r="A1" s="2917" t="s">
        <v>1509</v>
      </c>
      <c r="B1" s="2917"/>
      <c r="C1" s="2917"/>
      <c r="D1" s="2917"/>
      <c r="E1" s="2917"/>
      <c r="F1" s="2917"/>
      <c r="G1" s="2917"/>
      <c r="H1" s="2917"/>
      <c r="I1" s="2914" t="s">
        <v>138</v>
      </c>
      <c r="J1" s="2914"/>
      <c r="K1" s="855"/>
      <c r="L1" s="429"/>
    </row>
    <row r="2" spans="1:26">
      <c r="A2" s="2916" t="s">
        <v>1078</v>
      </c>
      <c r="B2" s="2916"/>
      <c r="C2" s="2916"/>
      <c r="D2" s="2916"/>
      <c r="E2" s="2916"/>
      <c r="F2" s="2916"/>
      <c r="G2" s="2916"/>
      <c r="H2" s="2916"/>
      <c r="I2" s="2915" t="s">
        <v>139</v>
      </c>
      <c r="J2" s="2915"/>
      <c r="K2" s="432"/>
      <c r="L2" s="428"/>
    </row>
    <row r="3" spans="1:26">
      <c r="A3" s="2903" t="s">
        <v>1273</v>
      </c>
      <c r="B3" s="2904"/>
      <c r="C3" s="2907" t="s">
        <v>647</v>
      </c>
      <c r="D3" s="2908"/>
      <c r="E3" s="2908"/>
      <c r="F3" s="2908"/>
      <c r="G3" s="2908"/>
      <c r="H3" s="2908"/>
      <c r="I3" s="2908"/>
      <c r="J3" s="2908"/>
      <c r="K3" s="2908"/>
      <c r="L3" s="2909"/>
    </row>
    <row r="4" spans="1:26">
      <c r="A4" s="2903"/>
      <c r="B4" s="2904"/>
      <c r="C4" s="2910" t="s">
        <v>635</v>
      </c>
      <c r="D4" s="2912" t="s">
        <v>636</v>
      </c>
      <c r="E4" s="2918"/>
      <c r="F4" s="2918"/>
      <c r="G4" s="2919"/>
      <c r="H4" s="2912" t="s">
        <v>637</v>
      </c>
      <c r="I4" s="2918"/>
      <c r="J4" s="2918"/>
      <c r="K4" s="2918"/>
      <c r="L4" s="2918"/>
    </row>
    <row r="5" spans="1:26" ht="99.95" customHeight="1" thickBot="1">
      <c r="A5" s="2905"/>
      <c r="B5" s="2906"/>
      <c r="C5" s="2911"/>
      <c r="D5" s="1627" t="s">
        <v>638</v>
      </c>
      <c r="E5" s="1627" t="s">
        <v>646</v>
      </c>
      <c r="F5" s="1627" t="s">
        <v>645</v>
      </c>
      <c r="G5" s="1627" t="s">
        <v>640</v>
      </c>
      <c r="H5" s="1627" t="s">
        <v>638</v>
      </c>
      <c r="I5" s="1627" t="s">
        <v>646</v>
      </c>
      <c r="J5" s="1627" t="s">
        <v>645</v>
      </c>
      <c r="K5" s="1627" t="s">
        <v>640</v>
      </c>
      <c r="L5" s="1628" t="s">
        <v>642</v>
      </c>
    </row>
    <row r="6" spans="1:26" ht="9" customHeight="1">
      <c r="A6" s="12"/>
      <c r="B6" s="1632"/>
      <c r="C6" s="1645"/>
      <c r="D6" s="446"/>
      <c r="E6" s="446"/>
      <c r="F6" s="446"/>
      <c r="G6" s="446"/>
      <c r="H6" s="446"/>
      <c r="I6" s="446"/>
      <c r="J6" s="446"/>
      <c r="K6" s="446"/>
      <c r="L6" s="447"/>
    </row>
    <row r="7" spans="1:26">
      <c r="A7" s="430">
        <v>2014</v>
      </c>
      <c r="B7" s="1632" t="s">
        <v>153</v>
      </c>
      <c r="C7" s="1645">
        <v>4.5</v>
      </c>
      <c r="D7" s="446">
        <v>6.9</v>
      </c>
      <c r="E7" s="446">
        <v>3.2</v>
      </c>
      <c r="F7" s="446">
        <v>6.3</v>
      </c>
      <c r="G7" s="446">
        <v>1.8</v>
      </c>
      <c r="H7" s="446">
        <v>2.1</v>
      </c>
      <c r="I7" s="446">
        <v>-2.8</v>
      </c>
      <c r="J7" s="446">
        <v>-2.8</v>
      </c>
      <c r="K7" s="446">
        <v>2.1</v>
      </c>
      <c r="L7" s="447">
        <v>-6</v>
      </c>
    </row>
    <row r="8" spans="1:26">
      <c r="A8" s="436"/>
      <c r="B8" s="1632" t="s">
        <v>154</v>
      </c>
      <c r="C8" s="1645">
        <v>13.1</v>
      </c>
      <c r="D8" s="446">
        <v>20.2</v>
      </c>
      <c r="E8" s="446">
        <v>3.2</v>
      </c>
      <c r="F8" s="446">
        <v>6.4</v>
      </c>
      <c r="G8" s="446">
        <v>21</v>
      </c>
      <c r="H8" s="446">
        <v>5.9</v>
      </c>
      <c r="I8" s="446">
        <v>6.3</v>
      </c>
      <c r="J8" s="446">
        <v>3.6</v>
      </c>
      <c r="K8" s="446">
        <v>8.6</v>
      </c>
      <c r="L8" s="447">
        <v>4.0999999999999996</v>
      </c>
    </row>
    <row r="9" spans="1:26">
      <c r="A9" s="436"/>
      <c r="B9" s="1632" t="s">
        <v>143</v>
      </c>
      <c r="C9" s="1645">
        <v>18.2</v>
      </c>
      <c r="D9" s="446">
        <v>15.6</v>
      </c>
      <c r="E9" s="446">
        <v>16.8</v>
      </c>
      <c r="F9" s="446">
        <v>14.1</v>
      </c>
      <c r="G9" s="446">
        <v>9.9</v>
      </c>
      <c r="H9" s="446">
        <v>20.7</v>
      </c>
      <c r="I9" s="446">
        <v>21.3</v>
      </c>
      <c r="J9" s="446">
        <v>18.600000000000001</v>
      </c>
      <c r="K9" s="446">
        <v>18</v>
      </c>
      <c r="L9" s="447">
        <v>2.7</v>
      </c>
    </row>
    <row r="10" spans="1:26" s="427" customFormat="1">
      <c r="A10" s="436"/>
      <c r="B10" s="1632" t="s">
        <v>229</v>
      </c>
      <c r="C10" s="1645">
        <v>11.2</v>
      </c>
      <c r="D10" s="446">
        <v>7.1</v>
      </c>
      <c r="E10" s="446">
        <v>9.5</v>
      </c>
      <c r="F10" s="446">
        <v>9.5</v>
      </c>
      <c r="G10" s="446">
        <v>2.8</v>
      </c>
      <c r="H10" s="446">
        <v>15.3</v>
      </c>
      <c r="I10" s="446">
        <v>13</v>
      </c>
      <c r="J10" s="446">
        <v>6.3</v>
      </c>
      <c r="K10" s="446">
        <v>8.6</v>
      </c>
      <c r="L10" s="447">
        <v>8.1999999999999993</v>
      </c>
      <c r="M10" s="431"/>
      <c r="N10" s="431"/>
      <c r="O10" s="431"/>
      <c r="P10" s="431"/>
      <c r="Q10" s="431"/>
      <c r="R10" s="431"/>
      <c r="S10" s="431"/>
      <c r="T10" s="431"/>
      <c r="U10" s="431"/>
      <c r="V10" s="431"/>
      <c r="W10" s="431"/>
      <c r="X10" s="431"/>
      <c r="Y10" s="431"/>
      <c r="Z10" s="431"/>
    </row>
    <row r="11" spans="1:26" s="427" customFormat="1">
      <c r="A11" s="436"/>
      <c r="B11" s="1632" t="s">
        <v>230</v>
      </c>
      <c r="C11" s="1645">
        <v>5.4</v>
      </c>
      <c r="D11" s="446">
        <v>7.5</v>
      </c>
      <c r="E11" s="446">
        <v>-0.9</v>
      </c>
      <c r="F11" s="446">
        <v>-0.9</v>
      </c>
      <c r="G11" s="446">
        <v>11.4</v>
      </c>
      <c r="H11" s="448">
        <v>3.3</v>
      </c>
      <c r="I11" s="446">
        <v>5.4</v>
      </c>
      <c r="J11" s="446">
        <v>-3</v>
      </c>
      <c r="K11" s="446">
        <v>0.1</v>
      </c>
      <c r="L11" s="447">
        <v>8.6</v>
      </c>
      <c r="M11" s="431"/>
      <c r="N11" s="431"/>
      <c r="O11" s="431"/>
      <c r="P11" s="431"/>
      <c r="Q11" s="431"/>
      <c r="R11" s="431"/>
      <c r="S11" s="431"/>
      <c r="T11" s="431"/>
      <c r="U11" s="431"/>
      <c r="V11" s="431"/>
      <c r="W11" s="431"/>
      <c r="X11" s="431"/>
      <c r="Y11" s="431"/>
      <c r="Z11" s="431"/>
    </row>
    <row r="12" spans="1:26" s="427" customFormat="1">
      <c r="A12" s="436"/>
      <c r="B12" s="1632" t="s">
        <v>231</v>
      </c>
      <c r="C12" s="1646">
        <v>15.9</v>
      </c>
      <c r="D12" s="448">
        <v>13.5</v>
      </c>
      <c r="E12" s="448">
        <v>-5</v>
      </c>
      <c r="F12" s="448">
        <v>-5</v>
      </c>
      <c r="G12" s="448">
        <v>6.9</v>
      </c>
      <c r="H12" s="448">
        <v>18.3</v>
      </c>
      <c r="I12" s="448">
        <v>9.6</v>
      </c>
      <c r="J12" s="448">
        <v>3.4</v>
      </c>
      <c r="K12" s="448">
        <v>12.8</v>
      </c>
      <c r="L12" s="449">
        <v>20.5</v>
      </c>
      <c r="M12" s="431"/>
      <c r="N12" s="431"/>
      <c r="O12" s="431"/>
      <c r="P12" s="431"/>
      <c r="Q12" s="431"/>
      <c r="R12" s="431"/>
      <c r="S12" s="431"/>
      <c r="T12" s="431"/>
      <c r="U12" s="431"/>
      <c r="V12" s="431"/>
      <c r="W12" s="431"/>
      <c r="X12" s="431"/>
      <c r="Y12" s="431"/>
      <c r="Z12" s="431"/>
    </row>
    <row r="13" spans="1:26" s="427" customFormat="1">
      <c r="A13" s="436"/>
      <c r="B13" s="1632" t="s">
        <v>232</v>
      </c>
      <c r="C13" s="1646">
        <v>5.8</v>
      </c>
      <c r="D13" s="448">
        <v>-1.3</v>
      </c>
      <c r="E13" s="448">
        <v>-15.5</v>
      </c>
      <c r="F13" s="448">
        <v>-15.5</v>
      </c>
      <c r="G13" s="448">
        <v>-5</v>
      </c>
      <c r="H13" s="448">
        <v>12.8</v>
      </c>
      <c r="I13" s="448">
        <v>-3.5</v>
      </c>
      <c r="J13" s="448">
        <v>-3.6</v>
      </c>
      <c r="K13" s="448">
        <v>5</v>
      </c>
      <c r="L13" s="449">
        <v>16.899999999999999</v>
      </c>
      <c r="M13" s="431"/>
      <c r="N13" s="431"/>
      <c r="O13" s="431"/>
      <c r="P13" s="431"/>
      <c r="Q13" s="431"/>
      <c r="R13" s="431"/>
      <c r="S13" s="431"/>
      <c r="T13" s="431"/>
      <c r="U13" s="431"/>
      <c r="V13" s="431"/>
      <c r="W13" s="431"/>
      <c r="X13" s="431"/>
      <c r="Y13" s="431"/>
      <c r="Z13" s="431"/>
    </row>
    <row r="14" spans="1:26" s="427" customFormat="1">
      <c r="A14" s="436"/>
      <c r="B14" s="1632" t="s">
        <v>233</v>
      </c>
      <c r="C14" s="1646">
        <v>0</v>
      </c>
      <c r="D14" s="448">
        <v>6.7</v>
      </c>
      <c r="E14" s="448">
        <v>-3.6</v>
      </c>
      <c r="F14" s="448">
        <v>-7.2</v>
      </c>
      <c r="G14" s="448">
        <v>-0.8</v>
      </c>
      <c r="H14" s="446">
        <v>-6.7</v>
      </c>
      <c r="I14" s="448">
        <v>6.6</v>
      </c>
      <c r="J14" s="448">
        <v>-6.7</v>
      </c>
      <c r="K14" s="448">
        <v>-9.9</v>
      </c>
      <c r="L14" s="449">
        <v>-5.4</v>
      </c>
      <c r="M14" s="431"/>
      <c r="N14" s="431"/>
      <c r="O14" s="431"/>
      <c r="P14" s="431"/>
      <c r="Q14" s="431"/>
      <c r="R14" s="431"/>
      <c r="S14" s="431"/>
      <c r="T14" s="431"/>
      <c r="U14" s="431"/>
      <c r="V14" s="431"/>
      <c r="W14" s="431"/>
      <c r="X14" s="431"/>
      <c r="Y14" s="431"/>
      <c r="Z14" s="431"/>
    </row>
    <row r="15" spans="1:26" s="427" customFormat="1">
      <c r="A15" s="436"/>
      <c r="B15" s="1632" t="s">
        <v>234</v>
      </c>
      <c r="C15" s="1645">
        <v>9</v>
      </c>
      <c r="D15" s="446">
        <v>9.6999999999999993</v>
      </c>
      <c r="E15" s="446">
        <v>5.4</v>
      </c>
      <c r="F15" s="446">
        <v>1</v>
      </c>
      <c r="G15" s="446">
        <v>1.6</v>
      </c>
      <c r="H15" s="446">
        <v>8.1999999999999993</v>
      </c>
      <c r="I15" s="446">
        <v>11.4</v>
      </c>
      <c r="J15" s="446">
        <v>8.1999999999999993</v>
      </c>
      <c r="K15" s="446">
        <v>-2.4</v>
      </c>
      <c r="L15" s="447">
        <v>15.8</v>
      </c>
      <c r="M15" s="431"/>
      <c r="N15" s="431"/>
      <c r="O15" s="431"/>
      <c r="P15" s="431"/>
      <c r="Q15" s="431"/>
      <c r="R15" s="431"/>
      <c r="S15" s="431"/>
      <c r="T15" s="431"/>
      <c r="U15" s="431"/>
      <c r="V15" s="431"/>
      <c r="W15" s="431"/>
      <c r="X15" s="431"/>
      <c r="Y15" s="431"/>
      <c r="Z15" s="431"/>
    </row>
    <row r="16" spans="1:26" s="427" customFormat="1">
      <c r="A16" s="436"/>
      <c r="B16" s="1632" t="s">
        <v>235</v>
      </c>
      <c r="C16" s="1645">
        <v>2.8</v>
      </c>
      <c r="D16" s="446">
        <v>9.1999999999999993</v>
      </c>
      <c r="E16" s="446">
        <v>3.7</v>
      </c>
      <c r="F16" s="446">
        <v>5.2</v>
      </c>
      <c r="G16" s="446">
        <v>-3.1</v>
      </c>
      <c r="H16" s="446">
        <v>-3.7</v>
      </c>
      <c r="I16" s="446">
        <v>-3.7</v>
      </c>
      <c r="J16" s="446">
        <v>-6.9</v>
      </c>
      <c r="K16" s="446">
        <v>-12.8</v>
      </c>
      <c r="L16" s="447">
        <v>11.5</v>
      </c>
      <c r="M16" s="431"/>
      <c r="N16" s="431"/>
      <c r="O16" s="431"/>
      <c r="P16" s="431"/>
      <c r="Q16" s="431"/>
      <c r="R16" s="431"/>
      <c r="S16" s="431"/>
      <c r="T16" s="431"/>
      <c r="U16" s="431"/>
      <c r="V16" s="431"/>
      <c r="W16" s="431"/>
      <c r="X16" s="431"/>
      <c r="Y16" s="431"/>
      <c r="Z16" s="431"/>
    </row>
    <row r="17" spans="1:26">
      <c r="A17" s="436"/>
      <c r="B17" s="1632" t="s">
        <v>236</v>
      </c>
      <c r="C17" s="1645">
        <v>4</v>
      </c>
      <c r="D17" s="446">
        <v>9.1999999999999993</v>
      </c>
      <c r="E17" s="446">
        <v>14.1</v>
      </c>
      <c r="F17" s="446">
        <v>9.9</v>
      </c>
      <c r="G17" s="446">
        <v>8.1999999999999993</v>
      </c>
      <c r="H17" s="446">
        <v>-1.2</v>
      </c>
      <c r="I17" s="446">
        <v>-3.5</v>
      </c>
      <c r="J17" s="446">
        <v>-16.399999999999999</v>
      </c>
      <c r="K17" s="446">
        <v>-14.1</v>
      </c>
      <c r="L17" s="447">
        <v>7.8</v>
      </c>
    </row>
    <row r="18" spans="1:26" s="431" customFormat="1">
      <c r="A18" s="438"/>
      <c r="B18" s="1632" t="s">
        <v>237</v>
      </c>
      <c r="C18" s="1645">
        <v>12.5</v>
      </c>
      <c r="D18" s="446">
        <v>25.1</v>
      </c>
      <c r="E18" s="446">
        <v>2.5</v>
      </c>
      <c r="F18" s="446">
        <v>7.7</v>
      </c>
      <c r="G18" s="446">
        <v>-0.6</v>
      </c>
      <c r="H18" s="446">
        <v>-0.2</v>
      </c>
      <c r="I18" s="446">
        <v>-2.2999999999999998</v>
      </c>
      <c r="J18" s="446">
        <v>-2.8</v>
      </c>
      <c r="K18" s="446">
        <v>-6</v>
      </c>
      <c r="L18" s="447">
        <v>2.6</v>
      </c>
    </row>
    <row r="19" spans="1:26" s="431" customFormat="1">
      <c r="A19" s="438"/>
      <c r="B19" s="1632"/>
      <c r="C19" s="1645"/>
      <c r="D19" s="800"/>
      <c r="E19" s="800"/>
      <c r="F19" s="800"/>
      <c r="G19" s="800"/>
      <c r="H19" s="800"/>
      <c r="I19" s="800"/>
      <c r="J19" s="800"/>
      <c r="K19" s="800"/>
      <c r="L19" s="801"/>
    </row>
    <row r="20" spans="1:26" s="427" customFormat="1">
      <c r="A20" s="430">
        <v>2015</v>
      </c>
      <c r="B20" s="1632" t="s">
        <v>153</v>
      </c>
      <c r="C20" s="1645">
        <v>9.1999999999999993</v>
      </c>
      <c r="D20" s="446">
        <v>20.9</v>
      </c>
      <c r="E20" s="446">
        <v>-17.7</v>
      </c>
      <c r="F20" s="446">
        <v>-18.5</v>
      </c>
      <c r="G20" s="446">
        <v>-15.3</v>
      </c>
      <c r="H20" s="446">
        <v>-2.5</v>
      </c>
      <c r="I20" s="446">
        <v>-7.9</v>
      </c>
      <c r="J20" s="446">
        <v>-9.1999999999999993</v>
      </c>
      <c r="K20" s="446">
        <v>-16.3</v>
      </c>
      <c r="L20" s="447">
        <v>4.3</v>
      </c>
      <c r="M20" s="431"/>
      <c r="N20" s="431"/>
      <c r="O20" s="431"/>
      <c r="P20" s="431"/>
      <c r="Q20" s="431"/>
      <c r="R20" s="431"/>
      <c r="S20" s="431"/>
      <c r="T20" s="431"/>
      <c r="U20" s="431"/>
      <c r="V20" s="431"/>
      <c r="W20" s="431"/>
      <c r="X20" s="431"/>
      <c r="Y20" s="431"/>
      <c r="Z20" s="431"/>
    </row>
    <row r="21" spans="1:26" s="427" customFormat="1">
      <c r="A21" s="436"/>
      <c r="B21" s="1632" t="s">
        <v>154</v>
      </c>
      <c r="C21" s="1645">
        <v>-0.3</v>
      </c>
      <c r="D21" s="446">
        <v>8.5</v>
      </c>
      <c r="E21" s="446">
        <v>-22.6</v>
      </c>
      <c r="F21" s="446">
        <v>-25.6</v>
      </c>
      <c r="G21" s="446">
        <v>-14.4</v>
      </c>
      <c r="H21" s="446">
        <v>-9.1</v>
      </c>
      <c r="I21" s="446">
        <v>-7.5</v>
      </c>
      <c r="J21" s="446">
        <v>-5.6</v>
      </c>
      <c r="K21" s="446">
        <v>-18.7</v>
      </c>
      <c r="L21" s="447">
        <v>3.3</v>
      </c>
      <c r="M21" s="431"/>
      <c r="N21" s="431"/>
      <c r="O21" s="431"/>
      <c r="P21" s="431"/>
      <c r="Q21" s="431"/>
      <c r="R21" s="431"/>
      <c r="S21" s="431"/>
      <c r="T21" s="431"/>
      <c r="U21" s="431"/>
      <c r="V21" s="431"/>
      <c r="W21" s="431"/>
      <c r="X21" s="431"/>
      <c r="Y21" s="431"/>
      <c r="Z21" s="431"/>
    </row>
    <row r="22" spans="1:26" s="427" customFormat="1">
      <c r="A22" s="436"/>
      <c r="B22" s="1632" t="s">
        <v>143</v>
      </c>
      <c r="C22" s="1645">
        <v>8</v>
      </c>
      <c r="D22" s="446">
        <v>10.6</v>
      </c>
      <c r="E22" s="446">
        <v>-9.6</v>
      </c>
      <c r="F22" s="446">
        <v>-6.5</v>
      </c>
      <c r="G22" s="446">
        <v>-6.2</v>
      </c>
      <c r="H22" s="446">
        <v>5.3</v>
      </c>
      <c r="I22" s="446">
        <v>9.8000000000000007</v>
      </c>
      <c r="J22" s="446">
        <v>11.6</v>
      </c>
      <c r="K22" s="446">
        <v>0.4</v>
      </c>
      <c r="L22" s="447">
        <v>1.8</v>
      </c>
      <c r="M22" s="431"/>
      <c r="N22" s="431"/>
      <c r="O22" s="431"/>
      <c r="P22" s="431"/>
      <c r="Q22" s="431"/>
      <c r="R22" s="431"/>
      <c r="S22" s="431"/>
      <c r="T22" s="431"/>
      <c r="U22" s="431"/>
      <c r="V22" s="431"/>
      <c r="W22" s="431"/>
      <c r="X22" s="431"/>
      <c r="Y22" s="431"/>
      <c r="Z22" s="431"/>
    </row>
    <row r="23" spans="1:26" s="1147" customFormat="1">
      <c r="A23" s="436"/>
      <c r="B23" s="1632" t="s">
        <v>229</v>
      </c>
      <c r="C23" s="1645">
        <v>13.6</v>
      </c>
      <c r="D23" s="446">
        <v>9.1999999999999993</v>
      </c>
      <c r="E23" s="446">
        <v>-7.7</v>
      </c>
      <c r="F23" s="446">
        <v>-9.1999999999999993</v>
      </c>
      <c r="G23" s="446">
        <v>-3.2</v>
      </c>
      <c r="H23" s="446">
        <v>17.899999999999999</v>
      </c>
      <c r="I23" s="446">
        <v>14.6</v>
      </c>
      <c r="J23" s="446">
        <v>13.3</v>
      </c>
      <c r="K23" s="446">
        <v>8.3000000000000007</v>
      </c>
      <c r="L23" s="447">
        <v>11.7</v>
      </c>
      <c r="M23" s="431"/>
      <c r="N23" s="431"/>
      <c r="O23" s="431"/>
      <c r="P23" s="431"/>
      <c r="Q23" s="431"/>
      <c r="R23" s="431"/>
      <c r="S23" s="431"/>
      <c r="T23" s="431"/>
      <c r="U23" s="431"/>
      <c r="V23" s="431"/>
      <c r="W23" s="431"/>
      <c r="X23" s="431"/>
      <c r="Y23" s="431"/>
      <c r="Z23" s="431"/>
    </row>
    <row r="24" spans="1:26" s="1147" customFormat="1">
      <c r="A24" s="436"/>
      <c r="B24" s="1632" t="s">
        <v>230</v>
      </c>
      <c r="C24" s="1645">
        <v>6.3</v>
      </c>
      <c r="D24" s="446">
        <v>6.9</v>
      </c>
      <c r="E24" s="446">
        <v>-11</v>
      </c>
      <c r="F24" s="446">
        <v>-11</v>
      </c>
      <c r="G24" s="446">
        <v>-6.5</v>
      </c>
      <c r="H24" s="448">
        <v>5.7</v>
      </c>
      <c r="I24" s="446">
        <v>11</v>
      </c>
      <c r="J24" s="446">
        <v>2.6</v>
      </c>
      <c r="K24" s="446">
        <v>-3.1</v>
      </c>
      <c r="L24" s="447">
        <v>8.6999999999999993</v>
      </c>
      <c r="M24" s="431"/>
      <c r="N24" s="431"/>
      <c r="O24" s="431"/>
      <c r="P24" s="431"/>
      <c r="Q24" s="431"/>
      <c r="R24" s="431"/>
      <c r="S24" s="431"/>
      <c r="T24" s="431"/>
      <c r="U24" s="431"/>
      <c r="V24" s="431"/>
      <c r="W24" s="431"/>
      <c r="X24" s="431"/>
      <c r="Y24" s="431"/>
      <c r="Z24" s="431"/>
    </row>
    <row r="25" spans="1:26" s="1147" customFormat="1">
      <c r="A25" s="436"/>
      <c r="B25" s="1632" t="s">
        <v>231</v>
      </c>
      <c r="C25" s="1646">
        <v>3.5</v>
      </c>
      <c r="D25" s="448">
        <v>11.3</v>
      </c>
      <c r="E25" s="448">
        <v>-6.6</v>
      </c>
      <c r="F25" s="448">
        <v>-7.4</v>
      </c>
      <c r="G25" s="448">
        <v>-9.1</v>
      </c>
      <c r="H25" s="448">
        <v>-4.3</v>
      </c>
      <c r="I25" s="448">
        <v>3.9</v>
      </c>
      <c r="J25" s="448">
        <v>0.8</v>
      </c>
      <c r="K25" s="448">
        <v>-4.3</v>
      </c>
      <c r="L25" s="449">
        <v>0</v>
      </c>
      <c r="M25" s="431"/>
      <c r="N25" s="431"/>
      <c r="O25" s="431"/>
      <c r="P25" s="431"/>
      <c r="Q25" s="431"/>
      <c r="R25" s="431"/>
      <c r="S25" s="431"/>
      <c r="T25" s="431"/>
      <c r="U25" s="431"/>
      <c r="V25" s="431"/>
      <c r="W25" s="431"/>
      <c r="X25" s="431"/>
      <c r="Y25" s="431"/>
      <c r="Z25" s="431"/>
    </row>
    <row r="26" spans="1:26" s="950" customFormat="1">
      <c r="A26" s="436"/>
      <c r="B26" s="434"/>
      <c r="C26" s="958"/>
      <c r="D26" s="958"/>
      <c r="E26" s="958"/>
      <c r="F26" s="958"/>
      <c r="G26" s="958"/>
      <c r="H26" s="958"/>
      <c r="I26" s="958"/>
      <c r="J26" s="958"/>
      <c r="K26" s="958"/>
      <c r="L26" s="958"/>
      <c r="M26" s="431"/>
      <c r="N26" s="431"/>
      <c r="O26" s="431"/>
      <c r="P26" s="431"/>
      <c r="Q26" s="431"/>
      <c r="R26" s="431"/>
      <c r="S26" s="431"/>
      <c r="T26" s="431"/>
      <c r="U26" s="431"/>
      <c r="V26" s="431"/>
      <c r="W26" s="431"/>
      <c r="X26" s="431"/>
      <c r="Y26" s="431"/>
      <c r="Z26" s="431"/>
    </row>
    <row r="27" spans="1:26" s="1087" customFormat="1">
      <c r="A27" s="413" t="s">
        <v>1507</v>
      </c>
      <c r="B27" s="1083"/>
      <c r="C27" s="1084"/>
      <c r="D27" s="1085"/>
      <c r="E27" s="1086"/>
      <c r="F27" s="1086"/>
      <c r="G27" s="1086"/>
      <c r="H27" s="1086"/>
      <c r="I27" s="1086"/>
      <c r="J27" s="1086"/>
      <c r="K27" s="1086"/>
      <c r="L27" s="1086"/>
    </row>
    <row r="28" spans="1:26" s="1087" customFormat="1">
      <c r="A28" s="775" t="s">
        <v>1074</v>
      </c>
      <c r="B28" s="1083"/>
      <c r="C28" s="1084"/>
      <c r="D28" s="1085"/>
      <c r="E28" s="1085"/>
      <c r="F28" s="1085"/>
      <c r="G28" s="1085"/>
      <c r="H28" s="1085"/>
      <c r="I28" s="1085"/>
      <c r="J28" s="1085"/>
      <c r="K28" s="1085"/>
      <c r="L28" s="1085"/>
    </row>
    <row r="29" spans="1:26" s="431" customFormat="1"/>
    <row r="30" spans="1:26" s="431" customFormat="1" ht="14.25" customHeight="1">
      <c r="C30" s="855"/>
      <c r="F30" s="855"/>
      <c r="G30" s="855"/>
    </row>
    <row r="31" spans="1:26" s="431" customFormat="1">
      <c r="E31" s="855"/>
      <c r="F31" s="855"/>
      <c r="G31" s="855"/>
    </row>
    <row r="32" spans="1:26" s="431" customFormat="1">
      <c r="E32" s="855"/>
      <c r="F32" s="855"/>
      <c r="G32" s="855"/>
    </row>
    <row r="33" spans="5:7" s="431" customFormat="1">
      <c r="E33" s="855"/>
      <c r="F33" s="855"/>
      <c r="G33" s="855"/>
    </row>
    <row r="34" spans="5:7" s="431" customFormat="1">
      <c r="E34" s="855"/>
      <c r="F34" s="855"/>
      <c r="G34" s="855"/>
    </row>
    <row r="35" spans="5:7" s="431" customFormat="1"/>
    <row r="36" spans="5:7" s="431" customFormat="1"/>
    <row r="37" spans="5:7" s="431" customFormat="1"/>
    <row r="38" spans="5:7" s="431" customFormat="1"/>
    <row r="39" spans="5:7" s="431" customFormat="1"/>
    <row r="40" spans="5:7" s="431" customFormat="1"/>
    <row r="41" spans="5:7" s="431" customFormat="1"/>
    <row r="42" spans="5:7" s="431" customFormat="1"/>
    <row r="43" spans="5:7" s="431" customFormat="1"/>
    <row r="44" spans="5:7" s="431" customFormat="1"/>
    <row r="45" spans="5:7" s="431" customFormat="1"/>
    <row r="46" spans="5:7" s="431" customFormat="1"/>
    <row r="47" spans="5:7" s="431" customFormat="1"/>
    <row r="48" spans="5:7" s="431" customFormat="1"/>
    <row r="49" s="431" customFormat="1"/>
    <row r="50" s="431" customFormat="1"/>
    <row r="51" s="431" customFormat="1"/>
    <row r="52" s="431" customFormat="1"/>
    <row r="53" s="431" customFormat="1"/>
    <row r="54" s="431" customFormat="1"/>
    <row r="55" s="431" customFormat="1"/>
    <row r="56" s="431" customFormat="1"/>
    <row r="57" s="431" customFormat="1"/>
    <row r="58" s="431" customFormat="1"/>
    <row r="59" s="431" customFormat="1"/>
    <row r="60" s="431" customFormat="1"/>
    <row r="61" s="431" customFormat="1"/>
    <row r="62" s="431" customFormat="1"/>
    <row r="63" s="431" customFormat="1"/>
    <row r="64" s="431" customFormat="1"/>
    <row r="65" s="431" customFormat="1"/>
    <row r="66" s="431" customFormat="1"/>
    <row r="67" s="431" customFormat="1"/>
    <row r="68" s="431" customFormat="1"/>
    <row r="69" s="431" customFormat="1"/>
    <row r="70" s="431" customFormat="1"/>
    <row r="71" s="431" customFormat="1"/>
    <row r="72" s="431" customFormat="1"/>
    <row r="73" s="431" customFormat="1"/>
    <row r="74" s="431" customFormat="1"/>
    <row r="75" s="431" customFormat="1"/>
    <row r="76" s="431" customFormat="1"/>
    <row r="77" s="431" customFormat="1"/>
    <row r="78" s="431" customFormat="1"/>
    <row r="79" s="431" customFormat="1"/>
    <row r="80" s="431" customFormat="1"/>
    <row r="81" s="431" customFormat="1"/>
    <row r="82" s="431" customFormat="1"/>
    <row r="83" s="431" customFormat="1"/>
    <row r="84" s="431" customFormat="1"/>
    <row r="85" s="431" customFormat="1"/>
    <row r="86" s="431" customFormat="1"/>
    <row r="87" s="431" customFormat="1"/>
    <row r="88" s="431" customFormat="1"/>
    <row r="89" s="431" customFormat="1"/>
    <row r="90" s="431" customFormat="1"/>
    <row r="91" s="431" customFormat="1"/>
    <row r="92" s="431" customFormat="1"/>
    <row r="93" s="431" customFormat="1"/>
    <row r="94" s="431" customFormat="1"/>
    <row r="95" s="431" customFormat="1"/>
    <row r="96" s="431" customFormat="1"/>
    <row r="97" s="431" customFormat="1"/>
    <row r="98" s="431" customFormat="1"/>
    <row r="99" s="431" customFormat="1"/>
    <row r="100" s="431" customFormat="1"/>
    <row r="101" s="431" customFormat="1"/>
    <row r="102" s="431" customFormat="1"/>
    <row r="103" s="431" customFormat="1"/>
    <row r="104" s="431" customFormat="1"/>
    <row r="105" s="431" customFormat="1"/>
    <row r="106" s="431" customFormat="1"/>
    <row r="107" s="431" customFormat="1"/>
    <row r="108" s="431" customFormat="1"/>
    <row r="109" s="431" customFormat="1"/>
    <row r="110" s="431" customFormat="1"/>
    <row r="111" s="431" customFormat="1"/>
    <row r="112" s="431" customFormat="1"/>
    <row r="113" s="431" customFormat="1"/>
    <row r="114" s="431" customFormat="1"/>
    <row r="115" s="431" customFormat="1"/>
    <row r="116" s="431" customFormat="1"/>
    <row r="117" s="431" customFormat="1"/>
    <row r="118" s="431" customFormat="1"/>
    <row r="119" s="431" customFormat="1"/>
    <row r="120" s="431" customFormat="1"/>
    <row r="121" s="431" customFormat="1"/>
    <row r="122" s="431" customFormat="1"/>
    <row r="123" s="431" customFormat="1"/>
    <row r="124" s="431" customFormat="1"/>
    <row r="125" s="431" customFormat="1"/>
    <row r="126" s="431" customFormat="1"/>
    <row r="127" s="431" customFormat="1"/>
    <row r="128" s="431" customFormat="1"/>
    <row r="129" s="431" customFormat="1"/>
    <row r="130" s="431" customFormat="1"/>
    <row r="131" s="431" customFormat="1"/>
    <row r="132" s="431" customFormat="1"/>
    <row r="133" s="431" customFormat="1"/>
    <row r="134" s="431" customFormat="1"/>
    <row r="135" s="431" customFormat="1"/>
    <row r="136" s="431" customFormat="1"/>
    <row r="137" s="431" customFormat="1"/>
  </sheetData>
  <mergeCells count="9">
    <mergeCell ref="I1:J1"/>
    <mergeCell ref="I2:J2"/>
    <mergeCell ref="A3:B5"/>
    <mergeCell ref="C3:L3"/>
    <mergeCell ref="C4:C5"/>
    <mergeCell ref="D4:G4"/>
    <mergeCell ref="H4:L4"/>
    <mergeCell ref="A2:H2"/>
    <mergeCell ref="A1:H1"/>
  </mergeCells>
  <hyperlinks>
    <hyperlink ref="J1" location="'Spis tablic     List of tables'!A1" display="Powrót do spisu tablic"/>
    <hyperlink ref="I2:J2" location="'Spis tablic     List of tables'!A1" display="Return to list tables"/>
    <hyperlink ref="I1:J1" location="'Spis tablic     List of tables'!A1" display="Powrót do spisu tablic"/>
    <hyperlink ref="I1:J2" location="'Spis tablic     List of tables'!A81" display="Powrót do spisu tablic"/>
  </hyperlinks>
  <pageMargins left="0.7" right="0.7" top="0.75" bottom="0.75" header="0.3" footer="0.3"/>
  <pageSetup paperSize="9" orientation="portrait"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817987"/>
  </sheetPr>
  <dimension ref="A1:L35"/>
  <sheetViews>
    <sheetView zoomScaleNormal="100" workbookViewId="0">
      <pane ySplit="5" topLeftCell="A6" activePane="bottomLeft" state="frozen"/>
      <selection activeCell="I42" sqref="I42"/>
      <selection pane="bottomLeft" activeCell="K1" sqref="K1"/>
    </sheetView>
  </sheetViews>
  <sheetFormatPr defaultColWidth="9" defaultRowHeight="14.25"/>
  <cols>
    <col min="1" max="1" width="6.625" style="530" customWidth="1"/>
    <col min="2" max="2" width="15.625" style="530" customWidth="1"/>
    <col min="3" max="12" width="11.625" style="530" customWidth="1"/>
    <col min="13" max="16384" width="9" style="530"/>
  </cols>
  <sheetData>
    <row r="1" spans="1:12">
      <c r="A1" s="2917" t="s">
        <v>1511</v>
      </c>
      <c r="B1" s="2917"/>
      <c r="C1" s="2917"/>
      <c r="D1" s="2917"/>
      <c r="E1" s="2917"/>
      <c r="F1" s="2917"/>
      <c r="G1" s="2917"/>
      <c r="H1" s="2917"/>
      <c r="I1" s="2914" t="s">
        <v>138</v>
      </c>
      <c r="J1" s="2914"/>
      <c r="K1" s="855"/>
      <c r="L1" s="433"/>
    </row>
    <row r="2" spans="1:12">
      <c r="A2" s="2916" t="s">
        <v>1079</v>
      </c>
      <c r="B2" s="2916"/>
      <c r="C2" s="2916"/>
      <c r="D2" s="2916"/>
      <c r="E2" s="2916"/>
      <c r="F2" s="2916"/>
      <c r="G2" s="2916"/>
      <c r="H2" s="2916"/>
      <c r="I2" s="2915" t="s">
        <v>139</v>
      </c>
      <c r="J2" s="2915"/>
      <c r="K2" s="432"/>
      <c r="L2" s="432"/>
    </row>
    <row r="3" spans="1:12">
      <c r="A3" s="2903" t="s">
        <v>1273</v>
      </c>
      <c r="B3" s="2904"/>
      <c r="C3" s="2907" t="s">
        <v>648</v>
      </c>
      <c r="D3" s="2908"/>
      <c r="E3" s="2908"/>
      <c r="F3" s="2908"/>
      <c r="G3" s="2908"/>
      <c r="H3" s="2908"/>
      <c r="I3" s="2908"/>
      <c r="J3" s="2908"/>
      <c r="K3" s="2908"/>
      <c r="L3" s="2909"/>
    </row>
    <row r="4" spans="1:12">
      <c r="A4" s="2903"/>
      <c r="B4" s="2904"/>
      <c r="C4" s="2910" t="s">
        <v>635</v>
      </c>
      <c r="D4" s="2912" t="s">
        <v>636</v>
      </c>
      <c r="E4" s="2913"/>
      <c r="F4" s="2913"/>
      <c r="G4" s="2907"/>
      <c r="H4" s="2912" t="s">
        <v>637</v>
      </c>
      <c r="I4" s="2918"/>
      <c r="J4" s="2918"/>
      <c r="K4" s="2918"/>
      <c r="L4" s="2918"/>
    </row>
    <row r="5" spans="1:12" ht="99.95" customHeight="1" thickBot="1">
      <c r="A5" s="2905"/>
      <c r="B5" s="2906"/>
      <c r="C5" s="2920"/>
      <c r="D5" s="1627" t="s">
        <v>638</v>
      </c>
      <c r="E5" s="1627" t="s">
        <v>646</v>
      </c>
      <c r="F5" s="1627" t="s">
        <v>645</v>
      </c>
      <c r="G5" s="1627" t="s">
        <v>640</v>
      </c>
      <c r="H5" s="1627" t="s">
        <v>638</v>
      </c>
      <c r="I5" s="1627" t="s">
        <v>646</v>
      </c>
      <c r="J5" s="1627" t="s">
        <v>645</v>
      </c>
      <c r="K5" s="1627" t="s">
        <v>640</v>
      </c>
      <c r="L5" s="1628" t="s">
        <v>642</v>
      </c>
    </row>
    <row r="6" spans="1:12" ht="9.75" customHeight="1">
      <c r="A6" s="437"/>
      <c r="B6" s="1649"/>
      <c r="C6" s="1647"/>
      <c r="D6" s="534"/>
      <c r="E6" s="534"/>
      <c r="F6" s="534"/>
      <c r="G6" s="534"/>
      <c r="H6" s="534"/>
      <c r="I6" s="534"/>
      <c r="J6" s="534"/>
      <c r="K6" s="534"/>
      <c r="L6" s="535"/>
    </row>
    <row r="7" spans="1:12">
      <c r="A7" s="531">
        <v>2014</v>
      </c>
      <c r="B7" s="1649" t="s">
        <v>153</v>
      </c>
      <c r="C7" s="1648">
        <v>-7.4</v>
      </c>
      <c r="D7" s="532">
        <v>-6.5</v>
      </c>
      <c r="E7" s="532">
        <v>5.9</v>
      </c>
      <c r="F7" s="532">
        <v>-5.6</v>
      </c>
      <c r="G7" s="532">
        <v>-11.3</v>
      </c>
      <c r="H7" s="532">
        <v>-8.1999999999999993</v>
      </c>
      <c r="I7" s="532">
        <v>-6.5</v>
      </c>
      <c r="J7" s="532">
        <v>1</v>
      </c>
      <c r="K7" s="532">
        <v>-13</v>
      </c>
      <c r="L7" s="533">
        <v>2.4</v>
      </c>
    </row>
    <row r="8" spans="1:12">
      <c r="A8" s="531"/>
      <c r="B8" s="1649" t="s">
        <v>154</v>
      </c>
      <c r="C8" s="1648">
        <v>-5.5</v>
      </c>
      <c r="D8" s="532">
        <v>-5.5</v>
      </c>
      <c r="E8" s="532">
        <v>-5.6</v>
      </c>
      <c r="F8" s="532">
        <v>-0.2</v>
      </c>
      <c r="G8" s="532">
        <v>-12.9</v>
      </c>
      <c r="H8" s="532">
        <v>-5.5</v>
      </c>
      <c r="I8" s="532">
        <v>0.7</v>
      </c>
      <c r="J8" s="532">
        <v>0.7</v>
      </c>
      <c r="K8" s="532">
        <v>-10.8</v>
      </c>
      <c r="L8" s="533">
        <v>5.3</v>
      </c>
    </row>
    <row r="9" spans="1:12">
      <c r="A9" s="531"/>
      <c r="B9" s="1649" t="s">
        <v>143</v>
      </c>
      <c r="C9" s="1648">
        <v>-0.6</v>
      </c>
      <c r="D9" s="532">
        <v>-7.6</v>
      </c>
      <c r="E9" s="532">
        <v>0.7</v>
      </c>
      <c r="F9" s="532">
        <v>-6.7</v>
      </c>
      <c r="G9" s="532">
        <v>-10.8</v>
      </c>
      <c r="H9" s="532">
        <v>6.4</v>
      </c>
      <c r="I9" s="532">
        <v>12.6</v>
      </c>
      <c r="J9" s="532">
        <v>5.2</v>
      </c>
      <c r="K9" s="532">
        <v>8.5</v>
      </c>
      <c r="L9" s="533">
        <v>0</v>
      </c>
    </row>
    <row r="10" spans="1:12">
      <c r="A10" s="531"/>
      <c r="B10" s="1649" t="s">
        <v>229</v>
      </c>
      <c r="C10" s="1648">
        <v>6.6</v>
      </c>
      <c r="D10" s="532">
        <v>-3.1</v>
      </c>
      <c r="E10" s="532">
        <v>-2.2000000000000002</v>
      </c>
      <c r="F10" s="532">
        <v>-2.2000000000000002</v>
      </c>
      <c r="G10" s="532">
        <v>9.8000000000000007</v>
      </c>
      <c r="H10" s="532">
        <v>16.3</v>
      </c>
      <c r="I10" s="532">
        <v>16.3</v>
      </c>
      <c r="J10" s="532">
        <v>21.1</v>
      </c>
      <c r="K10" s="532">
        <v>20.399999999999999</v>
      </c>
      <c r="L10" s="533">
        <v>4.9000000000000004</v>
      </c>
    </row>
    <row r="11" spans="1:12">
      <c r="A11" s="531"/>
      <c r="B11" s="1649" t="s">
        <v>230</v>
      </c>
      <c r="C11" s="1648">
        <v>6.4</v>
      </c>
      <c r="D11" s="532">
        <v>-2.1</v>
      </c>
      <c r="E11" s="532">
        <v>10</v>
      </c>
      <c r="F11" s="532">
        <v>10</v>
      </c>
      <c r="G11" s="532">
        <v>7.5</v>
      </c>
      <c r="H11" s="532">
        <v>14.8</v>
      </c>
      <c r="I11" s="532">
        <v>14.8</v>
      </c>
      <c r="J11" s="532">
        <v>14.8</v>
      </c>
      <c r="K11" s="532">
        <v>14.8</v>
      </c>
      <c r="L11" s="533">
        <v>2.4</v>
      </c>
    </row>
    <row r="12" spans="1:12">
      <c r="A12" s="531"/>
      <c r="B12" s="1649" t="s">
        <v>231</v>
      </c>
      <c r="C12" s="1648">
        <v>3.6</v>
      </c>
      <c r="D12" s="532">
        <v>-2.6</v>
      </c>
      <c r="E12" s="532">
        <v>14.6</v>
      </c>
      <c r="F12" s="532">
        <v>14.6</v>
      </c>
      <c r="G12" s="532">
        <v>6.4</v>
      </c>
      <c r="H12" s="532">
        <v>9.6999999999999993</v>
      </c>
      <c r="I12" s="532">
        <v>9.6999999999999993</v>
      </c>
      <c r="J12" s="532">
        <v>9.6999999999999993</v>
      </c>
      <c r="K12" s="532">
        <v>9.6999999999999993</v>
      </c>
      <c r="L12" s="533">
        <v>-2.4</v>
      </c>
    </row>
    <row r="13" spans="1:12">
      <c r="A13" s="531"/>
      <c r="B13" s="1649" t="s">
        <v>232</v>
      </c>
      <c r="C13" s="1648">
        <v>14.8</v>
      </c>
      <c r="D13" s="532">
        <v>14.8</v>
      </c>
      <c r="E13" s="532">
        <v>14.5</v>
      </c>
      <c r="F13" s="532">
        <v>9.6999999999999993</v>
      </c>
      <c r="G13" s="532">
        <v>10</v>
      </c>
      <c r="H13" s="532">
        <v>14.7</v>
      </c>
      <c r="I13" s="532">
        <v>4.9000000000000004</v>
      </c>
      <c r="J13" s="532">
        <v>4.9000000000000004</v>
      </c>
      <c r="K13" s="532">
        <v>12.3</v>
      </c>
      <c r="L13" s="533">
        <v>2.4</v>
      </c>
    </row>
    <row r="14" spans="1:12">
      <c r="A14" s="531"/>
      <c r="B14" s="1649" t="s">
        <v>233</v>
      </c>
      <c r="C14" s="1648">
        <v>8.8000000000000007</v>
      </c>
      <c r="D14" s="532">
        <v>14.8</v>
      </c>
      <c r="E14" s="532">
        <v>26.9</v>
      </c>
      <c r="F14" s="532">
        <v>14.7</v>
      </c>
      <c r="G14" s="532">
        <v>10</v>
      </c>
      <c r="H14" s="532">
        <v>2.8</v>
      </c>
      <c r="I14" s="532">
        <v>10.199999999999999</v>
      </c>
      <c r="J14" s="532">
        <v>5.3</v>
      </c>
      <c r="K14" s="532">
        <v>2.8</v>
      </c>
      <c r="L14" s="533">
        <v>0</v>
      </c>
    </row>
    <row r="15" spans="1:12">
      <c r="A15" s="531"/>
      <c r="B15" s="1649" t="s">
        <v>234</v>
      </c>
      <c r="C15" s="1648">
        <v>1.8</v>
      </c>
      <c r="D15" s="532">
        <v>15.1</v>
      </c>
      <c r="E15" s="532">
        <v>-1</v>
      </c>
      <c r="F15" s="532">
        <v>0.9</v>
      </c>
      <c r="G15" s="532">
        <v>-2.9</v>
      </c>
      <c r="H15" s="532">
        <v>-11.5</v>
      </c>
      <c r="I15" s="532">
        <v>-2.2000000000000002</v>
      </c>
      <c r="J15" s="532">
        <v>-2.2000000000000002</v>
      </c>
      <c r="K15" s="532">
        <v>-9.6</v>
      </c>
      <c r="L15" s="533">
        <v>0</v>
      </c>
    </row>
    <row r="16" spans="1:12">
      <c r="A16" s="531"/>
      <c r="B16" s="1632" t="s">
        <v>235</v>
      </c>
      <c r="C16" s="1645">
        <v>11.2</v>
      </c>
      <c r="D16" s="446">
        <v>19.600000000000001</v>
      </c>
      <c r="E16" s="446">
        <v>4.9000000000000004</v>
      </c>
      <c r="F16" s="446">
        <v>12.1</v>
      </c>
      <c r="G16" s="446">
        <v>9.6999999999999993</v>
      </c>
      <c r="H16" s="446">
        <v>2.7</v>
      </c>
      <c r="I16" s="446">
        <v>12.5</v>
      </c>
      <c r="J16" s="446">
        <v>12.5</v>
      </c>
      <c r="K16" s="446">
        <v>-4.7</v>
      </c>
      <c r="L16" s="447">
        <v>7.4</v>
      </c>
    </row>
    <row r="17" spans="1:12">
      <c r="A17" s="531"/>
      <c r="B17" s="1632" t="s">
        <v>236</v>
      </c>
      <c r="C17" s="1645">
        <v>-2.2000000000000002</v>
      </c>
      <c r="D17" s="446">
        <v>12.4</v>
      </c>
      <c r="E17" s="446">
        <v>2.7</v>
      </c>
      <c r="F17" s="446">
        <v>-17.100000000000001</v>
      </c>
      <c r="G17" s="446">
        <v>0.1</v>
      </c>
      <c r="H17" s="446">
        <v>-16.8</v>
      </c>
      <c r="I17" s="446">
        <v>-9.3000000000000007</v>
      </c>
      <c r="J17" s="446">
        <v>-16.8</v>
      </c>
      <c r="K17" s="446">
        <v>-16.8</v>
      </c>
      <c r="L17" s="447">
        <v>0</v>
      </c>
    </row>
    <row r="18" spans="1:12">
      <c r="A18" s="531"/>
      <c r="B18" s="1632" t="s">
        <v>237</v>
      </c>
      <c r="C18" s="1645">
        <v>6.5</v>
      </c>
      <c r="D18" s="446">
        <v>4.0999999999999996</v>
      </c>
      <c r="E18" s="446">
        <v>8.1999999999999993</v>
      </c>
      <c r="F18" s="446">
        <v>-0.7</v>
      </c>
      <c r="G18" s="446">
        <v>4.0999999999999996</v>
      </c>
      <c r="H18" s="446">
        <v>8.9</v>
      </c>
      <c r="I18" s="446">
        <v>6.5</v>
      </c>
      <c r="J18" s="446">
        <v>6.5</v>
      </c>
      <c r="K18" s="446">
        <v>6.5</v>
      </c>
      <c r="L18" s="447">
        <v>-2.4</v>
      </c>
    </row>
    <row r="19" spans="1:12">
      <c r="A19" s="437"/>
      <c r="B19" s="1649"/>
      <c r="C19" s="1647"/>
      <c r="D19" s="534"/>
      <c r="E19" s="534"/>
      <c r="F19" s="534"/>
      <c r="G19" s="534"/>
      <c r="H19" s="534"/>
      <c r="I19" s="534"/>
      <c r="J19" s="534"/>
      <c r="K19" s="534"/>
      <c r="L19" s="535"/>
    </row>
    <row r="20" spans="1:12">
      <c r="A20" s="531">
        <v>2015</v>
      </c>
      <c r="B20" s="1649" t="s">
        <v>153</v>
      </c>
      <c r="C20" s="1648">
        <v>-2.9</v>
      </c>
      <c r="D20" s="532">
        <v>15</v>
      </c>
      <c r="E20" s="532">
        <v>-11</v>
      </c>
      <c r="F20" s="532">
        <v>-11</v>
      </c>
      <c r="G20" s="532">
        <v>5.8</v>
      </c>
      <c r="H20" s="532">
        <v>-20.8</v>
      </c>
      <c r="I20" s="532">
        <v>-16.5</v>
      </c>
      <c r="J20" s="532">
        <v>-16.8</v>
      </c>
      <c r="K20" s="532">
        <v>-24.2</v>
      </c>
      <c r="L20" s="533">
        <v>-6.2</v>
      </c>
    </row>
    <row r="21" spans="1:12">
      <c r="A21" s="531"/>
      <c r="B21" s="1649" t="s">
        <v>154</v>
      </c>
      <c r="C21" s="1648">
        <v>6.7</v>
      </c>
      <c r="D21" s="532">
        <v>0.6</v>
      </c>
      <c r="E21" s="532">
        <v>-10.9</v>
      </c>
      <c r="F21" s="532">
        <v>-3.4</v>
      </c>
      <c r="G21" s="532">
        <v>-10.9</v>
      </c>
      <c r="H21" s="532">
        <v>12.7</v>
      </c>
      <c r="I21" s="532">
        <v>18.399999999999999</v>
      </c>
      <c r="J21" s="532">
        <v>16.7</v>
      </c>
      <c r="K21" s="532">
        <v>9.1999999999999993</v>
      </c>
      <c r="L21" s="533">
        <v>4</v>
      </c>
    </row>
    <row r="22" spans="1:12">
      <c r="A22" s="531"/>
      <c r="B22" s="1649" t="s">
        <v>143</v>
      </c>
      <c r="C22" s="1648">
        <v>-0.3</v>
      </c>
      <c r="D22" s="532">
        <v>-5.4</v>
      </c>
      <c r="E22" s="532">
        <v>-18</v>
      </c>
      <c r="F22" s="532">
        <v>-18</v>
      </c>
      <c r="G22" s="532">
        <v>2.2999999999999998</v>
      </c>
      <c r="H22" s="532">
        <v>4.8</v>
      </c>
      <c r="I22" s="532">
        <v>13.8</v>
      </c>
      <c r="J22" s="532">
        <v>4.8</v>
      </c>
      <c r="K22" s="532">
        <v>4.8</v>
      </c>
      <c r="L22" s="533">
        <v>0</v>
      </c>
    </row>
    <row r="23" spans="1:12">
      <c r="A23" s="531"/>
      <c r="B23" s="1649" t="s">
        <v>229</v>
      </c>
      <c r="C23" s="1648">
        <v>9.5</v>
      </c>
      <c r="D23" s="532">
        <v>-7.1</v>
      </c>
      <c r="E23" s="532">
        <v>10.9</v>
      </c>
      <c r="F23" s="532">
        <v>5.7</v>
      </c>
      <c r="G23" s="532">
        <v>13.2</v>
      </c>
      <c r="H23" s="532">
        <v>26.1</v>
      </c>
      <c r="I23" s="532">
        <v>26.1</v>
      </c>
      <c r="J23" s="532">
        <v>26.1</v>
      </c>
      <c r="K23" s="532">
        <v>20.9</v>
      </c>
      <c r="L23" s="533">
        <v>14.9</v>
      </c>
    </row>
    <row r="24" spans="1:12">
      <c r="A24" s="531"/>
      <c r="B24" s="1649" t="s">
        <v>230</v>
      </c>
      <c r="C24" s="1648">
        <v>13.8</v>
      </c>
      <c r="D24" s="532">
        <v>4.5</v>
      </c>
      <c r="E24" s="532">
        <v>21.1</v>
      </c>
      <c r="F24" s="532">
        <v>12.2</v>
      </c>
      <c r="G24" s="532">
        <v>1.7</v>
      </c>
      <c r="H24" s="532">
        <v>23</v>
      </c>
      <c r="I24" s="532">
        <v>27.8</v>
      </c>
      <c r="J24" s="532">
        <v>24.7</v>
      </c>
      <c r="K24" s="532">
        <v>18.2</v>
      </c>
      <c r="L24" s="533">
        <v>1.3</v>
      </c>
    </row>
    <row r="25" spans="1:12">
      <c r="A25" s="531"/>
      <c r="B25" s="1649" t="s">
        <v>231</v>
      </c>
      <c r="C25" s="1648">
        <v>10.3</v>
      </c>
      <c r="D25" s="532">
        <v>1.9</v>
      </c>
      <c r="E25" s="532">
        <v>3.8</v>
      </c>
      <c r="F25" s="532">
        <v>3.8</v>
      </c>
      <c r="G25" s="532">
        <v>6.1</v>
      </c>
      <c r="H25" s="532">
        <v>18.600000000000001</v>
      </c>
      <c r="I25" s="532">
        <v>17.3</v>
      </c>
      <c r="J25" s="532">
        <v>32.200000000000003</v>
      </c>
      <c r="K25" s="532">
        <v>15.5</v>
      </c>
      <c r="L25" s="533">
        <v>-1.8</v>
      </c>
    </row>
    <row r="26" spans="1:12">
      <c r="A26" s="531"/>
      <c r="B26" s="959"/>
      <c r="C26" s="960"/>
      <c r="D26" s="960"/>
      <c r="E26" s="960"/>
      <c r="F26" s="960"/>
      <c r="G26" s="960"/>
      <c r="H26" s="960"/>
      <c r="I26" s="960"/>
      <c r="J26" s="960"/>
      <c r="K26" s="960"/>
      <c r="L26" s="960"/>
    </row>
    <row r="27" spans="1:12" s="431" customFormat="1">
      <c r="A27" s="413" t="s">
        <v>1507</v>
      </c>
      <c r="B27" s="776"/>
      <c r="C27" s="438"/>
      <c r="D27" s="439"/>
      <c r="E27" s="435"/>
      <c r="F27" s="435"/>
      <c r="G27" s="435"/>
      <c r="H27" s="435"/>
      <c r="I27" s="435"/>
      <c r="J27" s="435"/>
      <c r="K27" s="435"/>
      <c r="L27" s="435"/>
    </row>
    <row r="28" spans="1:12" s="431" customFormat="1">
      <c r="A28" s="775" t="s">
        <v>1074</v>
      </c>
      <c r="B28" s="776"/>
      <c r="C28" s="438"/>
      <c r="D28" s="439"/>
      <c r="E28" s="439"/>
      <c r="F28" s="439"/>
      <c r="G28" s="439"/>
      <c r="H28" s="439"/>
      <c r="I28" s="439"/>
      <c r="J28" s="439"/>
      <c r="K28" s="439"/>
      <c r="L28" s="439"/>
    </row>
    <row r="30" spans="1:12">
      <c r="C30" s="855"/>
    </row>
    <row r="31" spans="1:12" ht="14.25" customHeight="1">
      <c r="F31" s="854"/>
      <c r="G31" s="854"/>
    </row>
    <row r="32" spans="1:12">
      <c r="E32" s="854"/>
      <c r="F32" s="854"/>
      <c r="G32" s="854"/>
    </row>
    <row r="33" spans="5:7">
      <c r="E33" s="854"/>
      <c r="F33" s="854"/>
      <c r="G33" s="854"/>
    </row>
    <row r="34" spans="5:7">
      <c r="E34" s="854"/>
      <c r="F34" s="854"/>
      <c r="G34" s="854"/>
    </row>
    <row r="35" spans="5:7">
      <c r="E35" s="854"/>
      <c r="F35" s="854"/>
      <c r="G35" s="854"/>
    </row>
  </sheetData>
  <mergeCells count="9">
    <mergeCell ref="I1:J1"/>
    <mergeCell ref="I2:J2"/>
    <mergeCell ref="A3:B5"/>
    <mergeCell ref="C3:L3"/>
    <mergeCell ref="C4:C5"/>
    <mergeCell ref="D4:G4"/>
    <mergeCell ref="H4:L4"/>
    <mergeCell ref="A2:H2"/>
    <mergeCell ref="A1:H1"/>
  </mergeCells>
  <hyperlinks>
    <hyperlink ref="J1" location="'Spis tablic     List of tables'!A1" display="Powrót do spisu tablic"/>
    <hyperlink ref="I2:J2" location="'Spis tablic     List of tables'!A1" display="Return to list tables"/>
    <hyperlink ref="I1:J1" location="'Spis tablic     List of tables'!A1" display="Powrót do spisu tablic"/>
    <hyperlink ref="I1:J2" location="'Spis tablic     List of tables'!A82" display="Powrót do spisu tablic"/>
  </hyperlinks>
  <pageMargins left="0.7" right="0.7" top="0.75" bottom="0.75" header="0.3" footer="0.3"/>
  <pageSetup paperSize="9" orientation="portrait"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FFCC"/>
  </sheetPr>
  <dimension ref="A1:G35"/>
  <sheetViews>
    <sheetView showGridLines="0" zoomScaleNormal="100" workbookViewId="0">
      <pane ySplit="7" topLeftCell="A8" activePane="bottomLeft" state="frozen"/>
      <selection activeCell="I42" sqref="I42"/>
      <selection pane="bottomLeft" activeCell="F1" sqref="F1"/>
    </sheetView>
  </sheetViews>
  <sheetFormatPr defaultColWidth="9" defaultRowHeight="12.75"/>
  <cols>
    <col min="1" max="1" width="43.25" style="473" customWidth="1"/>
    <col min="2" max="2" width="15.75" style="473" customWidth="1"/>
    <col min="3" max="3" width="16" style="473" customWidth="1"/>
    <col min="4" max="16384" width="9" style="473"/>
  </cols>
  <sheetData>
    <row r="1" spans="1:7" ht="14.85" customHeight="1">
      <c r="A1" s="527" t="s">
        <v>272</v>
      </c>
      <c r="B1" s="474"/>
      <c r="C1" s="458"/>
      <c r="D1" s="1393" t="s">
        <v>138</v>
      </c>
      <c r="E1" s="1395"/>
      <c r="F1" s="851"/>
    </row>
    <row r="2" spans="1:7" ht="25.5" customHeight="1">
      <c r="A2" s="777" t="s">
        <v>273</v>
      </c>
      <c r="B2" s="474"/>
      <c r="C2" s="492"/>
      <c r="D2" s="1394" t="s">
        <v>139</v>
      </c>
      <c r="E2" s="1395"/>
    </row>
    <row r="3" spans="1:7">
      <c r="A3" s="2272" t="s">
        <v>922</v>
      </c>
      <c r="B3" s="2272"/>
      <c r="C3" s="2272"/>
      <c r="D3" s="2272"/>
      <c r="E3" s="2272"/>
      <c r="F3" s="2272"/>
      <c r="G3" s="2272"/>
    </row>
    <row r="4" spans="1:7" ht="14.25">
      <c r="A4" s="2272" t="s">
        <v>1513</v>
      </c>
      <c r="B4" s="2272"/>
      <c r="C4" s="2272"/>
      <c r="D4" s="929"/>
      <c r="E4" s="929"/>
      <c r="F4" s="929"/>
      <c r="G4" s="929"/>
    </row>
    <row r="5" spans="1:7" ht="15.75" customHeight="1">
      <c r="A5" s="2316" t="s">
        <v>923</v>
      </c>
      <c r="B5" s="2316"/>
      <c r="C5" s="2316"/>
      <c r="D5" s="2316"/>
      <c r="E5" s="2316"/>
      <c r="F5" s="2316"/>
      <c r="G5" s="2316"/>
    </row>
    <row r="6" spans="1:7" ht="14.25">
      <c r="A6" s="2922" t="s">
        <v>1158</v>
      </c>
      <c r="B6" s="2922"/>
      <c r="C6" s="2922"/>
      <c r="D6" s="930"/>
      <c r="E6" s="930"/>
      <c r="F6" s="930"/>
      <c r="G6" s="930"/>
    </row>
    <row r="7" spans="1:7" ht="90" customHeight="1" thickBot="1">
      <c r="A7" s="1657" t="s">
        <v>678</v>
      </c>
      <c r="B7" s="1658" t="s">
        <v>911</v>
      </c>
      <c r="C7" s="1659" t="s">
        <v>912</v>
      </c>
    </row>
    <row r="8" spans="1:7" ht="17.25" customHeight="1">
      <c r="A8" s="1651" t="s">
        <v>992</v>
      </c>
      <c r="B8" s="488">
        <v>47856</v>
      </c>
      <c r="C8" s="299">
        <v>71.319999999999993</v>
      </c>
      <c r="D8" s="851"/>
    </row>
    <row r="9" spans="1:7" ht="14.1" customHeight="1">
      <c r="A9" s="1652" t="s">
        <v>993</v>
      </c>
      <c r="B9" s="488"/>
      <c r="C9" s="299"/>
    </row>
    <row r="10" spans="1:7" ht="14.1" customHeight="1">
      <c r="A10" s="1663" t="s">
        <v>1515</v>
      </c>
      <c r="B10" s="489"/>
      <c r="C10" s="244"/>
    </row>
    <row r="11" spans="1:7" ht="14.1" customHeight="1">
      <c r="A11" s="1664" t="s">
        <v>1516</v>
      </c>
      <c r="B11" s="489"/>
      <c r="C11" s="244"/>
    </row>
    <row r="12" spans="1:7" ht="14.1" customHeight="1">
      <c r="A12" s="1660" t="s">
        <v>1517</v>
      </c>
      <c r="B12" s="489">
        <v>34436</v>
      </c>
      <c r="C12" s="244">
        <v>63.77</v>
      </c>
    </row>
    <row r="13" spans="1:7" ht="14.1" customHeight="1">
      <c r="A13" s="1662" t="s">
        <v>1518</v>
      </c>
      <c r="B13" s="1650"/>
      <c r="C13" s="485"/>
      <c r="F13" s="833"/>
      <c r="G13" s="833"/>
    </row>
    <row r="14" spans="1:7" ht="14.1" customHeight="1">
      <c r="A14" s="1660" t="s">
        <v>1519</v>
      </c>
      <c r="B14" s="489">
        <v>8820</v>
      </c>
      <c r="C14" s="244">
        <v>87.82</v>
      </c>
      <c r="E14" s="833"/>
      <c r="F14" s="833"/>
      <c r="G14" s="833"/>
    </row>
    <row r="15" spans="1:7" ht="14.1" customHeight="1">
      <c r="A15" s="1662" t="s">
        <v>1520</v>
      </c>
      <c r="B15" s="489"/>
      <c r="C15" s="244"/>
      <c r="E15" s="833"/>
      <c r="F15" s="833"/>
      <c r="G15" s="833"/>
    </row>
    <row r="16" spans="1:7" ht="14.1" customHeight="1">
      <c r="A16" s="1660" t="s">
        <v>1521</v>
      </c>
      <c r="B16" s="489">
        <v>3343</v>
      </c>
      <c r="C16" s="244">
        <v>99.01</v>
      </c>
      <c r="E16" s="833"/>
      <c r="F16" s="833"/>
      <c r="G16" s="833"/>
    </row>
    <row r="17" spans="1:7" ht="14.1" customHeight="1">
      <c r="A17" s="1662" t="s">
        <v>1522</v>
      </c>
      <c r="B17" s="489"/>
      <c r="C17" s="244"/>
      <c r="E17" s="833"/>
      <c r="F17" s="833"/>
      <c r="G17" s="833"/>
    </row>
    <row r="18" spans="1:7" ht="14.1" customHeight="1">
      <c r="A18" s="1653" t="s">
        <v>913</v>
      </c>
      <c r="B18" s="485"/>
      <c r="C18" s="349"/>
    </row>
    <row r="19" spans="1:7" ht="14.1" customHeight="1">
      <c r="A19" s="1654" t="s">
        <v>914</v>
      </c>
      <c r="B19" s="489"/>
      <c r="C19" s="349"/>
    </row>
    <row r="20" spans="1:7" ht="14.1" customHeight="1">
      <c r="A20" s="1660" t="s">
        <v>1523</v>
      </c>
      <c r="B20" s="489">
        <v>943</v>
      </c>
      <c r="C20" s="244">
        <v>87.62</v>
      </c>
    </row>
    <row r="21" spans="1:7" ht="14.1" customHeight="1">
      <c r="A21" s="1662" t="s">
        <v>1524</v>
      </c>
      <c r="B21" s="489"/>
      <c r="C21" s="244"/>
    </row>
    <row r="22" spans="1:7" ht="14.1" customHeight="1">
      <c r="A22" s="1665" t="s">
        <v>1525</v>
      </c>
      <c r="B22" s="489"/>
      <c r="C22" s="244"/>
    </row>
    <row r="23" spans="1:7" ht="15" customHeight="1">
      <c r="A23" s="1661" t="s">
        <v>1514</v>
      </c>
      <c r="B23" s="489">
        <v>3433</v>
      </c>
      <c r="C23" s="244">
        <v>98.54</v>
      </c>
    </row>
    <row r="24" spans="1:7" ht="14.1" customHeight="1">
      <c r="A24" s="1662" t="s">
        <v>1526</v>
      </c>
      <c r="B24" s="489"/>
      <c r="C24" s="349"/>
      <c r="D24" s="476"/>
      <c r="E24" s="476"/>
    </row>
    <row r="25" spans="1:7" ht="14.1" customHeight="1">
      <c r="A25" s="1660" t="s">
        <v>1527</v>
      </c>
      <c r="B25" s="489">
        <v>1823</v>
      </c>
      <c r="C25" s="244">
        <v>93.26</v>
      </c>
      <c r="D25" s="476"/>
      <c r="E25" s="476"/>
    </row>
    <row r="26" spans="1:7" ht="14.1" customHeight="1">
      <c r="A26" s="1662" t="s">
        <v>1528</v>
      </c>
      <c r="B26" s="489"/>
      <c r="C26" s="349"/>
      <c r="D26" s="476"/>
      <c r="E26" s="476"/>
    </row>
    <row r="27" spans="1:7">
      <c r="A27" s="1660" t="s">
        <v>1529</v>
      </c>
      <c r="B27" s="489">
        <v>1119</v>
      </c>
      <c r="C27" s="244">
        <v>99.11</v>
      </c>
    </row>
    <row r="28" spans="1:7">
      <c r="A28" s="1662" t="s">
        <v>1530</v>
      </c>
      <c r="B28" s="1302"/>
      <c r="C28" s="528"/>
    </row>
    <row r="29" spans="1:7">
      <c r="A29" s="1655" t="s">
        <v>915</v>
      </c>
      <c r="B29" s="887">
        <v>28771</v>
      </c>
      <c r="C29" s="938">
        <v>58.31</v>
      </c>
    </row>
    <row r="30" spans="1:7">
      <c r="A30" s="1656" t="s">
        <v>916</v>
      </c>
      <c r="B30" s="887"/>
      <c r="C30" s="938"/>
    </row>
    <row r="31" spans="1:7">
      <c r="A31" s="107"/>
    </row>
    <row r="32" spans="1:7" s="1172" customFormat="1">
      <c r="A32" s="2923" t="s">
        <v>1512</v>
      </c>
      <c r="B32" s="2921"/>
      <c r="C32" s="2921"/>
    </row>
    <row r="33" spans="1:3" s="1172" customFormat="1">
      <c r="A33" s="2923" t="s">
        <v>55</v>
      </c>
      <c r="B33" s="2923"/>
      <c r="C33" s="2923"/>
    </row>
    <row r="34" spans="1:3" s="1172" customFormat="1">
      <c r="A34" s="2921" t="s">
        <v>1080</v>
      </c>
      <c r="B34" s="2921"/>
      <c r="C34" s="2921"/>
    </row>
    <row r="35" spans="1:3" s="1172" customFormat="1">
      <c r="A35" s="2921" t="s">
        <v>56</v>
      </c>
      <c r="B35" s="2921"/>
      <c r="C35" s="2921"/>
    </row>
  </sheetData>
  <mergeCells count="8">
    <mergeCell ref="A4:C4"/>
    <mergeCell ref="A3:G3"/>
    <mergeCell ref="A5:G5"/>
    <mergeCell ref="A35:C35"/>
    <mergeCell ref="A6:C6"/>
    <mergeCell ref="A32:C32"/>
    <mergeCell ref="A33:C33"/>
    <mergeCell ref="A34:C34"/>
  </mergeCells>
  <phoneticPr fontId="0" type="noConversion"/>
  <hyperlinks>
    <hyperlink ref="C1" location="'Spis tablic     List of tables'!A62" display="Powrót do spisu tablic"/>
    <hyperlink ref="C2" location="'Spis tablic     List of tables'!A62" display="Return to list tables"/>
    <hyperlink ref="D1:D2" location="'Spis tablic     List of tables'!A83"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portrait"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FFCC"/>
  </sheetPr>
  <dimension ref="A1:P42"/>
  <sheetViews>
    <sheetView showGridLines="0" zoomScaleNormal="100" workbookViewId="0">
      <pane ySplit="4" topLeftCell="A5" activePane="bottomLeft" state="frozen"/>
      <selection activeCell="I42" sqref="I42"/>
      <selection pane="bottomLeft" activeCell="H1" sqref="H1:H2"/>
    </sheetView>
  </sheetViews>
  <sheetFormatPr defaultColWidth="9" defaultRowHeight="12.75"/>
  <cols>
    <col min="1" max="1" width="6.625" style="123" customWidth="1"/>
    <col min="2" max="2" width="15.625" style="123" customWidth="1"/>
    <col min="3" max="7" width="11.625" style="123" customWidth="1"/>
    <col min="8" max="8" width="9.875" style="123" customWidth="1"/>
    <col min="9" max="16384" width="9" style="123"/>
  </cols>
  <sheetData>
    <row r="1" spans="1:16" ht="15" customHeight="1">
      <c r="A1" s="2925" t="s">
        <v>481</v>
      </c>
      <c r="B1" s="2925"/>
      <c r="C1" s="2925"/>
      <c r="D1" s="2925"/>
      <c r="E1" s="2925"/>
      <c r="F1" s="1387" t="s">
        <v>138</v>
      </c>
      <c r="H1" s="851"/>
      <c r="I1" s="55"/>
    </row>
    <row r="2" spans="1:16" ht="14.25" customHeight="1">
      <c r="A2" s="2924" t="s">
        <v>679</v>
      </c>
      <c r="B2" s="2924"/>
      <c r="C2" s="2924"/>
      <c r="D2" s="2924"/>
      <c r="E2" s="2924"/>
      <c r="F2" s="1936" t="s">
        <v>139</v>
      </c>
      <c r="G2" s="1395"/>
      <c r="H2" s="2133"/>
      <c r="I2" s="1395"/>
    </row>
    <row r="3" spans="1:16" ht="48" customHeight="1">
      <c r="A3" s="2929" t="s">
        <v>1531</v>
      </c>
      <c r="B3" s="2930"/>
      <c r="C3" s="2933" t="s">
        <v>49</v>
      </c>
      <c r="D3" s="2935" t="s">
        <v>50</v>
      </c>
      <c r="E3" s="2936"/>
      <c r="F3" s="2936"/>
      <c r="G3" s="2926" t="s">
        <v>51</v>
      </c>
    </row>
    <row r="4" spans="1:16" ht="56.25" customHeight="1" thickBot="1">
      <c r="A4" s="2931"/>
      <c r="B4" s="2932"/>
      <c r="C4" s="2934"/>
      <c r="D4" s="1666" t="s">
        <v>54</v>
      </c>
      <c r="E4" s="1666" t="s">
        <v>53</v>
      </c>
      <c r="F4" s="1666" t="s">
        <v>52</v>
      </c>
      <c r="G4" s="2927"/>
    </row>
    <row r="5" spans="1:16" s="124" customFormat="1" ht="9.75" customHeight="1">
      <c r="A5" s="148"/>
      <c r="B5" s="1669"/>
      <c r="C5" s="2128"/>
      <c r="D5" s="127"/>
      <c r="E5" s="127"/>
      <c r="F5" s="127"/>
      <c r="G5" s="128"/>
      <c r="H5" s="851"/>
    </row>
    <row r="6" spans="1:16" s="124" customFormat="1" ht="12">
      <c r="A6" s="126">
        <v>2013</v>
      </c>
      <c r="B6" s="1611" t="s">
        <v>285</v>
      </c>
      <c r="C6" s="2119" t="s">
        <v>1796</v>
      </c>
      <c r="D6" s="2120" t="s">
        <v>1799</v>
      </c>
      <c r="E6" s="2120">
        <v>223</v>
      </c>
      <c r="F6" s="2120" t="s">
        <v>1797</v>
      </c>
      <c r="G6" s="2121" t="s">
        <v>1798</v>
      </c>
      <c r="H6" s="148"/>
      <c r="J6" s="2132"/>
      <c r="K6" s="2132"/>
      <c r="L6" s="2132"/>
      <c r="M6" s="2132"/>
      <c r="N6" s="2132"/>
      <c r="O6" s="2132"/>
      <c r="P6" s="2132"/>
    </row>
    <row r="7" spans="1:16" s="124" customFormat="1" ht="12">
      <c r="A7" s="125"/>
      <c r="B7" s="1670"/>
      <c r="C7" s="2122"/>
      <c r="D7" s="2123"/>
      <c r="E7" s="2123"/>
      <c r="F7" s="2123"/>
      <c r="G7" s="2124"/>
      <c r="H7" s="148"/>
    </row>
    <row r="8" spans="1:16" s="124" customFormat="1" ht="12">
      <c r="A8" s="196" t="s">
        <v>425</v>
      </c>
      <c r="B8" s="1611" t="s">
        <v>320</v>
      </c>
      <c r="C8" s="2112" t="s">
        <v>1800</v>
      </c>
      <c r="D8" s="2125" t="s">
        <v>1802</v>
      </c>
      <c r="E8" s="2113">
        <v>38</v>
      </c>
      <c r="F8" s="2113" t="s">
        <v>1805</v>
      </c>
      <c r="G8" s="2116" t="s">
        <v>1807</v>
      </c>
      <c r="H8" s="148"/>
    </row>
    <row r="9" spans="1:16" s="124" customFormat="1" ht="12">
      <c r="A9" s="125"/>
      <c r="B9" s="1611" t="s">
        <v>318</v>
      </c>
      <c r="C9" s="2111" t="s">
        <v>1801</v>
      </c>
      <c r="D9" s="2125" t="s">
        <v>1803</v>
      </c>
      <c r="E9" s="2114" t="s">
        <v>1804</v>
      </c>
      <c r="F9" s="2114" t="s">
        <v>1806</v>
      </c>
      <c r="G9" s="2117" t="s">
        <v>1808</v>
      </c>
      <c r="H9" s="148"/>
    </row>
    <row r="10" spans="1:16" s="124" customFormat="1" ht="12">
      <c r="A10" s="125"/>
      <c r="B10" s="1611" t="s">
        <v>321</v>
      </c>
      <c r="C10" s="2111" t="s">
        <v>1840</v>
      </c>
      <c r="D10" s="2125" t="s">
        <v>1847</v>
      </c>
      <c r="E10" s="2114" t="s">
        <v>1842</v>
      </c>
      <c r="F10" s="2114" t="s">
        <v>1843</v>
      </c>
      <c r="G10" s="2118" t="s">
        <v>1845</v>
      </c>
      <c r="H10" s="148"/>
    </row>
    <row r="11" spans="1:16" s="124" customFormat="1" ht="12">
      <c r="A11" s="125"/>
      <c r="B11" s="1611" t="s">
        <v>285</v>
      </c>
      <c r="C11" s="2111" t="s">
        <v>1841</v>
      </c>
      <c r="D11" s="2125" t="s">
        <v>1848</v>
      </c>
      <c r="E11" s="2115">
        <v>242</v>
      </c>
      <c r="F11" s="2114" t="s">
        <v>1844</v>
      </c>
      <c r="G11" s="2118" t="s">
        <v>1846</v>
      </c>
      <c r="H11" s="148"/>
    </row>
    <row r="12" spans="1:16" s="124" customFormat="1" ht="12">
      <c r="A12" s="125"/>
      <c r="B12" s="1670" t="s">
        <v>162</v>
      </c>
      <c r="C12" s="2122">
        <v>94.643545279383432</v>
      </c>
      <c r="D12" s="2127">
        <v>90.798563138988669</v>
      </c>
      <c r="E12" s="2127">
        <v>108.5201793721973</v>
      </c>
      <c r="F12" s="2127">
        <v>89.634864546525321</v>
      </c>
      <c r="G12" s="2124">
        <v>103.24825986078888</v>
      </c>
      <c r="H12" s="148"/>
    </row>
    <row r="13" spans="1:16" s="124" customFormat="1" ht="12">
      <c r="A13" s="125"/>
      <c r="B13" s="1670"/>
      <c r="C13" s="2129"/>
      <c r="D13" s="2130"/>
      <c r="E13" s="2130"/>
      <c r="F13" s="2130"/>
      <c r="G13" s="2131"/>
      <c r="H13" s="148"/>
    </row>
    <row r="14" spans="1:16" s="124" customFormat="1" ht="12">
      <c r="A14" s="196" t="s">
        <v>708</v>
      </c>
      <c r="B14" s="1611" t="s">
        <v>320</v>
      </c>
      <c r="C14" s="2111" t="s">
        <v>1809</v>
      </c>
      <c r="D14" s="2125" t="s">
        <v>1811</v>
      </c>
      <c r="E14" s="2115">
        <v>37</v>
      </c>
      <c r="F14" s="2114" t="s">
        <v>1813</v>
      </c>
      <c r="G14" s="2118" t="s">
        <v>1815</v>
      </c>
      <c r="H14" s="148"/>
    </row>
    <row r="15" spans="1:16" s="124" customFormat="1" ht="12">
      <c r="A15" s="125"/>
      <c r="B15" s="1611" t="s">
        <v>318</v>
      </c>
      <c r="C15" s="2111" t="s">
        <v>1810</v>
      </c>
      <c r="D15" s="2125" t="s">
        <v>1812</v>
      </c>
      <c r="E15" s="2114">
        <v>85</v>
      </c>
      <c r="F15" s="2114" t="s">
        <v>1814</v>
      </c>
      <c r="G15" s="2117" t="s">
        <v>1816</v>
      </c>
      <c r="H15" s="148"/>
    </row>
    <row r="16" spans="1:16" s="124" customFormat="1" ht="14.25">
      <c r="A16" s="125"/>
      <c r="B16" s="1670" t="s">
        <v>162</v>
      </c>
      <c r="C16" s="2122">
        <v>88.517566409597265</v>
      </c>
      <c r="D16" s="2122">
        <v>90.177439797211662</v>
      </c>
      <c r="E16" s="2122">
        <v>88.541666666666657</v>
      </c>
      <c r="F16" s="2122">
        <v>90.283400809716596</v>
      </c>
      <c r="G16" s="2124">
        <v>105.22803835190464</v>
      </c>
      <c r="H16" s="148"/>
      <c r="J16" s="833"/>
      <c r="K16" s="833"/>
    </row>
    <row r="17" spans="1:11" s="124" customFormat="1" ht="14.25">
      <c r="A17" s="125"/>
      <c r="B17" s="1670"/>
      <c r="C17" s="2122"/>
      <c r="D17" s="2122"/>
      <c r="E17" s="2122"/>
      <c r="F17" s="2122"/>
      <c r="G17" s="2124"/>
      <c r="H17" s="148"/>
      <c r="I17" s="833"/>
      <c r="J17" s="833"/>
      <c r="K17" s="833"/>
    </row>
    <row r="18" spans="1:11" s="124" customFormat="1" ht="12">
      <c r="A18" s="196" t="s">
        <v>425</v>
      </c>
      <c r="B18" s="1611" t="s">
        <v>229</v>
      </c>
      <c r="C18" s="2111" t="s">
        <v>1817</v>
      </c>
      <c r="D18" s="2125" t="s">
        <v>1820</v>
      </c>
      <c r="E18" s="2114" t="s">
        <v>1823</v>
      </c>
      <c r="F18" s="2114" t="s">
        <v>1824</v>
      </c>
      <c r="G18" s="2118" t="s">
        <v>1827</v>
      </c>
      <c r="H18" s="148"/>
    </row>
    <row r="19" spans="1:11" s="124" customFormat="1" ht="12">
      <c r="A19" s="125"/>
      <c r="B19" s="1611" t="s">
        <v>230</v>
      </c>
      <c r="C19" s="2111" t="s">
        <v>1818</v>
      </c>
      <c r="D19" s="2125" t="s">
        <v>1821</v>
      </c>
      <c r="E19" s="2114">
        <v>21</v>
      </c>
      <c r="F19" s="2114" t="s">
        <v>1825</v>
      </c>
      <c r="G19" s="2118" t="s">
        <v>1828</v>
      </c>
      <c r="H19" s="148"/>
    </row>
    <row r="20" spans="1:11" s="124" customFormat="1" ht="12">
      <c r="A20" s="125"/>
      <c r="B20" s="1611" t="s">
        <v>231</v>
      </c>
      <c r="C20" s="2111" t="s">
        <v>1819</v>
      </c>
      <c r="D20" s="2125" t="s">
        <v>1822</v>
      </c>
      <c r="E20" s="2114">
        <v>17</v>
      </c>
      <c r="F20" s="2114" t="s">
        <v>1826</v>
      </c>
      <c r="G20" s="2118" t="s">
        <v>1829</v>
      </c>
      <c r="H20" s="148"/>
    </row>
    <row r="21" spans="1:11" s="124" customFormat="1" ht="12">
      <c r="A21" s="125"/>
      <c r="B21" s="1611" t="s">
        <v>232</v>
      </c>
      <c r="C21" s="2111">
        <v>232</v>
      </c>
      <c r="D21" s="2125">
        <f t="shared" ref="D21:D26" si="0">E21+F21</f>
        <v>318</v>
      </c>
      <c r="E21" s="2126">
        <v>17</v>
      </c>
      <c r="F21" s="2126">
        <v>301</v>
      </c>
      <c r="G21" s="2118">
        <v>2485</v>
      </c>
      <c r="H21" s="148"/>
    </row>
    <row r="22" spans="1:11" s="124" customFormat="1" ht="12">
      <c r="A22" s="125"/>
      <c r="B22" s="1611" t="s">
        <v>233</v>
      </c>
      <c r="C22" s="2111">
        <v>227</v>
      </c>
      <c r="D22" s="2125">
        <f t="shared" si="0"/>
        <v>335</v>
      </c>
      <c r="E22" s="2126">
        <v>26</v>
      </c>
      <c r="F22" s="2126">
        <v>309</v>
      </c>
      <c r="G22" s="2118">
        <v>2515</v>
      </c>
      <c r="H22" s="1969"/>
    </row>
    <row r="23" spans="1:11" s="124" customFormat="1" ht="12">
      <c r="A23" s="125"/>
      <c r="B23" s="1611" t="s">
        <v>234</v>
      </c>
      <c r="C23" s="2111">
        <v>264</v>
      </c>
      <c r="D23" s="2125">
        <f t="shared" si="0"/>
        <v>259</v>
      </c>
      <c r="E23" s="2126">
        <v>27</v>
      </c>
      <c r="F23" s="2126">
        <v>232</v>
      </c>
      <c r="G23" s="2118">
        <v>2775</v>
      </c>
      <c r="H23" s="148"/>
    </row>
    <row r="24" spans="1:11" s="124" customFormat="1" ht="12">
      <c r="A24" s="125"/>
      <c r="B24" s="1611" t="s">
        <v>235</v>
      </c>
      <c r="C24" s="2111">
        <v>219</v>
      </c>
      <c r="D24" s="2125">
        <f t="shared" si="0"/>
        <v>314</v>
      </c>
      <c r="E24" s="2114">
        <v>36</v>
      </c>
      <c r="F24" s="2114">
        <v>278</v>
      </c>
      <c r="G24" s="2118">
        <v>3200</v>
      </c>
      <c r="H24" s="148"/>
    </row>
    <row r="25" spans="1:11" s="124" customFormat="1" ht="12">
      <c r="A25" s="125"/>
      <c r="B25" s="1611" t="s">
        <v>236</v>
      </c>
      <c r="C25" s="2111">
        <v>155</v>
      </c>
      <c r="D25" s="2125">
        <f t="shared" si="0"/>
        <v>214</v>
      </c>
      <c r="E25" s="2114">
        <v>20</v>
      </c>
      <c r="F25" s="2114">
        <v>194</v>
      </c>
      <c r="G25" s="2118">
        <v>2640</v>
      </c>
      <c r="H25" s="148"/>
    </row>
    <row r="26" spans="1:11" s="124" customFormat="1" ht="12">
      <c r="A26" s="125"/>
      <c r="B26" s="1611" t="s">
        <v>237</v>
      </c>
      <c r="C26" s="2111">
        <v>192</v>
      </c>
      <c r="D26" s="2125">
        <f t="shared" si="0"/>
        <v>268</v>
      </c>
      <c r="E26" s="2114">
        <v>20</v>
      </c>
      <c r="F26" s="2114">
        <v>248</v>
      </c>
      <c r="G26" s="2118">
        <v>2989</v>
      </c>
      <c r="H26" s="148"/>
    </row>
    <row r="27" spans="1:11" s="124" customFormat="1" ht="12">
      <c r="A27" s="125"/>
      <c r="B27" s="1670" t="s">
        <v>162</v>
      </c>
      <c r="C27" s="2122">
        <v>89.719626168224295</v>
      </c>
      <c r="D27" s="2127">
        <v>96.057347670250891</v>
      </c>
      <c r="E27" s="2127">
        <v>111.11111111111111</v>
      </c>
      <c r="F27" s="2127">
        <v>95.019157088122611</v>
      </c>
      <c r="G27" s="2124">
        <v>102.01365187713311</v>
      </c>
      <c r="H27" s="148"/>
    </row>
    <row r="28" spans="1:11" s="124" customFormat="1" ht="12">
      <c r="A28" s="125"/>
      <c r="B28" s="1670"/>
      <c r="C28" s="2122"/>
      <c r="D28" s="2122"/>
      <c r="E28" s="2122"/>
      <c r="F28" s="2122"/>
      <c r="G28" s="2124"/>
      <c r="H28" s="148"/>
    </row>
    <row r="29" spans="1:11" s="124" customFormat="1" ht="12">
      <c r="A29" s="196" t="s">
        <v>708</v>
      </c>
      <c r="B29" s="1611" t="s">
        <v>238</v>
      </c>
      <c r="C29" s="2111" t="s">
        <v>1830</v>
      </c>
      <c r="D29" s="2125" t="s">
        <v>1833</v>
      </c>
      <c r="E29" s="2115">
        <v>8</v>
      </c>
      <c r="F29" s="2114" t="s">
        <v>1836</v>
      </c>
      <c r="G29" s="2118">
        <v>2570</v>
      </c>
      <c r="H29" s="148"/>
    </row>
    <row r="30" spans="1:11" s="124" customFormat="1" ht="12">
      <c r="A30" s="125"/>
      <c r="B30" s="1611" t="s">
        <v>239</v>
      </c>
      <c r="C30" s="2111" t="s">
        <v>1831</v>
      </c>
      <c r="D30" s="2125" t="s">
        <v>1834</v>
      </c>
      <c r="E30" s="2115">
        <v>15</v>
      </c>
      <c r="F30" s="2114" t="s">
        <v>1837</v>
      </c>
      <c r="G30" s="2118" t="s">
        <v>1838</v>
      </c>
      <c r="H30" s="148"/>
    </row>
    <row r="31" spans="1:11" s="124" customFormat="1" ht="12">
      <c r="A31" s="125"/>
      <c r="B31" s="1611" t="s">
        <v>228</v>
      </c>
      <c r="C31" s="2111" t="s">
        <v>1832</v>
      </c>
      <c r="D31" s="2125" t="s">
        <v>1835</v>
      </c>
      <c r="E31" s="2115">
        <v>14</v>
      </c>
      <c r="F31" s="2114" t="s">
        <v>1818</v>
      </c>
      <c r="G31" s="2118" t="s">
        <v>1839</v>
      </c>
      <c r="H31" s="148"/>
    </row>
    <row r="32" spans="1:11" s="124" customFormat="1" ht="12">
      <c r="A32" s="196"/>
      <c r="B32" s="1611" t="s">
        <v>229</v>
      </c>
      <c r="C32" s="2111">
        <v>165</v>
      </c>
      <c r="D32" s="2125">
        <v>214</v>
      </c>
      <c r="E32" s="2114">
        <v>10</v>
      </c>
      <c r="F32" s="2114">
        <v>204</v>
      </c>
      <c r="G32" s="2118">
        <v>2874</v>
      </c>
      <c r="H32" s="148"/>
    </row>
    <row r="33" spans="1:8" s="124" customFormat="1" ht="12">
      <c r="A33" s="125"/>
      <c r="B33" s="1611" t="s">
        <v>230</v>
      </c>
      <c r="C33" s="2111">
        <v>199</v>
      </c>
      <c r="D33" s="2125">
        <v>293</v>
      </c>
      <c r="E33" s="2114">
        <v>18</v>
      </c>
      <c r="F33" s="2114">
        <v>275</v>
      </c>
      <c r="G33" s="2118">
        <v>2819</v>
      </c>
      <c r="H33" s="148"/>
    </row>
    <row r="34" spans="1:8" s="124" customFormat="1" ht="12">
      <c r="A34" s="125"/>
      <c r="B34" s="1611" t="s">
        <v>231</v>
      </c>
      <c r="C34" s="2111">
        <v>193</v>
      </c>
      <c r="D34" s="2125">
        <v>250</v>
      </c>
      <c r="E34" s="2114">
        <v>20</v>
      </c>
      <c r="F34" s="2114">
        <v>230</v>
      </c>
      <c r="G34" s="2118">
        <v>2637</v>
      </c>
      <c r="H34" s="148"/>
    </row>
    <row r="35" spans="1:8" s="124" customFormat="1" ht="12">
      <c r="A35" s="125"/>
      <c r="B35" s="1670" t="s">
        <v>162</v>
      </c>
      <c r="C35" s="2122">
        <v>79.752066115702476</v>
      </c>
      <c r="D35" s="2122">
        <v>78.616352201257868</v>
      </c>
      <c r="E35" s="2122">
        <v>117.64705882352942</v>
      </c>
      <c r="F35" s="2122">
        <v>76.411960132890371</v>
      </c>
      <c r="G35" s="2124">
        <v>95.786414820196157</v>
      </c>
      <c r="H35" s="148"/>
    </row>
    <row r="36" spans="1:8" s="124" customFormat="1" ht="12">
      <c r="A36" s="125"/>
      <c r="B36" s="1670" t="s">
        <v>163</v>
      </c>
      <c r="C36" s="2122">
        <v>96.984924623115575</v>
      </c>
      <c r="D36" s="2122">
        <v>85.324232081911262</v>
      </c>
      <c r="E36" s="2122">
        <v>111.11111111111111</v>
      </c>
      <c r="F36" s="2122">
        <v>83.636363636363626</v>
      </c>
      <c r="G36" s="2124">
        <v>93.543809861653074</v>
      </c>
      <c r="H36" s="148"/>
    </row>
    <row r="37" spans="1:8" s="124" customFormat="1" ht="12">
      <c r="A37" s="125"/>
      <c r="B37" s="794"/>
      <c r="C37" s="799"/>
      <c r="D37" s="799"/>
      <c r="E37" s="799"/>
      <c r="F37" s="799"/>
      <c r="G37" s="799"/>
      <c r="H37" s="148"/>
    </row>
    <row r="38" spans="1:8" s="124" customFormat="1" ht="12">
      <c r="A38" s="2937" t="s">
        <v>55</v>
      </c>
      <c r="B38" s="2937"/>
      <c r="C38" s="2937"/>
      <c r="D38" s="2937"/>
      <c r="E38" s="2937"/>
      <c r="F38" s="2937"/>
      <c r="H38" s="148"/>
    </row>
    <row r="39" spans="1:8">
      <c r="A39" s="2928" t="s">
        <v>56</v>
      </c>
      <c r="B39" s="2928"/>
      <c r="C39" s="2928"/>
      <c r="D39" s="2928"/>
      <c r="E39" s="2928"/>
      <c r="F39" s="2928"/>
    </row>
    <row r="42" spans="1:8">
      <c r="C42" s="1970"/>
      <c r="D42" s="1970"/>
      <c r="E42" s="1970"/>
      <c r="F42" s="1970"/>
      <c r="G42" s="1970"/>
    </row>
  </sheetData>
  <mergeCells count="8">
    <mergeCell ref="A2:E2"/>
    <mergeCell ref="A1:E1"/>
    <mergeCell ref="G3:G4"/>
    <mergeCell ref="A39:F39"/>
    <mergeCell ref="A3:B4"/>
    <mergeCell ref="C3:C4"/>
    <mergeCell ref="D3:F3"/>
    <mergeCell ref="A38:F38"/>
  </mergeCells>
  <phoneticPr fontId="0" type="noConversion"/>
  <hyperlinks>
    <hyperlink ref="F1:F2" location="'Spis tablic     List of tables'!A84" display="Powrót do spisu tablic"/>
    <hyperlink ref="F1" location="'Spis tablic     List of tables'!A84" display="Powrót do spisu tablic"/>
  </hyperlinks>
  <printOptions horizontalCentered="1" verticalCentered="1"/>
  <pageMargins left="0.23622047244094491" right="0.31496062992125984" top="0.74803149606299213" bottom="0.74803149606299213" header="0.31496062992125984" footer="0.31496062992125984"/>
  <pageSetup paperSize="9" orientation="portrait" r:id="rId1"/>
  <ignoredErrors>
    <ignoredError sqref="A8:A31" numberStoredAsText="1"/>
  </ignoredErrors>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FFCC"/>
  </sheetPr>
  <dimension ref="A1:N22"/>
  <sheetViews>
    <sheetView showGridLines="0" zoomScaleNormal="100" workbookViewId="0">
      <pane ySplit="4" topLeftCell="A5" activePane="bottomLeft" state="frozen"/>
      <selection activeCell="I42" sqref="I42"/>
      <selection pane="bottomLeft" activeCell="J1" sqref="J1"/>
    </sheetView>
  </sheetViews>
  <sheetFormatPr defaultColWidth="9" defaultRowHeight="12.75"/>
  <cols>
    <col min="1" max="1" width="6.625" style="123" customWidth="1"/>
    <col min="2" max="2" width="15.625" style="123" customWidth="1"/>
    <col min="3" max="16384" width="9" style="123"/>
  </cols>
  <sheetData>
    <row r="1" spans="1:14" ht="15.75" customHeight="1">
      <c r="A1" s="2951" t="s">
        <v>739</v>
      </c>
      <c r="B1" s="2952"/>
      <c r="C1" s="2952"/>
      <c r="D1" s="2952"/>
      <c r="E1" s="2952"/>
      <c r="F1" s="2952"/>
      <c r="G1" s="2952"/>
      <c r="H1" s="2246" t="s">
        <v>138</v>
      </c>
      <c r="I1" s="2246"/>
      <c r="J1" s="851"/>
    </row>
    <row r="2" spans="1:14" ht="16.5" customHeight="1">
      <c r="A2" s="2953" t="s">
        <v>64</v>
      </c>
      <c r="B2" s="2953"/>
      <c r="C2" s="2953"/>
      <c r="D2" s="2953"/>
      <c r="E2" s="2953"/>
      <c r="F2" s="2953"/>
      <c r="G2" s="2953"/>
      <c r="H2" s="2269" t="s">
        <v>139</v>
      </c>
      <c r="I2" s="2269"/>
    </row>
    <row r="3" spans="1:14" ht="36" customHeight="1">
      <c r="A3" s="2944" t="s">
        <v>1532</v>
      </c>
      <c r="B3" s="2949"/>
      <c r="C3" s="2942" t="s">
        <v>1534</v>
      </c>
      <c r="D3" s="2943"/>
      <c r="E3" s="2943"/>
      <c r="F3" s="2943"/>
      <c r="G3" s="2943"/>
      <c r="H3" s="2944" t="s">
        <v>62</v>
      </c>
      <c r="I3" s="2946" t="s">
        <v>63</v>
      </c>
    </row>
    <row r="4" spans="1:14" ht="39" customHeight="1" thickBot="1">
      <c r="A4" s="2945"/>
      <c r="B4" s="2950"/>
      <c r="C4" s="1672" t="s">
        <v>57</v>
      </c>
      <c r="D4" s="1671" t="s">
        <v>58</v>
      </c>
      <c r="E4" s="1671" t="s">
        <v>59</v>
      </c>
      <c r="F4" s="1671" t="s">
        <v>60</v>
      </c>
      <c r="G4" s="1671" t="s">
        <v>61</v>
      </c>
      <c r="H4" s="2945"/>
      <c r="I4" s="2947"/>
    </row>
    <row r="5" spans="1:14" s="124" customFormat="1" ht="12">
      <c r="A5" s="1674"/>
      <c r="B5" s="1675"/>
      <c r="C5" s="1667"/>
      <c r="D5" s="127"/>
      <c r="E5" s="127"/>
      <c r="F5" s="127"/>
      <c r="G5" s="127"/>
      <c r="H5" s="127"/>
      <c r="I5" s="128"/>
      <c r="J5" s="851"/>
    </row>
    <row r="6" spans="1:14" s="124" customFormat="1" ht="12">
      <c r="A6" s="522">
        <v>2013</v>
      </c>
      <c r="B6" s="1676" t="s">
        <v>285</v>
      </c>
      <c r="C6" s="1673">
        <v>12992</v>
      </c>
      <c r="D6" s="248">
        <v>12467</v>
      </c>
      <c r="E6" s="248">
        <v>489</v>
      </c>
      <c r="F6" s="248">
        <v>32</v>
      </c>
      <c r="G6" s="248">
        <v>4</v>
      </c>
      <c r="H6" s="248">
        <v>25511</v>
      </c>
      <c r="I6" s="356">
        <v>2327</v>
      </c>
      <c r="J6" s="148"/>
    </row>
    <row r="7" spans="1:14" s="124" customFormat="1" ht="12">
      <c r="A7" s="522"/>
      <c r="B7" s="1670" t="s">
        <v>162</v>
      </c>
      <c r="C7" s="1251">
        <v>68.156541810932751</v>
      </c>
      <c r="D7" s="238">
        <v>70.224750746352726</v>
      </c>
      <c r="E7" s="238">
        <v>39.756097560975611</v>
      </c>
      <c r="F7" s="238">
        <v>46.376811594202898</v>
      </c>
      <c r="G7" s="357">
        <v>40</v>
      </c>
      <c r="H7" s="238">
        <v>115.39261805681203</v>
      </c>
      <c r="I7" s="237">
        <v>100.34497628288055</v>
      </c>
      <c r="J7" s="148"/>
    </row>
    <row r="8" spans="1:14" s="124" customFormat="1" ht="12">
      <c r="A8" s="522"/>
      <c r="B8" s="1670"/>
      <c r="C8" s="1251"/>
      <c r="D8" s="797"/>
      <c r="E8" s="797"/>
      <c r="F8" s="797"/>
      <c r="G8" s="798"/>
      <c r="H8" s="797"/>
      <c r="I8" s="677"/>
      <c r="J8" s="148"/>
    </row>
    <row r="9" spans="1:14" s="124" customFormat="1" ht="12" customHeight="1">
      <c r="A9" s="523" t="s">
        <v>425</v>
      </c>
      <c r="B9" s="1677" t="s">
        <v>178</v>
      </c>
      <c r="C9" s="1673">
        <v>8664</v>
      </c>
      <c r="D9" s="248">
        <v>7978</v>
      </c>
      <c r="E9" s="248">
        <v>663</v>
      </c>
      <c r="F9" s="248">
        <v>20</v>
      </c>
      <c r="G9" s="248">
        <v>3</v>
      </c>
      <c r="H9" s="248">
        <v>4368</v>
      </c>
      <c r="I9" s="356">
        <v>648</v>
      </c>
      <c r="J9" s="148"/>
      <c r="L9" s="833"/>
      <c r="M9" s="833"/>
      <c r="N9" s="833"/>
    </row>
    <row r="10" spans="1:14" s="124" customFormat="1" ht="12" customHeight="1">
      <c r="A10" s="523"/>
      <c r="B10" s="1676" t="s">
        <v>318</v>
      </c>
      <c r="C10" s="1673">
        <v>11500</v>
      </c>
      <c r="D10" s="248">
        <v>10725</v>
      </c>
      <c r="E10" s="248">
        <v>742</v>
      </c>
      <c r="F10" s="248">
        <v>29</v>
      </c>
      <c r="G10" s="248">
        <v>4</v>
      </c>
      <c r="H10" s="248">
        <v>10364</v>
      </c>
      <c r="I10" s="356">
        <v>1336</v>
      </c>
      <c r="J10" s="148"/>
      <c r="K10" s="833"/>
      <c r="L10" s="833"/>
      <c r="M10" s="833"/>
      <c r="N10" s="833"/>
    </row>
    <row r="11" spans="1:14" s="124" customFormat="1" ht="12" customHeight="1">
      <c r="A11" s="523"/>
      <c r="B11" s="1676" t="s">
        <v>321</v>
      </c>
      <c r="C11" s="1673">
        <v>14555</v>
      </c>
      <c r="D11" s="701">
        <v>13574</v>
      </c>
      <c r="E11" s="701">
        <v>933</v>
      </c>
      <c r="F11" s="701">
        <v>42</v>
      </c>
      <c r="G11" s="701">
        <v>6</v>
      </c>
      <c r="H11" s="701">
        <v>18515</v>
      </c>
      <c r="I11" s="702">
        <v>2100</v>
      </c>
      <c r="J11" s="148"/>
      <c r="K11" s="833"/>
      <c r="L11" s="833"/>
      <c r="M11" s="833"/>
      <c r="N11" s="833"/>
    </row>
    <row r="12" spans="1:14" s="124" customFormat="1" ht="12" customHeight="1">
      <c r="A12" s="523"/>
      <c r="B12" s="1676" t="s">
        <v>285</v>
      </c>
      <c r="C12" s="1673">
        <v>17130</v>
      </c>
      <c r="D12" s="248">
        <v>16060</v>
      </c>
      <c r="E12" s="248">
        <v>1012</v>
      </c>
      <c r="F12" s="248">
        <v>52</v>
      </c>
      <c r="G12" s="248">
        <v>6</v>
      </c>
      <c r="H12" s="248">
        <v>23072</v>
      </c>
      <c r="I12" s="356">
        <v>2671</v>
      </c>
      <c r="J12" s="148"/>
      <c r="K12" s="833"/>
      <c r="L12" s="833"/>
      <c r="M12" s="833"/>
      <c r="N12" s="833"/>
    </row>
    <row r="13" spans="1:14" s="124" customFormat="1" ht="12" customHeight="1">
      <c r="A13" s="148"/>
      <c r="B13" s="1670" t="s">
        <v>162</v>
      </c>
      <c r="C13" s="1251">
        <v>131.85036945812806</v>
      </c>
      <c r="D13" s="238">
        <v>128.82008502446459</v>
      </c>
      <c r="E13" s="238">
        <v>206.95296523517382</v>
      </c>
      <c r="F13" s="238">
        <v>162.5</v>
      </c>
      <c r="G13" s="238">
        <v>150</v>
      </c>
      <c r="H13" s="238">
        <v>90.439418290149348</v>
      </c>
      <c r="I13" s="677">
        <v>114.78298238074774</v>
      </c>
      <c r="J13" s="148"/>
      <c r="K13" s="833"/>
      <c r="L13" s="833"/>
      <c r="M13" s="833"/>
      <c r="N13" s="833"/>
    </row>
    <row r="14" spans="1:14" s="124" customFormat="1" ht="12">
      <c r="A14" s="522"/>
      <c r="B14" s="1678"/>
      <c r="C14" s="1251"/>
      <c r="D14" s="797"/>
      <c r="E14" s="797"/>
      <c r="F14" s="797"/>
      <c r="G14" s="798"/>
      <c r="H14" s="797"/>
      <c r="I14" s="677"/>
      <c r="J14" s="148"/>
    </row>
    <row r="15" spans="1:14" s="124" customFormat="1" ht="12">
      <c r="A15" s="523" t="s">
        <v>708</v>
      </c>
      <c r="B15" s="1679" t="s">
        <v>178</v>
      </c>
      <c r="C15" s="1673">
        <v>7318</v>
      </c>
      <c r="D15" s="248">
        <v>6880</v>
      </c>
      <c r="E15" s="248">
        <v>409</v>
      </c>
      <c r="F15" s="248">
        <v>29</v>
      </c>
      <c r="G15" s="1118" t="s">
        <v>39</v>
      </c>
      <c r="H15" s="248">
        <v>5242</v>
      </c>
      <c r="I15" s="356">
        <v>697</v>
      </c>
      <c r="J15" s="148"/>
    </row>
    <row r="16" spans="1:14" s="124" customFormat="1" ht="12" customHeight="1">
      <c r="A16" s="523"/>
      <c r="B16" s="1676" t="s">
        <v>318</v>
      </c>
      <c r="C16" s="1673">
        <v>12486</v>
      </c>
      <c r="D16" s="248">
        <v>11797</v>
      </c>
      <c r="E16" s="248">
        <v>636</v>
      </c>
      <c r="F16" s="248">
        <v>53</v>
      </c>
      <c r="G16" s="304" t="s">
        <v>39</v>
      </c>
      <c r="H16" s="248">
        <v>10738</v>
      </c>
      <c r="I16" s="356">
        <v>1427</v>
      </c>
      <c r="J16" s="1969"/>
      <c r="K16" s="1146"/>
      <c r="L16" s="1146"/>
      <c r="M16" s="1146"/>
      <c r="N16" s="1146"/>
    </row>
    <row r="17" spans="1:10" s="124" customFormat="1" ht="12">
      <c r="A17" s="148"/>
      <c r="B17" s="1670" t="s">
        <v>162</v>
      </c>
      <c r="C17" s="1251">
        <v>108.57391304347826</v>
      </c>
      <c r="D17" s="1251">
        <v>109.99533799533801</v>
      </c>
      <c r="E17" s="1251">
        <v>85.714285714285708</v>
      </c>
      <c r="F17" s="1251">
        <v>182.75862068965517</v>
      </c>
      <c r="G17" s="1314" t="s">
        <v>38</v>
      </c>
      <c r="H17" s="1251">
        <v>103.60864531069085</v>
      </c>
      <c r="I17" s="1949">
        <v>106.81137724550898</v>
      </c>
      <c r="J17" s="148"/>
    </row>
    <row r="18" spans="1:10" s="124" customFormat="1" ht="12">
      <c r="B18" s="794"/>
      <c r="C18" s="675"/>
      <c r="D18" s="675"/>
      <c r="E18" s="675"/>
      <c r="F18" s="675"/>
      <c r="G18" s="654"/>
      <c r="H18" s="675"/>
      <c r="I18" s="675"/>
      <c r="J18" s="148"/>
    </row>
    <row r="19" spans="1:10" s="124" customFormat="1" ht="12">
      <c r="A19" s="2939" t="s">
        <v>1533</v>
      </c>
      <c r="B19" s="2940"/>
      <c r="C19" s="2940"/>
      <c r="D19" s="2940"/>
      <c r="E19" s="2940"/>
      <c r="F19" s="2940"/>
      <c r="G19" s="2940"/>
      <c r="H19" s="2940"/>
      <c r="I19" s="2940"/>
    </row>
    <row r="20" spans="1:10">
      <c r="A20" s="2948" t="s">
        <v>740</v>
      </c>
      <c r="B20" s="2948"/>
      <c r="C20" s="2948"/>
      <c r="D20" s="2948"/>
      <c r="E20" s="2948"/>
      <c r="F20" s="2948"/>
      <c r="G20" s="2948"/>
      <c r="H20" s="2948"/>
      <c r="I20" s="2948"/>
    </row>
    <row r="21" spans="1:10" s="124" customFormat="1" ht="12">
      <c r="A21" s="2938" t="s">
        <v>1081</v>
      </c>
      <c r="B21" s="2941"/>
      <c r="C21" s="2941"/>
      <c r="D21" s="2941"/>
      <c r="E21" s="2941"/>
      <c r="F21" s="2941"/>
      <c r="G21" s="2941"/>
      <c r="H21" s="2941"/>
      <c r="I21" s="2941"/>
    </row>
    <row r="22" spans="1:10">
      <c r="A22" s="2938" t="s">
        <v>2</v>
      </c>
      <c r="B22" s="2938"/>
      <c r="C22" s="2938"/>
      <c r="D22" s="2938"/>
      <c r="E22" s="2938"/>
      <c r="F22" s="2938"/>
      <c r="G22" s="2938"/>
      <c r="H22" s="2938"/>
      <c r="I22" s="2938"/>
    </row>
  </sheetData>
  <mergeCells count="12">
    <mergeCell ref="H1:I1"/>
    <mergeCell ref="H2:I2"/>
    <mergeCell ref="A3:B4"/>
    <mergeCell ref="A1:G1"/>
    <mergeCell ref="A2:G2"/>
    <mergeCell ref="A22:I22"/>
    <mergeCell ref="A19:I19"/>
    <mergeCell ref="A21:I21"/>
    <mergeCell ref="C3:G3"/>
    <mergeCell ref="H3:H4"/>
    <mergeCell ref="I3:I4"/>
    <mergeCell ref="A20:I20"/>
  </mergeCells>
  <phoneticPr fontId="0" type="noConversion"/>
  <hyperlinks>
    <hyperlink ref="H1:I1" location="'Spis tablic     List of tables'!A62" display="Powrót do spisu tablic"/>
    <hyperlink ref="H2:I2" location="'Spis tablic     List of tables'!A62" display="Return to list tables"/>
    <hyperlink ref="H1:I2" location="'Spis tablic     List of tables'!A85" display="Powrót do spisu tablic"/>
  </hyperlinks>
  <printOptions horizontalCentered="1"/>
  <pageMargins left="0.27559055118110237" right="0.15748031496062992" top="0.74803149606299213" bottom="0.74803149606299213" header="0.31496062992125984" footer="0.31496062992125984"/>
  <pageSetup paperSize="9" orientation="portrait" r:id="rId1"/>
  <ignoredErrors>
    <ignoredError sqref="A9:A15" numberStoredAsText="1"/>
  </ignoredErrors>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FFCC"/>
  </sheetPr>
  <dimension ref="A1:L27"/>
  <sheetViews>
    <sheetView showGridLines="0" zoomScaleNormal="100" workbookViewId="0">
      <selection activeCell="L1" sqref="L1"/>
    </sheetView>
  </sheetViews>
  <sheetFormatPr defaultColWidth="9" defaultRowHeight="12.75"/>
  <cols>
    <col min="1" max="1" width="6.625" style="123" customWidth="1"/>
    <col min="2" max="2" width="15.625" style="123" customWidth="1"/>
    <col min="3" max="11" width="10.625" style="123" customWidth="1"/>
    <col min="12" max="16384" width="9" style="123"/>
  </cols>
  <sheetData>
    <row r="1" spans="1:12" ht="14.25">
      <c r="A1" s="2954" t="s">
        <v>482</v>
      </c>
      <c r="B1" s="2280"/>
      <c r="C1" s="2280"/>
      <c r="D1" s="2280"/>
      <c r="E1" s="2280"/>
      <c r="F1" s="2280"/>
      <c r="G1" s="2280"/>
      <c r="H1" s="2280"/>
      <c r="I1" s="2280"/>
      <c r="J1" s="2246" t="s">
        <v>138</v>
      </c>
      <c r="K1" s="2246"/>
      <c r="L1" s="851"/>
    </row>
    <row r="2" spans="1:12" ht="14.25">
      <c r="A2" s="2955" t="s">
        <v>680</v>
      </c>
      <c r="B2" s="2956"/>
      <c r="C2" s="2956"/>
      <c r="D2" s="2956"/>
      <c r="E2" s="2956"/>
      <c r="F2" s="2956"/>
      <c r="G2" s="2956"/>
      <c r="H2" s="2956"/>
      <c r="I2" s="2956"/>
      <c r="J2" s="2269" t="s">
        <v>139</v>
      </c>
      <c r="K2" s="2269"/>
    </row>
    <row r="3" spans="1:12" ht="36.75" customHeight="1">
      <c r="A3" s="2942" t="s">
        <v>1532</v>
      </c>
      <c r="B3" s="2949"/>
      <c r="C3" s="2942" t="s">
        <v>71</v>
      </c>
      <c r="D3" s="2943" t="s">
        <v>72</v>
      </c>
      <c r="E3" s="2943"/>
      <c r="F3" s="2943"/>
      <c r="G3" s="2943"/>
      <c r="H3" s="2944" t="s">
        <v>67</v>
      </c>
      <c r="I3" s="2944" t="s">
        <v>66</v>
      </c>
      <c r="J3" s="2944" t="s">
        <v>1021</v>
      </c>
      <c r="K3" s="2946" t="s">
        <v>65</v>
      </c>
    </row>
    <row r="4" spans="1:12" ht="56.25" customHeight="1" thickBot="1">
      <c r="A4" s="2957"/>
      <c r="B4" s="2950"/>
      <c r="C4" s="2957"/>
      <c r="D4" s="1671" t="s">
        <v>70</v>
      </c>
      <c r="E4" s="1671" t="s">
        <v>1159</v>
      </c>
      <c r="F4" s="1671" t="s">
        <v>69</v>
      </c>
      <c r="G4" s="1671" t="s">
        <v>68</v>
      </c>
      <c r="H4" s="2945"/>
      <c r="I4" s="2945"/>
      <c r="J4" s="2945"/>
      <c r="K4" s="2947"/>
    </row>
    <row r="5" spans="1:12" s="124" customFormat="1" ht="12">
      <c r="A5" s="1674"/>
      <c r="B5" s="1675"/>
      <c r="C5" s="1680"/>
      <c r="D5" s="127"/>
      <c r="E5" s="127"/>
      <c r="F5" s="127"/>
      <c r="G5" s="127"/>
      <c r="H5" s="127"/>
      <c r="I5" s="127"/>
      <c r="J5" s="127"/>
      <c r="K5" s="128"/>
      <c r="L5" s="851"/>
    </row>
    <row r="6" spans="1:12" s="124" customFormat="1" ht="12">
      <c r="A6" s="522">
        <v>2013</v>
      </c>
      <c r="B6" s="1677" t="s">
        <v>285</v>
      </c>
      <c r="C6" s="1681">
        <v>12992</v>
      </c>
      <c r="D6" s="354">
        <v>3150</v>
      </c>
      <c r="E6" s="350">
        <v>243</v>
      </c>
      <c r="F6" s="350">
        <v>105</v>
      </c>
      <c r="G6" s="354">
        <v>146</v>
      </c>
      <c r="H6" s="354">
        <v>727</v>
      </c>
      <c r="I6" s="354">
        <v>184</v>
      </c>
      <c r="J6" s="354">
        <v>2493</v>
      </c>
      <c r="K6" s="355">
        <v>5944</v>
      </c>
    </row>
    <row r="7" spans="1:12" s="124" customFormat="1" ht="12">
      <c r="A7" s="148"/>
      <c r="B7" s="1670" t="s">
        <v>162</v>
      </c>
      <c r="C7" s="1526">
        <v>68.156541810932751</v>
      </c>
      <c r="D7" s="525">
        <v>98.161421003427861</v>
      </c>
      <c r="E7" s="525">
        <v>106.11353711790392</v>
      </c>
      <c r="F7" s="525">
        <v>80.152671755725194</v>
      </c>
      <c r="G7" s="525">
        <v>64.317180616740089</v>
      </c>
      <c r="H7" s="525">
        <v>89.975247524752476</v>
      </c>
      <c r="I7" s="525">
        <v>46.938775510204081</v>
      </c>
      <c r="J7" s="525">
        <v>44.951316263974036</v>
      </c>
      <c r="K7" s="526">
        <v>69.765258215962447</v>
      </c>
      <c r="L7" s="148"/>
    </row>
    <row r="8" spans="1:12" s="124" customFormat="1" ht="12">
      <c r="A8" s="1683"/>
      <c r="B8" s="1670"/>
      <c r="C8" s="1526"/>
      <c r="D8" s="796"/>
      <c r="E8" s="796"/>
      <c r="F8" s="796"/>
      <c r="G8" s="796"/>
      <c r="H8" s="796"/>
      <c r="I8" s="796"/>
      <c r="J8" s="796"/>
      <c r="K8" s="678"/>
      <c r="L8" s="148"/>
    </row>
    <row r="9" spans="1:12">
      <c r="A9" s="523" t="s">
        <v>425</v>
      </c>
      <c r="B9" s="1676" t="s">
        <v>178</v>
      </c>
      <c r="C9" s="1682">
        <v>8664</v>
      </c>
      <c r="D9" s="407">
        <v>1070</v>
      </c>
      <c r="E9" s="903">
        <v>60</v>
      </c>
      <c r="F9" s="903">
        <v>31</v>
      </c>
      <c r="G9" s="407">
        <v>56</v>
      </c>
      <c r="H9" s="407">
        <v>151</v>
      </c>
      <c r="I9" s="407">
        <v>129</v>
      </c>
      <c r="J9" s="407">
        <v>3672</v>
      </c>
      <c r="K9" s="408">
        <v>3495</v>
      </c>
    </row>
    <row r="10" spans="1:12">
      <c r="A10" s="523"/>
      <c r="B10" s="1677" t="s">
        <v>318</v>
      </c>
      <c r="C10" s="1682">
        <v>11500</v>
      </c>
      <c r="D10" s="407">
        <v>1657</v>
      </c>
      <c r="E10" s="903">
        <v>104</v>
      </c>
      <c r="F10" s="903">
        <v>59</v>
      </c>
      <c r="G10" s="407">
        <v>97</v>
      </c>
      <c r="H10" s="407">
        <v>323</v>
      </c>
      <c r="I10" s="407">
        <v>194</v>
      </c>
      <c r="J10" s="407">
        <v>4214</v>
      </c>
      <c r="K10" s="408">
        <v>4852</v>
      </c>
    </row>
    <row r="11" spans="1:12">
      <c r="A11" s="523"/>
      <c r="B11" s="1677" t="s">
        <v>321</v>
      </c>
      <c r="C11" s="1682">
        <v>14555</v>
      </c>
      <c r="D11" s="902">
        <v>2149</v>
      </c>
      <c r="E11" s="904">
        <v>142</v>
      </c>
      <c r="F11" s="904">
        <v>100</v>
      </c>
      <c r="G11" s="902">
        <v>146</v>
      </c>
      <c r="H11" s="902">
        <v>556</v>
      </c>
      <c r="I11" s="902">
        <v>259</v>
      </c>
      <c r="J11" s="902">
        <v>5080</v>
      </c>
      <c r="K11" s="687">
        <v>6123</v>
      </c>
    </row>
    <row r="12" spans="1:12">
      <c r="A12" s="523"/>
      <c r="B12" s="1677" t="s">
        <v>285</v>
      </c>
      <c r="C12" s="1682">
        <v>17130</v>
      </c>
      <c r="D12" s="352">
        <v>2935</v>
      </c>
      <c r="E12" s="358">
        <v>201</v>
      </c>
      <c r="F12" s="358">
        <v>124</v>
      </c>
      <c r="G12" s="352">
        <v>199</v>
      </c>
      <c r="H12" s="352">
        <v>763</v>
      </c>
      <c r="I12" s="352">
        <v>271</v>
      </c>
      <c r="J12" s="352">
        <v>5334</v>
      </c>
      <c r="K12" s="353">
        <v>7303</v>
      </c>
    </row>
    <row r="13" spans="1:12">
      <c r="A13" s="522"/>
      <c r="B13" s="1670" t="s">
        <v>162</v>
      </c>
      <c r="C13" s="1526">
        <v>131.85036945812806</v>
      </c>
      <c r="D13" s="525">
        <v>93.174603174603178</v>
      </c>
      <c r="E13" s="525">
        <v>82.716049382716051</v>
      </c>
      <c r="F13" s="525">
        <v>118.0952380952381</v>
      </c>
      <c r="G13" s="525">
        <v>136.30136986301369</v>
      </c>
      <c r="H13" s="525">
        <v>104.95185694635489</v>
      </c>
      <c r="I13" s="525">
        <v>147.28260869565219</v>
      </c>
      <c r="J13" s="525">
        <v>213.95908543922982</v>
      </c>
      <c r="K13" s="678">
        <v>122.86339165545088</v>
      </c>
      <c r="L13" s="524"/>
    </row>
    <row r="14" spans="1:12" s="124" customFormat="1" ht="12">
      <c r="A14" s="1683"/>
      <c r="B14" s="1670"/>
      <c r="C14" s="1526"/>
      <c r="D14" s="796"/>
      <c r="E14" s="796"/>
      <c r="F14" s="796"/>
      <c r="G14" s="796"/>
      <c r="H14" s="796"/>
      <c r="I14" s="796"/>
      <c r="J14" s="796"/>
      <c r="K14" s="678"/>
      <c r="L14" s="148"/>
    </row>
    <row r="15" spans="1:12">
      <c r="A15" s="523" t="s">
        <v>708</v>
      </c>
      <c r="B15" s="1676" t="s">
        <v>178</v>
      </c>
      <c r="C15" s="1682">
        <v>7318</v>
      </c>
      <c r="D15" s="352">
        <v>1122</v>
      </c>
      <c r="E15" s="358">
        <v>60</v>
      </c>
      <c r="F15" s="358">
        <v>17</v>
      </c>
      <c r="G15" s="352">
        <v>48</v>
      </c>
      <c r="H15" s="352">
        <v>175</v>
      </c>
      <c r="I15" s="352">
        <v>63</v>
      </c>
      <c r="J15" s="352">
        <v>2630</v>
      </c>
      <c r="K15" s="353">
        <v>3203</v>
      </c>
    </row>
    <row r="16" spans="1:12">
      <c r="A16" s="523"/>
      <c r="B16" s="1677" t="s">
        <v>318</v>
      </c>
      <c r="C16" s="1682">
        <v>12486</v>
      </c>
      <c r="D16" s="407">
        <v>1773</v>
      </c>
      <c r="E16" s="903">
        <v>118</v>
      </c>
      <c r="F16" s="903">
        <v>44</v>
      </c>
      <c r="G16" s="407">
        <v>111</v>
      </c>
      <c r="H16" s="407">
        <v>386</v>
      </c>
      <c r="I16" s="407">
        <v>251</v>
      </c>
      <c r="J16" s="407">
        <v>4042</v>
      </c>
      <c r="K16" s="1951">
        <v>5761</v>
      </c>
      <c r="L16" s="1970"/>
    </row>
    <row r="17" spans="1:12">
      <c r="A17" s="522"/>
      <c r="B17" s="1670" t="s">
        <v>162</v>
      </c>
      <c r="C17" s="1526">
        <v>108.57391304347826</v>
      </c>
      <c r="D17" s="1526">
        <v>107.00060350030176</v>
      </c>
      <c r="E17" s="1526">
        <v>113.46153846153845</v>
      </c>
      <c r="F17" s="1526">
        <v>74.576271186440678</v>
      </c>
      <c r="G17" s="1526">
        <v>114.43298969072164</v>
      </c>
      <c r="H17" s="1526">
        <v>119.50464396284831</v>
      </c>
      <c r="I17" s="1526">
        <v>129.38144329896909</v>
      </c>
      <c r="J17" s="1526">
        <v>95.918367346938766</v>
      </c>
      <c r="K17" s="1946">
        <v>118.73454245671888</v>
      </c>
      <c r="L17" s="524"/>
    </row>
    <row r="18" spans="1:12">
      <c r="A18" s="522"/>
      <c r="B18" s="794"/>
      <c r="C18" s="787"/>
      <c r="D18" s="787"/>
      <c r="E18" s="787"/>
      <c r="F18" s="787"/>
      <c r="G18" s="787"/>
      <c r="H18" s="787"/>
      <c r="I18" s="787"/>
      <c r="J18" s="787"/>
      <c r="K18" s="787"/>
      <c r="L18" s="524"/>
    </row>
    <row r="19" spans="1:12">
      <c r="A19" s="2948" t="s">
        <v>1</v>
      </c>
      <c r="B19" s="2948"/>
      <c r="C19" s="2948"/>
      <c r="D19" s="2948"/>
      <c r="E19" s="2948"/>
      <c r="F19" s="2948"/>
      <c r="G19" s="2948"/>
      <c r="H19" s="2948"/>
      <c r="I19" s="2948"/>
    </row>
    <row r="20" spans="1:12">
      <c r="A20" s="2938" t="s">
        <v>2</v>
      </c>
      <c r="B20" s="2938"/>
      <c r="C20" s="2938"/>
      <c r="D20" s="2938"/>
      <c r="E20" s="2938"/>
      <c r="F20" s="2938"/>
      <c r="G20" s="2938"/>
      <c r="H20" s="2938"/>
      <c r="I20" s="2938"/>
    </row>
    <row r="23" spans="1:12" ht="12.75" customHeight="1">
      <c r="E23" s="833"/>
      <c r="F23" s="833"/>
      <c r="G23" s="833"/>
    </row>
    <row r="24" spans="1:12" ht="12.75" customHeight="1">
      <c r="D24" s="833"/>
      <c r="E24" s="833"/>
      <c r="F24" s="833"/>
      <c r="G24" s="833"/>
    </row>
    <row r="25" spans="1:12" ht="12.75" customHeight="1">
      <c r="D25" s="833"/>
      <c r="E25" s="833"/>
      <c r="F25" s="833"/>
      <c r="G25" s="833"/>
    </row>
    <row r="26" spans="1:12" ht="12.75" customHeight="1">
      <c r="D26" s="833"/>
      <c r="E26" s="833"/>
      <c r="F26" s="833"/>
      <c r="G26" s="833"/>
    </row>
    <row r="27" spans="1:12" ht="12.75" customHeight="1">
      <c r="D27" s="833"/>
      <c r="E27" s="833"/>
      <c r="F27" s="833"/>
      <c r="G27" s="833"/>
    </row>
  </sheetData>
  <mergeCells count="13">
    <mergeCell ref="A20:I20"/>
    <mergeCell ref="J3:J4"/>
    <mergeCell ref="K3:K4"/>
    <mergeCell ref="A1:I1"/>
    <mergeCell ref="A2:I2"/>
    <mergeCell ref="J1:K1"/>
    <mergeCell ref="J2:K2"/>
    <mergeCell ref="A3:B4"/>
    <mergeCell ref="C3:C4"/>
    <mergeCell ref="D3:G3"/>
    <mergeCell ref="H3:H4"/>
    <mergeCell ref="I3:I4"/>
    <mergeCell ref="A19:I19"/>
  </mergeCells>
  <phoneticPr fontId="0" type="noConversion"/>
  <hyperlinks>
    <hyperlink ref="J1:K1" location="'Spis tablic     List of tables'!A62" display="Powrót do spisu tablic"/>
    <hyperlink ref="J2:K2" location="'Spis tablic     List of tables'!A62" display="Return to list tables"/>
    <hyperlink ref="J1:K2" location="'Spis tablic     List of tables'!A86" display="Powrót do spisu tablic"/>
  </hyperlinks>
  <printOptions horizontalCentered="1"/>
  <pageMargins left="0.48" right="0.49" top="0.74803149606299213" bottom="0.74803149606299213" header="0.31496062992125984" footer="0.31496062992125984"/>
  <pageSetup paperSize="9" orientation="landscape" r:id="rId1"/>
  <ignoredErrors>
    <ignoredError sqref="A9:A15" numberStoredAsText="1"/>
  </ignoredErrors>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FFCC"/>
  </sheetPr>
  <dimension ref="A1:K28"/>
  <sheetViews>
    <sheetView showGridLines="0" zoomScaleNormal="100" workbookViewId="0">
      <selection activeCell="I1" sqref="I1:J1"/>
    </sheetView>
  </sheetViews>
  <sheetFormatPr defaultColWidth="9" defaultRowHeight="12.75"/>
  <cols>
    <col min="1" max="1" width="6.625" style="123" customWidth="1"/>
    <col min="2" max="2" width="15.625" style="123" customWidth="1"/>
    <col min="3" max="5" width="11.625" style="123" customWidth="1"/>
    <col min="6" max="10" width="14.625" style="123" customWidth="1"/>
    <col min="11" max="16384" width="9" style="123"/>
  </cols>
  <sheetData>
    <row r="1" spans="1:11" ht="17.25" customHeight="1">
      <c r="A1" s="2958" t="s">
        <v>483</v>
      </c>
      <c r="B1" s="2959"/>
      <c r="C1" s="2959"/>
      <c r="D1" s="2959"/>
      <c r="E1" s="2959"/>
      <c r="F1" s="2959"/>
      <c r="G1" s="2959"/>
      <c r="H1" s="2959"/>
      <c r="I1" s="2246" t="s">
        <v>138</v>
      </c>
      <c r="J1" s="2246"/>
      <c r="K1" s="853"/>
    </row>
    <row r="2" spans="1:11" ht="14.25">
      <c r="A2" s="2960" t="s">
        <v>681</v>
      </c>
      <c r="B2" s="2961"/>
      <c r="C2" s="2961"/>
      <c r="D2" s="2961"/>
      <c r="E2" s="2961"/>
      <c r="F2" s="2961"/>
      <c r="G2" s="2961"/>
      <c r="H2" s="2961"/>
      <c r="I2" s="2269" t="s">
        <v>139</v>
      </c>
      <c r="J2" s="2269"/>
    </row>
    <row r="3" spans="1:11" ht="31.5" customHeight="1">
      <c r="A3" s="2942" t="s">
        <v>1535</v>
      </c>
      <c r="B3" s="2962"/>
      <c r="C3" s="2942" t="s">
        <v>71</v>
      </c>
      <c r="D3" s="2944" t="s">
        <v>73</v>
      </c>
      <c r="E3" s="2943"/>
      <c r="F3" s="2943"/>
      <c r="G3" s="2943"/>
      <c r="H3" s="2943"/>
      <c r="I3" s="2943"/>
      <c r="J3" s="2966"/>
    </row>
    <row r="4" spans="1:11" ht="40.5" customHeight="1">
      <c r="A4" s="2963"/>
      <c r="B4" s="2962"/>
      <c r="C4" s="2967"/>
      <c r="D4" s="2944" t="s">
        <v>74</v>
      </c>
      <c r="E4" s="2943"/>
      <c r="F4" s="2944" t="s">
        <v>1160</v>
      </c>
      <c r="G4" s="2944" t="s">
        <v>942</v>
      </c>
      <c r="H4" s="2944" t="s">
        <v>682</v>
      </c>
      <c r="I4" s="2944" t="s">
        <v>77</v>
      </c>
      <c r="J4" s="2946" t="s">
        <v>78</v>
      </c>
    </row>
    <row r="5" spans="1:11" ht="92.25" customHeight="1" thickBot="1">
      <c r="A5" s="2964"/>
      <c r="B5" s="2965"/>
      <c r="C5" s="2957"/>
      <c r="D5" s="1671" t="s">
        <v>75</v>
      </c>
      <c r="E5" s="1671" t="s">
        <v>76</v>
      </c>
      <c r="F5" s="2945"/>
      <c r="G5" s="2945"/>
      <c r="H5" s="2945"/>
      <c r="I5" s="2945"/>
      <c r="J5" s="2947"/>
    </row>
    <row r="6" spans="1:11">
      <c r="A6" s="1674"/>
      <c r="B6" s="1675"/>
      <c r="C6" s="1667"/>
      <c r="D6" s="127"/>
      <c r="E6" s="127"/>
      <c r="F6" s="127"/>
      <c r="G6" s="127"/>
      <c r="H6" s="127"/>
      <c r="I6" s="127"/>
      <c r="J6" s="128"/>
      <c r="K6" s="853"/>
    </row>
    <row r="7" spans="1:11">
      <c r="A7" s="522">
        <v>2013</v>
      </c>
      <c r="B7" s="1676" t="s">
        <v>285</v>
      </c>
      <c r="C7" s="1668">
        <v>12992</v>
      </c>
      <c r="D7" s="350">
        <v>3679</v>
      </c>
      <c r="E7" s="350">
        <v>172</v>
      </c>
      <c r="F7" s="350">
        <v>1723</v>
      </c>
      <c r="G7" s="1987" t="s">
        <v>1732</v>
      </c>
      <c r="H7" s="350">
        <v>296</v>
      </c>
      <c r="I7" s="350">
        <v>23</v>
      </c>
      <c r="J7" s="351">
        <v>3276</v>
      </c>
    </row>
    <row r="8" spans="1:11">
      <c r="A8" s="522"/>
      <c r="B8" s="1670" t="s">
        <v>162</v>
      </c>
      <c r="C8" s="1684">
        <v>68.156541810932751</v>
      </c>
      <c r="D8" s="359">
        <v>63.805064169268121</v>
      </c>
      <c r="E8" s="359">
        <v>86.868686868686879</v>
      </c>
      <c r="F8" s="359">
        <v>104.67800729040097</v>
      </c>
      <c r="G8" s="1988">
        <v>117.14285714285715</v>
      </c>
      <c r="H8" s="359">
        <v>108.42490842490842</v>
      </c>
      <c r="I8" s="359">
        <v>37.704918032786885</v>
      </c>
      <c r="J8" s="360">
        <v>62.507155123068117</v>
      </c>
    </row>
    <row r="9" spans="1:11">
      <c r="A9" s="1685"/>
      <c r="B9" s="1670"/>
      <c r="C9" s="1684"/>
      <c r="D9" s="795"/>
      <c r="E9" s="795"/>
      <c r="F9" s="795"/>
      <c r="G9" s="1986"/>
      <c r="H9" s="795"/>
      <c r="I9" s="795"/>
      <c r="J9" s="679"/>
    </row>
    <row r="10" spans="1:11">
      <c r="A10" s="523" t="s">
        <v>425</v>
      </c>
      <c r="B10" s="1676" t="s">
        <v>178</v>
      </c>
      <c r="C10" s="1313">
        <v>8664</v>
      </c>
      <c r="D10" s="903">
        <v>2846</v>
      </c>
      <c r="E10" s="903">
        <v>192</v>
      </c>
      <c r="F10" s="903">
        <v>653</v>
      </c>
      <c r="G10" s="1985">
        <v>6</v>
      </c>
      <c r="H10" s="903">
        <v>55</v>
      </c>
      <c r="I10" s="903" t="s">
        <v>39</v>
      </c>
      <c r="J10" s="905">
        <v>3152</v>
      </c>
    </row>
    <row r="11" spans="1:11">
      <c r="A11" s="523"/>
      <c r="B11" s="1676" t="s">
        <v>318</v>
      </c>
      <c r="C11" s="1313">
        <v>11500</v>
      </c>
      <c r="D11" s="903">
        <v>3703</v>
      </c>
      <c r="E11" s="903">
        <v>215</v>
      </c>
      <c r="F11" s="903">
        <v>948</v>
      </c>
      <c r="G11" s="1985" t="s">
        <v>1731</v>
      </c>
      <c r="H11" s="903">
        <v>121</v>
      </c>
      <c r="I11" s="903">
        <v>16</v>
      </c>
      <c r="J11" s="905">
        <v>3960</v>
      </c>
    </row>
    <row r="12" spans="1:11">
      <c r="A12" s="523"/>
      <c r="B12" s="1676" t="s">
        <v>321</v>
      </c>
      <c r="C12" s="1313">
        <v>14555</v>
      </c>
      <c r="D12" s="904">
        <v>4568</v>
      </c>
      <c r="E12" s="904">
        <v>235</v>
      </c>
      <c r="F12" s="904">
        <v>1147</v>
      </c>
      <c r="G12" s="1989">
        <v>55</v>
      </c>
      <c r="H12" s="904">
        <v>235</v>
      </c>
      <c r="I12" s="904">
        <v>38</v>
      </c>
      <c r="J12" s="906">
        <v>4852</v>
      </c>
    </row>
    <row r="13" spans="1:11">
      <c r="A13" s="523"/>
      <c r="B13" s="1676" t="s">
        <v>285</v>
      </c>
      <c r="C13" s="1313">
        <v>17130</v>
      </c>
      <c r="D13" s="903">
        <v>5270</v>
      </c>
      <c r="E13" s="903">
        <v>272</v>
      </c>
      <c r="F13" s="903">
        <v>1621</v>
      </c>
      <c r="G13" s="1985" t="s">
        <v>1730</v>
      </c>
      <c r="H13" s="903">
        <v>320</v>
      </c>
      <c r="I13" s="903">
        <v>38</v>
      </c>
      <c r="J13" s="905">
        <v>5423</v>
      </c>
    </row>
    <row r="14" spans="1:11">
      <c r="A14" s="524"/>
      <c r="B14" s="1670" t="s">
        <v>162</v>
      </c>
      <c r="C14" s="1684">
        <v>131.85036945812806</v>
      </c>
      <c r="D14" s="359">
        <v>143.24544713237293</v>
      </c>
      <c r="E14" s="359">
        <v>158.13953488372093</v>
      </c>
      <c r="F14" s="359">
        <v>94.080092861288449</v>
      </c>
      <c r="G14" s="1988">
        <v>158.53658536585365</v>
      </c>
      <c r="H14" s="359">
        <v>108.10810810810811</v>
      </c>
      <c r="I14" s="359">
        <v>165.21739130434781</v>
      </c>
      <c r="J14" s="679">
        <v>165.53724053724054</v>
      </c>
      <c r="K14" s="732"/>
    </row>
    <row r="15" spans="1:11">
      <c r="A15" s="1685"/>
      <c r="B15" s="1670"/>
      <c r="C15" s="1684"/>
      <c r="D15" s="795"/>
      <c r="E15" s="795"/>
      <c r="F15" s="795"/>
      <c r="G15" s="1986"/>
      <c r="H15" s="795"/>
      <c r="I15" s="795"/>
      <c r="J15" s="679"/>
    </row>
    <row r="16" spans="1:11">
      <c r="A16" s="523" t="s">
        <v>708</v>
      </c>
      <c r="B16" s="1676" t="s">
        <v>178</v>
      </c>
      <c r="C16" s="1313">
        <v>7318</v>
      </c>
      <c r="D16" s="903">
        <v>2436</v>
      </c>
      <c r="E16" s="903">
        <v>31</v>
      </c>
      <c r="F16" s="903">
        <v>738</v>
      </c>
      <c r="G16" s="1985">
        <v>4</v>
      </c>
      <c r="H16" s="903">
        <v>66</v>
      </c>
      <c r="I16" s="903" t="s">
        <v>39</v>
      </c>
      <c r="J16" s="905">
        <v>2798</v>
      </c>
    </row>
    <row r="17" spans="1:11">
      <c r="A17" s="523"/>
      <c r="B17" s="1676" t="s">
        <v>318</v>
      </c>
      <c r="C17" s="1313">
        <v>12486</v>
      </c>
      <c r="D17" s="2181">
        <v>4136</v>
      </c>
      <c r="E17" s="2181">
        <v>55</v>
      </c>
      <c r="F17" s="903">
        <v>1053</v>
      </c>
      <c r="G17" s="1985">
        <v>16</v>
      </c>
      <c r="H17" s="903">
        <v>165</v>
      </c>
      <c r="I17" s="903">
        <v>5</v>
      </c>
      <c r="J17" s="1952">
        <v>4637</v>
      </c>
      <c r="K17" s="1970"/>
    </row>
    <row r="18" spans="1:11">
      <c r="A18" s="524"/>
      <c r="B18" s="1670" t="s">
        <v>162</v>
      </c>
      <c r="C18" s="1342">
        <v>108.57391304347826</v>
      </c>
      <c r="D18" s="1342">
        <v>111.69322171212531</v>
      </c>
      <c r="E18" s="1342">
        <v>25.581395348837212</v>
      </c>
      <c r="F18" s="1342">
        <v>111.0759493670886</v>
      </c>
      <c r="G18" s="1337">
        <v>106.66666666666667</v>
      </c>
      <c r="H18" s="1342">
        <v>136.36363636363635</v>
      </c>
      <c r="I18" s="1342">
        <v>31.25</v>
      </c>
      <c r="J18" s="1946">
        <v>117.0959595959596</v>
      </c>
      <c r="K18" s="732"/>
    </row>
    <row r="19" spans="1:11">
      <c r="B19" s="794"/>
      <c r="C19" s="732"/>
      <c r="D19" s="732"/>
      <c r="E19" s="732"/>
      <c r="F19" s="732"/>
      <c r="G19" s="732"/>
      <c r="H19" s="732"/>
      <c r="I19" s="732"/>
      <c r="J19" s="732"/>
      <c r="K19" s="732"/>
    </row>
    <row r="20" spans="1:11">
      <c r="A20" s="2948" t="s">
        <v>1</v>
      </c>
      <c r="B20" s="2948"/>
      <c r="C20" s="2948"/>
      <c r="D20" s="2948"/>
      <c r="E20" s="2948"/>
      <c r="F20" s="2948"/>
      <c r="G20" s="2948"/>
      <c r="H20" s="2948"/>
      <c r="I20" s="2948"/>
    </row>
    <row r="21" spans="1:11">
      <c r="A21" s="2938" t="s">
        <v>2</v>
      </c>
      <c r="B21" s="2938"/>
      <c r="C21" s="2938"/>
      <c r="D21" s="2938"/>
      <c r="E21" s="2938"/>
      <c r="F21" s="2938"/>
      <c r="G21" s="2938"/>
      <c r="H21" s="2938"/>
      <c r="I21" s="2938"/>
    </row>
    <row r="24" spans="1:11" ht="12.75" customHeight="1">
      <c r="F24" s="833"/>
      <c r="G24" s="833"/>
      <c r="H24" s="833"/>
    </row>
    <row r="25" spans="1:11" ht="12.75" customHeight="1">
      <c r="E25" s="833"/>
      <c r="F25" s="833"/>
      <c r="G25" s="833"/>
      <c r="H25" s="833"/>
    </row>
    <row r="26" spans="1:11" ht="12.75" customHeight="1">
      <c r="E26" s="833"/>
      <c r="F26" s="833"/>
      <c r="G26" s="833"/>
      <c r="H26" s="833"/>
    </row>
    <row r="27" spans="1:11" ht="12.75" customHeight="1">
      <c r="E27" s="833"/>
      <c r="F27" s="833"/>
      <c r="G27" s="833"/>
      <c r="H27" s="833"/>
    </row>
    <row r="28" spans="1:11" ht="12.75" customHeight="1">
      <c r="E28" s="833"/>
      <c r="F28" s="833"/>
      <c r="G28" s="833"/>
      <c r="H28" s="833"/>
    </row>
  </sheetData>
  <mergeCells count="15">
    <mergeCell ref="A20:I20"/>
    <mergeCell ref="A21:I21"/>
    <mergeCell ref="A1:H1"/>
    <mergeCell ref="A2:H2"/>
    <mergeCell ref="I1:J1"/>
    <mergeCell ref="I2:J2"/>
    <mergeCell ref="A3:B5"/>
    <mergeCell ref="D3:J3"/>
    <mergeCell ref="D4:E4"/>
    <mergeCell ref="C3:C5"/>
    <mergeCell ref="G4:G5"/>
    <mergeCell ref="H4:H5"/>
    <mergeCell ref="I4:I5"/>
    <mergeCell ref="J4:J5"/>
    <mergeCell ref="F4:F5"/>
  </mergeCells>
  <phoneticPr fontId="0" type="noConversion"/>
  <hyperlinks>
    <hyperlink ref="I1:J1" location="'Spis tablic     List of tables'!A62" display="Powrót do spisu tablic"/>
    <hyperlink ref="I2:J2" location="'Spis tablic     List of tables'!A62" display="Return to list tables"/>
    <hyperlink ref="I1:J2" location="'Spis tablic     List of tables'!A87" display="Powrót do spisu tablic"/>
  </hyperlinks>
  <printOptions horizontalCentered="1"/>
  <pageMargins left="0.70866141732283472" right="0.70866141732283472" top="0.74803149606299213" bottom="0.74803149606299213" header="0.31496062992125984" footer="0.31496062992125984"/>
  <pageSetup paperSize="9" orientation="landscape" r:id="rId1"/>
  <ignoredErrors>
    <ignoredError sqref="A10:A16" numberStoredAsText="1"/>
  </ignoredErrors>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808000"/>
  </sheetPr>
  <dimension ref="A1:K29"/>
  <sheetViews>
    <sheetView showGridLines="0" zoomScaleNormal="100" workbookViewId="0">
      <pane ySplit="6" topLeftCell="A7" activePane="bottomLeft" state="frozen"/>
      <selection pane="bottomLeft" activeCell="G1" sqref="G1"/>
    </sheetView>
  </sheetViews>
  <sheetFormatPr defaultColWidth="9" defaultRowHeight="14.25"/>
  <cols>
    <col min="1" max="1" width="40.625" style="473" customWidth="1"/>
    <col min="2" max="2" width="2.875" style="473" customWidth="1"/>
    <col min="3" max="3" width="12" style="473" customWidth="1"/>
    <col min="4" max="5" width="14.125" style="473" customWidth="1"/>
    <col min="6" max="6" width="11.375" style="130" bestFit="1" customWidth="1"/>
    <col min="7" max="16384" width="9" style="130"/>
  </cols>
  <sheetData>
    <row r="1" spans="1:11" ht="15" customHeight="1">
      <c r="A1" s="513" t="s">
        <v>248</v>
      </c>
      <c r="B1" s="474"/>
      <c r="C1" s="474"/>
      <c r="D1" s="474"/>
      <c r="E1" s="1178" t="s">
        <v>138</v>
      </c>
      <c r="G1" s="851"/>
      <c r="H1" s="505"/>
      <c r="I1" s="505"/>
    </row>
    <row r="2" spans="1:11" ht="27" customHeight="1">
      <c r="A2" s="777" t="s">
        <v>249</v>
      </c>
      <c r="B2" s="474"/>
      <c r="C2" s="474"/>
      <c r="D2" s="474"/>
      <c r="E2" s="1394" t="s">
        <v>139</v>
      </c>
      <c r="F2" s="505"/>
      <c r="G2" s="505"/>
      <c r="H2" s="505"/>
      <c r="I2" s="505"/>
    </row>
    <row r="3" spans="1:11">
      <c r="A3" s="472" t="s">
        <v>1537</v>
      </c>
      <c r="B3" s="472"/>
      <c r="C3" s="472"/>
      <c r="D3" s="457"/>
      <c r="E3" s="474"/>
      <c r="F3" s="505"/>
      <c r="G3" s="505"/>
      <c r="H3" s="505"/>
      <c r="I3" s="505"/>
    </row>
    <row r="4" spans="1:11">
      <c r="A4" s="510" t="s">
        <v>1084</v>
      </c>
      <c r="B4" s="510"/>
      <c r="C4" s="510"/>
      <c r="D4" s="491"/>
      <c r="E4" s="474"/>
      <c r="F4" s="505"/>
      <c r="G4" s="505"/>
      <c r="H4" s="505"/>
      <c r="I4" s="505"/>
    </row>
    <row r="5" spans="1:11" ht="62.25" customHeight="1">
      <c r="A5" s="2968" t="s">
        <v>1273</v>
      </c>
      <c r="B5" s="2969"/>
      <c r="C5" s="2975" t="s">
        <v>852</v>
      </c>
      <c r="D5" s="2977" t="s">
        <v>866</v>
      </c>
      <c r="E5" s="2973" t="s">
        <v>867</v>
      </c>
      <c r="F5" s="505"/>
      <c r="G5" s="2972"/>
      <c r="H5" s="2972"/>
      <c r="I5" s="2972"/>
      <c r="J5" s="2972"/>
      <c r="K5" s="2972"/>
    </row>
    <row r="6" spans="1:11" ht="79.5" customHeight="1" thickBot="1">
      <c r="A6" s="2970" t="s">
        <v>1536</v>
      </c>
      <c r="B6" s="2971"/>
      <c r="C6" s="2976"/>
      <c r="D6" s="2978"/>
      <c r="E6" s="2974"/>
      <c r="F6" s="505"/>
      <c r="G6" s="2972"/>
      <c r="H6" s="1144"/>
      <c r="I6" s="1144"/>
      <c r="J6" s="1144"/>
      <c r="K6" s="2972"/>
    </row>
    <row r="7" spans="1:11" ht="21" customHeight="1">
      <c r="A7" s="268" t="s">
        <v>1444</v>
      </c>
      <c r="B7" s="1691" t="s">
        <v>140</v>
      </c>
      <c r="C7" s="1688">
        <v>351121</v>
      </c>
      <c r="D7" s="1686">
        <v>116648</v>
      </c>
      <c r="E7" s="1687">
        <v>234473</v>
      </c>
      <c r="F7" s="851"/>
      <c r="G7" s="515"/>
      <c r="H7" s="505"/>
      <c r="I7" s="505"/>
      <c r="J7" s="505"/>
    </row>
    <row r="8" spans="1:11" ht="15">
      <c r="A8" s="274" t="s">
        <v>993</v>
      </c>
      <c r="B8" s="1691" t="s">
        <v>141</v>
      </c>
      <c r="C8" s="1688">
        <v>354296</v>
      </c>
      <c r="D8" s="361">
        <v>119263</v>
      </c>
      <c r="E8" s="486">
        <v>235033</v>
      </c>
      <c r="F8" s="1006"/>
      <c r="G8" s="515"/>
      <c r="H8" s="505"/>
      <c r="I8" s="505"/>
      <c r="J8" s="505"/>
    </row>
    <row r="9" spans="1:11">
      <c r="A9" s="516" t="s">
        <v>531</v>
      </c>
      <c r="B9" s="1692"/>
      <c r="C9" s="1689"/>
      <c r="D9" s="346"/>
      <c r="E9" s="347"/>
      <c r="F9" s="478"/>
      <c r="G9" s="478"/>
      <c r="H9" s="478"/>
      <c r="I9" s="478"/>
      <c r="J9" s="478"/>
    </row>
    <row r="10" spans="1:11">
      <c r="A10" s="1700" t="s">
        <v>1545</v>
      </c>
      <c r="B10" s="1693" t="s">
        <v>140</v>
      </c>
      <c r="C10" s="1689">
        <v>4890</v>
      </c>
      <c r="D10" s="346">
        <v>1473</v>
      </c>
      <c r="E10" s="347">
        <v>3417</v>
      </c>
      <c r="F10" s="478"/>
      <c r="G10" s="478"/>
      <c r="H10" s="478"/>
      <c r="I10" s="478"/>
      <c r="J10" s="478"/>
    </row>
    <row r="11" spans="1:11">
      <c r="A11" s="107" t="s">
        <v>250</v>
      </c>
      <c r="B11" s="1693" t="s">
        <v>141</v>
      </c>
      <c r="C11" s="1689">
        <v>4893</v>
      </c>
      <c r="D11" s="346">
        <v>1480</v>
      </c>
      <c r="E11" s="347">
        <v>3413</v>
      </c>
      <c r="G11" s="833"/>
      <c r="H11" s="833"/>
      <c r="I11" s="478"/>
      <c r="J11" s="478"/>
    </row>
    <row r="12" spans="1:11">
      <c r="A12" s="1700" t="s">
        <v>1544</v>
      </c>
      <c r="B12" s="1693" t="s">
        <v>140</v>
      </c>
      <c r="C12" s="1689">
        <v>28240</v>
      </c>
      <c r="D12" s="346">
        <v>8901</v>
      </c>
      <c r="E12" s="347">
        <v>19339</v>
      </c>
      <c r="F12" s="833"/>
      <c r="G12" s="833"/>
      <c r="H12" s="833"/>
      <c r="I12" s="505"/>
      <c r="J12" s="505"/>
    </row>
    <row r="13" spans="1:11">
      <c r="A13" s="107" t="s">
        <v>251</v>
      </c>
      <c r="B13" s="1693" t="s">
        <v>141</v>
      </c>
      <c r="C13" s="1689">
        <v>28377</v>
      </c>
      <c r="D13" s="346">
        <v>9114</v>
      </c>
      <c r="E13" s="347">
        <v>19263</v>
      </c>
      <c r="F13" s="833"/>
      <c r="G13" s="833"/>
      <c r="H13" s="833"/>
      <c r="I13" s="505"/>
      <c r="J13" s="505"/>
    </row>
    <row r="14" spans="1:11">
      <c r="A14" s="1696" t="s">
        <v>1539</v>
      </c>
      <c r="B14" s="1694"/>
      <c r="C14" s="1690"/>
      <c r="D14" s="1007"/>
      <c r="E14" s="1008"/>
      <c r="F14" s="833"/>
      <c r="G14" s="833"/>
      <c r="H14" s="833"/>
      <c r="I14" s="478"/>
      <c r="J14" s="478"/>
    </row>
    <row r="15" spans="1:11">
      <c r="A15" s="1697" t="s">
        <v>1540</v>
      </c>
      <c r="B15" s="1694"/>
      <c r="C15" s="1690"/>
      <c r="D15" s="1007"/>
      <c r="E15" s="1008"/>
      <c r="F15" s="833"/>
      <c r="G15" s="833"/>
      <c r="H15" s="833"/>
      <c r="I15" s="505"/>
      <c r="J15" s="505"/>
    </row>
    <row r="16" spans="1:11">
      <c r="A16" s="1699" t="s">
        <v>1541</v>
      </c>
      <c r="B16" s="1693" t="s">
        <v>140</v>
      </c>
      <c r="C16" s="1689">
        <v>26176</v>
      </c>
      <c r="D16" s="346">
        <v>7631</v>
      </c>
      <c r="E16" s="347">
        <v>18545</v>
      </c>
      <c r="F16" s="505"/>
      <c r="G16" s="505"/>
      <c r="H16" s="505"/>
      <c r="I16" s="505"/>
      <c r="J16" s="505"/>
    </row>
    <row r="17" spans="1:10" ht="14.25" customHeight="1">
      <c r="A17" s="1695" t="s">
        <v>1542</v>
      </c>
      <c r="B17" s="1693" t="s">
        <v>141</v>
      </c>
      <c r="C17" s="1689">
        <v>26248</v>
      </c>
      <c r="D17" s="346">
        <v>7756</v>
      </c>
      <c r="E17" s="347">
        <v>18492</v>
      </c>
      <c r="F17" s="478"/>
      <c r="G17" s="478"/>
      <c r="H17" s="478"/>
      <c r="I17" s="478"/>
      <c r="J17" s="478"/>
    </row>
    <row r="18" spans="1:10" ht="27.75" customHeight="1">
      <c r="A18" s="1698" t="s">
        <v>1549</v>
      </c>
      <c r="B18" s="1693" t="s">
        <v>140</v>
      </c>
      <c r="C18" s="1689">
        <v>571</v>
      </c>
      <c r="D18" s="346">
        <v>443</v>
      </c>
      <c r="E18" s="347">
        <v>128</v>
      </c>
      <c r="F18" s="505"/>
      <c r="G18" s="505"/>
      <c r="H18" s="505"/>
      <c r="I18" s="505"/>
      <c r="J18" s="505"/>
    </row>
    <row r="19" spans="1:10">
      <c r="A19" s="1695" t="s">
        <v>1543</v>
      </c>
      <c r="B19" s="1693" t="s">
        <v>141</v>
      </c>
      <c r="C19" s="1689">
        <v>630</v>
      </c>
      <c r="D19" s="346">
        <v>505</v>
      </c>
      <c r="E19" s="347">
        <v>125</v>
      </c>
      <c r="F19" s="478"/>
      <c r="G19" s="478"/>
      <c r="H19" s="478"/>
      <c r="I19" s="478"/>
      <c r="J19" s="478"/>
    </row>
    <row r="20" spans="1:10">
      <c r="A20" s="1700" t="s">
        <v>1546</v>
      </c>
      <c r="B20" s="1693" t="s">
        <v>140</v>
      </c>
      <c r="C20" s="1689">
        <v>40611</v>
      </c>
      <c r="D20" s="792">
        <v>6990</v>
      </c>
      <c r="E20" s="793">
        <v>33621</v>
      </c>
      <c r="F20" s="478"/>
      <c r="G20" s="478"/>
      <c r="H20" s="478"/>
      <c r="I20" s="478"/>
      <c r="J20" s="478"/>
    </row>
    <row r="21" spans="1:10">
      <c r="A21" s="107" t="s">
        <v>252</v>
      </c>
      <c r="B21" s="1693" t="s">
        <v>141</v>
      </c>
      <c r="C21" s="1689">
        <v>41120</v>
      </c>
      <c r="D21" s="792">
        <v>7267</v>
      </c>
      <c r="E21" s="793">
        <v>33853</v>
      </c>
      <c r="F21" s="478"/>
      <c r="G21" s="478"/>
      <c r="H21" s="478"/>
      <c r="I21" s="478"/>
      <c r="J21" s="478"/>
    </row>
    <row r="22" spans="1:10" ht="14.25" customHeight="1">
      <c r="A22" s="512" t="s">
        <v>1548</v>
      </c>
      <c r="B22" s="1693" t="s">
        <v>140</v>
      </c>
      <c r="C22" s="1689">
        <v>86414</v>
      </c>
      <c r="D22" s="792">
        <v>21659</v>
      </c>
      <c r="E22" s="793">
        <v>64755</v>
      </c>
      <c r="F22" s="478"/>
      <c r="G22" s="478"/>
      <c r="H22" s="478"/>
      <c r="I22" s="478"/>
      <c r="J22" s="478"/>
    </row>
    <row r="23" spans="1:10" ht="14.25" customHeight="1">
      <c r="A23" s="107" t="s">
        <v>532</v>
      </c>
      <c r="B23" s="1693" t="s">
        <v>141</v>
      </c>
      <c r="C23" s="1689">
        <v>85905</v>
      </c>
      <c r="D23" s="792">
        <v>21883</v>
      </c>
      <c r="E23" s="793">
        <v>64022</v>
      </c>
      <c r="F23" s="518"/>
      <c r="G23" s="478"/>
      <c r="H23" s="478"/>
      <c r="I23" s="478"/>
      <c r="J23" s="478"/>
    </row>
    <row r="24" spans="1:10" ht="14.25" customHeight="1">
      <c r="A24" s="1700" t="s">
        <v>1547</v>
      </c>
      <c r="B24" s="1693" t="s">
        <v>140</v>
      </c>
      <c r="C24" s="1689">
        <v>19269</v>
      </c>
      <c r="D24" s="792">
        <v>1977</v>
      </c>
      <c r="E24" s="793">
        <v>17292</v>
      </c>
      <c r="F24" s="478"/>
      <c r="G24" s="478"/>
      <c r="H24" s="478"/>
      <c r="I24" s="478"/>
      <c r="J24" s="478"/>
    </row>
    <row r="25" spans="1:10" ht="14.25" customHeight="1">
      <c r="A25" s="107" t="s">
        <v>253</v>
      </c>
      <c r="B25" s="1693" t="s">
        <v>141</v>
      </c>
      <c r="C25" s="1704">
        <v>19414</v>
      </c>
      <c r="D25" s="879">
        <v>2085</v>
      </c>
      <c r="E25" s="880">
        <v>17329</v>
      </c>
      <c r="F25" s="478"/>
      <c r="G25" s="478"/>
      <c r="H25" s="478"/>
      <c r="I25" s="478"/>
      <c r="J25" s="478"/>
    </row>
    <row r="26" spans="1:10" ht="14.25" customHeight="1">
      <c r="A26" s="107"/>
      <c r="B26" s="517"/>
      <c r="C26" s="476"/>
      <c r="D26" s="476"/>
      <c r="E26" s="476"/>
      <c r="F26" s="478"/>
      <c r="G26" s="478"/>
      <c r="H26" s="478"/>
      <c r="I26" s="478"/>
      <c r="J26" s="478"/>
    </row>
    <row r="27" spans="1:10">
      <c r="A27" s="1036" t="s">
        <v>1082</v>
      </c>
      <c r="B27" s="519"/>
      <c r="C27" s="161"/>
      <c r="D27" s="161"/>
      <c r="E27" s="161"/>
      <c r="F27" s="478"/>
      <c r="G27" s="478"/>
      <c r="H27" s="478"/>
      <c r="I27" s="478"/>
      <c r="J27" s="478"/>
    </row>
    <row r="28" spans="1:10">
      <c r="A28" s="1041" t="s">
        <v>1083</v>
      </c>
      <c r="B28" s="521"/>
      <c r="C28" s="161"/>
      <c r="D28" s="161"/>
      <c r="E28" s="161"/>
      <c r="F28" s="478"/>
      <c r="G28" s="478"/>
      <c r="H28" s="478"/>
      <c r="I28" s="478"/>
      <c r="J28" s="478"/>
    </row>
    <row r="29" spans="1:10">
      <c r="C29" s="520"/>
      <c r="D29" s="520"/>
      <c r="E29" s="520"/>
    </row>
  </sheetData>
  <mergeCells count="8">
    <mergeCell ref="A5:B5"/>
    <mergeCell ref="A6:B6"/>
    <mergeCell ref="H5:J5"/>
    <mergeCell ref="K5:K6"/>
    <mergeCell ref="E5:E6"/>
    <mergeCell ref="C5:C6"/>
    <mergeCell ref="D5:D6"/>
    <mergeCell ref="G5:G6"/>
  </mergeCells>
  <phoneticPr fontId="0" type="noConversion"/>
  <hyperlinks>
    <hyperlink ref="E1" location="'Spis tablic     List of tables'!A1" display="Powrót do spisu tablic"/>
    <hyperlink ref="E2" location="'Spis tablic     List of tables'!A1" display="Return to list tables"/>
    <hyperlink ref="E1:E2" location="'Spis tablic     List of tables'!A89"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horizontalDpi="4294967294"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9CCFF"/>
    <pageSetUpPr fitToPage="1"/>
  </sheetPr>
  <dimension ref="A1:L28"/>
  <sheetViews>
    <sheetView showGridLines="0" zoomScaleNormal="100" workbookViewId="0">
      <pane ySplit="5" topLeftCell="A6" activePane="bottomLeft" state="frozen"/>
      <selection activeCell="I42" sqref="I42"/>
      <selection pane="bottomLeft" activeCell="G1" sqref="G1:H1"/>
    </sheetView>
  </sheetViews>
  <sheetFormatPr defaultColWidth="9" defaultRowHeight="14.25"/>
  <cols>
    <col min="1" max="1" width="6.625" style="130" customWidth="1"/>
    <col min="2" max="2" width="15.625" style="130" customWidth="1"/>
    <col min="3" max="9" width="11.875" style="130" customWidth="1"/>
    <col min="10" max="16384" width="9" style="130"/>
  </cols>
  <sheetData>
    <row r="1" spans="1:11">
      <c r="A1" s="2272" t="s">
        <v>591</v>
      </c>
      <c r="B1" s="2272"/>
      <c r="C1" s="2272"/>
      <c r="D1" s="2272"/>
      <c r="E1" s="2272"/>
      <c r="F1" s="2272"/>
      <c r="G1" s="2246" t="s">
        <v>138</v>
      </c>
      <c r="H1" s="2246"/>
    </row>
    <row r="2" spans="1:11">
      <c r="A2" s="2262" t="s">
        <v>393</v>
      </c>
      <c r="B2" s="2262"/>
      <c r="C2" s="2262"/>
      <c r="D2" s="2262"/>
      <c r="E2" s="2262"/>
      <c r="F2" s="2262"/>
      <c r="G2" s="2269" t="s">
        <v>139</v>
      </c>
      <c r="H2" s="2269"/>
    </row>
    <row r="3" spans="1:11" ht="30" customHeight="1">
      <c r="A3" s="2258" t="s">
        <v>775</v>
      </c>
      <c r="B3" s="2259"/>
      <c r="C3" s="2243" t="s">
        <v>1297</v>
      </c>
      <c r="D3" s="2252"/>
      <c r="E3" s="2249" t="s">
        <v>592</v>
      </c>
      <c r="F3" s="2243"/>
      <c r="G3" s="2243"/>
      <c r="H3" s="2249" t="s">
        <v>1282</v>
      </c>
      <c r="I3" s="2243"/>
    </row>
    <row r="4" spans="1:11" ht="44.25" customHeight="1">
      <c r="A4" s="2244" t="s">
        <v>1111</v>
      </c>
      <c r="B4" s="2260"/>
      <c r="C4" s="2244"/>
      <c r="D4" s="2253"/>
      <c r="E4" s="2250"/>
      <c r="F4" s="2244"/>
      <c r="G4" s="2244"/>
      <c r="H4" s="2250"/>
      <c r="I4" s="2244"/>
    </row>
    <row r="5" spans="1:11" ht="31.5" customHeight="1" thickBot="1">
      <c r="A5" s="2298"/>
      <c r="B5" s="2299"/>
      <c r="C5" s="1238" t="s">
        <v>140</v>
      </c>
      <c r="D5" s="1235" t="s">
        <v>141</v>
      </c>
      <c r="E5" s="1236" t="s">
        <v>593</v>
      </c>
      <c r="F5" s="1237" t="s">
        <v>140</v>
      </c>
      <c r="G5" s="1196" t="s">
        <v>141</v>
      </c>
      <c r="H5" s="1234" t="s">
        <v>140</v>
      </c>
      <c r="I5" s="1237" t="s">
        <v>141</v>
      </c>
    </row>
    <row r="6" spans="1:11">
      <c r="A6" s="1160">
        <v>2013</v>
      </c>
      <c r="B6" s="1192" t="s">
        <v>142</v>
      </c>
      <c r="C6" s="1198">
        <v>96.6</v>
      </c>
      <c r="D6" s="225" t="s">
        <v>38</v>
      </c>
      <c r="E6" s="317">
        <v>16455</v>
      </c>
      <c r="F6" s="225">
        <v>109.56660675054923</v>
      </c>
      <c r="G6" s="225" t="s">
        <v>38</v>
      </c>
      <c r="H6" s="225">
        <v>101.6</v>
      </c>
      <c r="I6" s="284" t="s">
        <v>38</v>
      </c>
    </row>
    <row r="7" spans="1:11">
      <c r="A7" s="1160">
        <v>2014</v>
      </c>
      <c r="B7" s="1192" t="s">
        <v>142</v>
      </c>
      <c r="C7" s="1198">
        <v>93.845367078725573</v>
      </c>
      <c r="D7" s="225" t="s">
        <v>38</v>
      </c>
      <c r="E7" s="294">
        <v>13953</v>
      </c>
      <c r="F7" s="225">
        <f>E7/E6*100</f>
        <v>84.794895168641744</v>
      </c>
      <c r="G7" s="225" t="s">
        <v>38</v>
      </c>
      <c r="H7" s="225">
        <v>106.3</v>
      </c>
      <c r="I7" s="284" t="s">
        <v>38</v>
      </c>
    </row>
    <row r="8" spans="1:11" s="631" customFormat="1">
      <c r="A8" s="622"/>
      <c r="B8" s="1193"/>
      <c r="C8" s="1239"/>
      <c r="D8" s="121"/>
      <c r="E8" s="95"/>
      <c r="F8" s="121"/>
      <c r="G8" s="121"/>
      <c r="H8" s="115"/>
      <c r="I8" s="105"/>
      <c r="J8" s="203"/>
    </row>
    <row r="9" spans="1:11" s="631" customFormat="1">
      <c r="A9" s="622" t="s">
        <v>425</v>
      </c>
      <c r="B9" s="1193" t="s">
        <v>144</v>
      </c>
      <c r="C9" s="1200">
        <v>111.18295331161782</v>
      </c>
      <c r="D9" s="288">
        <v>119.04087923278711</v>
      </c>
      <c r="E9" s="354">
        <v>1000</v>
      </c>
      <c r="F9" s="285">
        <v>66.5</v>
      </c>
      <c r="G9" s="285">
        <v>82.3</v>
      </c>
      <c r="H9" s="75">
        <v>111.8</v>
      </c>
      <c r="I9" s="332">
        <v>106.3</v>
      </c>
      <c r="J9" s="203"/>
      <c r="K9" s="539"/>
    </row>
    <row r="10" spans="1:11" s="631" customFormat="1">
      <c r="A10" s="622"/>
      <c r="B10" s="1193" t="s">
        <v>145</v>
      </c>
      <c r="C10" s="1200">
        <v>106.50216417910447</v>
      </c>
      <c r="D10" s="288">
        <v>104.52656018828218</v>
      </c>
      <c r="E10" s="354">
        <v>705</v>
      </c>
      <c r="F10" s="285">
        <v>54.7</v>
      </c>
      <c r="G10" s="285">
        <v>70.5</v>
      </c>
      <c r="H10" s="75">
        <v>105</v>
      </c>
      <c r="I10" s="332">
        <v>94</v>
      </c>
      <c r="J10" s="203"/>
      <c r="K10" s="539"/>
    </row>
    <row r="11" spans="1:11" s="631" customFormat="1">
      <c r="A11" s="622"/>
      <c r="B11" s="1193" t="s">
        <v>146</v>
      </c>
      <c r="C11" s="1200">
        <v>119.8238484398217</v>
      </c>
      <c r="D11" s="288">
        <v>113.5</v>
      </c>
      <c r="E11" s="354">
        <v>882</v>
      </c>
      <c r="F11" s="285">
        <v>59.5</v>
      </c>
      <c r="G11" s="285">
        <v>125.1</v>
      </c>
      <c r="H11" s="75">
        <v>108</v>
      </c>
      <c r="I11" s="332">
        <v>98</v>
      </c>
      <c r="J11" s="203"/>
      <c r="K11" s="539"/>
    </row>
    <row r="12" spans="1:11" s="631" customFormat="1">
      <c r="A12" s="622"/>
      <c r="B12" s="1193" t="s">
        <v>147</v>
      </c>
      <c r="C12" s="1200">
        <v>91.529181428305066</v>
      </c>
      <c r="D12" s="288">
        <v>101.45134212409788</v>
      </c>
      <c r="E12" s="354">
        <v>1092</v>
      </c>
      <c r="F12" s="288">
        <v>82.852807283763269</v>
      </c>
      <c r="G12" s="288">
        <v>123.8</v>
      </c>
      <c r="H12" s="75">
        <v>105.5</v>
      </c>
      <c r="I12" s="338">
        <v>103</v>
      </c>
      <c r="J12" s="203"/>
      <c r="K12" s="539"/>
    </row>
    <row r="13" spans="1:11" s="631" customFormat="1">
      <c r="A13" s="622"/>
      <c r="B13" s="1193" t="s">
        <v>148</v>
      </c>
      <c r="C13" s="1200">
        <v>92.497628939894867</v>
      </c>
      <c r="D13" s="288">
        <v>99.003730104243274</v>
      </c>
      <c r="E13" s="354">
        <v>678</v>
      </c>
      <c r="F13" s="288">
        <v>61.02610261026102</v>
      </c>
      <c r="G13" s="288">
        <v>62.087912087912088</v>
      </c>
      <c r="H13" s="75">
        <v>102.5</v>
      </c>
      <c r="I13" s="338">
        <v>99.5</v>
      </c>
      <c r="J13" s="886"/>
      <c r="K13" s="539"/>
    </row>
    <row r="14" spans="1:11" s="631" customFormat="1">
      <c r="A14" s="622"/>
      <c r="B14" s="1193" t="s">
        <v>149</v>
      </c>
      <c r="C14" s="1200">
        <v>83.233789506385918</v>
      </c>
      <c r="D14" s="288">
        <v>101.32871559070466</v>
      </c>
      <c r="E14" s="354">
        <v>1158</v>
      </c>
      <c r="F14" s="288">
        <v>73.804971319311662</v>
      </c>
      <c r="G14" s="288">
        <v>170.79646017699116</v>
      </c>
      <c r="H14" s="75">
        <v>104.1</v>
      </c>
      <c r="I14" s="338">
        <v>101.2</v>
      </c>
      <c r="J14" s="203"/>
      <c r="K14" s="539"/>
    </row>
    <row r="15" spans="1:11" s="631" customFormat="1">
      <c r="A15" s="622"/>
      <c r="B15" s="1192" t="s">
        <v>150</v>
      </c>
      <c r="C15" s="1233">
        <v>93.786576616722087</v>
      </c>
      <c r="D15" s="285">
        <v>133.68914131101604</v>
      </c>
      <c r="E15" s="394">
        <v>1509</v>
      </c>
      <c r="F15" s="285">
        <v>101.6</v>
      </c>
      <c r="G15" s="285">
        <v>130.31088082901553</v>
      </c>
      <c r="H15" s="285">
        <v>100.9</v>
      </c>
      <c r="I15" s="286">
        <v>106.5</v>
      </c>
      <c r="J15" s="203"/>
      <c r="K15" s="539"/>
    </row>
    <row r="16" spans="1:11" s="631" customFormat="1">
      <c r="A16" s="622"/>
      <c r="B16" s="1192" t="s">
        <v>151</v>
      </c>
      <c r="C16" s="1233">
        <v>88.859971154244548</v>
      </c>
      <c r="D16" s="285">
        <v>82.092837092305444</v>
      </c>
      <c r="E16" s="394">
        <v>1665</v>
      </c>
      <c r="F16" s="285">
        <v>118.9</v>
      </c>
      <c r="G16" s="285">
        <v>110.33797216699801</v>
      </c>
      <c r="H16" s="285">
        <v>103.3</v>
      </c>
      <c r="I16" s="286">
        <v>91.5</v>
      </c>
      <c r="J16" s="203"/>
      <c r="K16" s="539"/>
    </row>
    <row r="17" spans="1:12" s="631" customFormat="1">
      <c r="A17" s="622"/>
      <c r="B17" s="1192" t="s">
        <v>152</v>
      </c>
      <c r="C17" s="1233">
        <v>93.007080478398194</v>
      </c>
      <c r="D17" s="285">
        <v>129.4644781807346</v>
      </c>
      <c r="E17" s="395">
        <v>1330</v>
      </c>
      <c r="F17" s="285">
        <v>89.6</v>
      </c>
      <c r="G17" s="285">
        <v>79.87987987987988</v>
      </c>
      <c r="H17" s="287">
        <v>104.6</v>
      </c>
      <c r="I17" s="286">
        <v>120.6</v>
      </c>
      <c r="J17" s="203"/>
      <c r="K17" s="539"/>
    </row>
    <row r="18" spans="1:12">
      <c r="A18" s="1160"/>
      <c r="B18" s="1240"/>
      <c r="C18" s="1198"/>
      <c r="D18" s="225"/>
      <c r="E18" s="322"/>
      <c r="F18" s="225"/>
      <c r="G18" s="225"/>
      <c r="H18" s="225"/>
      <c r="I18" s="284"/>
      <c r="K18" s="539"/>
    </row>
    <row r="19" spans="1:12" ht="15.75" customHeight="1">
      <c r="A19" s="1160">
        <v>2015</v>
      </c>
      <c r="B19" s="1193" t="s">
        <v>153</v>
      </c>
      <c r="C19" s="1224">
        <v>101</v>
      </c>
      <c r="D19" s="287">
        <v>33.4</v>
      </c>
      <c r="E19" s="395">
        <v>865</v>
      </c>
      <c r="F19" s="287">
        <v>72.81144781144782</v>
      </c>
      <c r="G19" s="285">
        <v>65.037593984962399</v>
      </c>
      <c r="H19" s="285">
        <v>100.4</v>
      </c>
      <c r="I19" s="286">
        <v>75.900000000000006</v>
      </c>
      <c r="K19" s="181"/>
    </row>
    <row r="20" spans="1:12" ht="15.75" customHeight="1">
      <c r="A20" s="315"/>
      <c r="B20" s="1193" t="s">
        <v>154</v>
      </c>
      <c r="C20" s="1224">
        <v>94.3</v>
      </c>
      <c r="D20" s="287">
        <v>127.8</v>
      </c>
      <c r="E20" s="395">
        <v>777</v>
      </c>
      <c r="F20" s="287">
        <v>50.751143043762248</v>
      </c>
      <c r="G20" s="285">
        <v>89.826589595375722</v>
      </c>
      <c r="H20" s="285">
        <v>96.4</v>
      </c>
      <c r="I20" s="286">
        <v>97.5</v>
      </c>
      <c r="K20" s="515"/>
    </row>
    <row r="21" spans="1:12">
      <c r="A21" s="315"/>
      <c r="B21" s="1193" t="s">
        <v>143</v>
      </c>
      <c r="C21" s="1233">
        <v>119.5</v>
      </c>
      <c r="D21" s="285">
        <v>137.5</v>
      </c>
      <c r="E21" s="395">
        <v>882</v>
      </c>
      <c r="F21" s="287">
        <v>72.592592592592595</v>
      </c>
      <c r="G21" s="285">
        <v>113.51351351351352</v>
      </c>
      <c r="H21" s="287">
        <v>106.5</v>
      </c>
      <c r="I21" s="286">
        <v>120.5</v>
      </c>
      <c r="K21" s="539"/>
    </row>
    <row r="22" spans="1:12" s="631" customFormat="1">
      <c r="A22" s="622"/>
      <c r="B22" s="1193" t="s">
        <v>144</v>
      </c>
      <c r="C22" s="1200">
        <v>97.103501481940825</v>
      </c>
      <c r="D22" s="288">
        <v>96.748511131938642</v>
      </c>
      <c r="E22" s="354">
        <v>1066</v>
      </c>
      <c r="F22" s="285">
        <v>106.60000000000001</v>
      </c>
      <c r="G22" s="285">
        <v>120.86167800453515</v>
      </c>
      <c r="H22" s="75">
        <v>96.7</v>
      </c>
      <c r="I22" s="332">
        <v>96.6</v>
      </c>
      <c r="J22" s="2164"/>
      <c r="K22" s="607"/>
      <c r="L22" s="607"/>
    </row>
    <row r="23" spans="1:12" s="631" customFormat="1">
      <c r="A23" s="622"/>
      <c r="B23" s="1193" t="s">
        <v>145</v>
      </c>
      <c r="C23" s="1200">
        <v>99.067802093106735</v>
      </c>
      <c r="D23" s="288">
        <v>106.64102138615257</v>
      </c>
      <c r="E23" s="354">
        <v>977</v>
      </c>
      <c r="F23" s="285">
        <v>138.58156028368793</v>
      </c>
      <c r="G23" s="285">
        <v>91.651031894934334</v>
      </c>
      <c r="H23" s="75">
        <v>100.6</v>
      </c>
      <c r="I23" s="332">
        <v>97.8</v>
      </c>
      <c r="J23" s="2164"/>
      <c r="K23" s="607"/>
      <c r="L23" s="607"/>
    </row>
    <row r="24" spans="1:12" s="631" customFormat="1">
      <c r="A24" s="622"/>
      <c r="B24" s="1193" t="s">
        <v>146</v>
      </c>
      <c r="C24" s="1200">
        <v>92.001301233216097</v>
      </c>
      <c r="D24" s="288">
        <v>104.95098875957332</v>
      </c>
      <c r="E24" s="354">
        <v>1392</v>
      </c>
      <c r="F24" s="285">
        <v>157.82312925170066</v>
      </c>
      <c r="G24" s="285">
        <v>142.47697031729786</v>
      </c>
      <c r="H24" s="75">
        <v>103.7</v>
      </c>
      <c r="I24" s="332">
        <v>101</v>
      </c>
      <c r="J24" s="2164"/>
      <c r="K24" s="607"/>
      <c r="L24" s="607"/>
    </row>
    <row r="25" spans="1:12">
      <c r="A25" s="315"/>
      <c r="B25" s="571"/>
      <c r="C25" s="331"/>
      <c r="D25" s="331"/>
      <c r="E25" s="951"/>
      <c r="F25" s="307"/>
      <c r="G25" s="331"/>
      <c r="H25" s="307"/>
      <c r="I25" s="331"/>
      <c r="J25" s="181"/>
      <c r="K25" s="539"/>
    </row>
    <row r="26" spans="1:12">
      <c r="A26" s="2296" t="s">
        <v>1283</v>
      </c>
      <c r="B26" s="2296"/>
      <c r="C26" s="2296"/>
      <c r="D26" s="2296"/>
      <c r="E26" s="2296"/>
      <c r="F26" s="2296"/>
      <c r="G26" s="2296"/>
      <c r="H26" s="2296"/>
      <c r="I26" s="2296"/>
    </row>
    <row r="27" spans="1:12">
      <c r="A27" s="2297" t="s">
        <v>422</v>
      </c>
      <c r="B27" s="2297"/>
      <c r="C27" s="2297"/>
      <c r="D27" s="2297"/>
      <c r="E27" s="2297"/>
      <c r="F27" s="2297"/>
      <c r="G27" s="2297"/>
      <c r="H27" s="2297"/>
      <c r="I27" s="2297"/>
    </row>
    <row r="28" spans="1:12">
      <c r="F28" s="819"/>
      <c r="G28" s="819"/>
      <c r="H28" s="819"/>
    </row>
  </sheetData>
  <mergeCells count="11">
    <mergeCell ref="A26:I26"/>
    <mergeCell ref="A27:I27"/>
    <mergeCell ref="G1:H1"/>
    <mergeCell ref="G2:H2"/>
    <mergeCell ref="A1:F1"/>
    <mergeCell ref="A2:F2"/>
    <mergeCell ref="C3:D4"/>
    <mergeCell ref="E3:G4"/>
    <mergeCell ref="H3:I4"/>
    <mergeCell ref="A3:B3"/>
    <mergeCell ref="A4:B5"/>
  </mergeCells>
  <phoneticPr fontId="0" type="noConversion"/>
  <hyperlinks>
    <hyperlink ref="G1" location="'Spis tablic     List of tables'!A1" display="Powrót do spisu tablic"/>
    <hyperlink ref="G2" location="'Spis tablic     List of tables'!A1" display="Return to list tables"/>
    <hyperlink ref="G1:H1" location="'Spis tablic     List of tables'!A7" display="Powrót do spisu tablic"/>
    <hyperlink ref="G2:H2" location="'Spis tablic     List of tables'!A7" display="Return to list tables"/>
    <hyperlink ref="G1:H2" location="'Spis tablic     List of tables'!A1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horizontalDpi="4294967294" r:id="rId1"/>
  <ignoredErrors>
    <ignoredError sqref="A9" numberStoredAsText="1"/>
  </ignoredErrors>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808000"/>
  </sheetPr>
  <dimension ref="A1:K28"/>
  <sheetViews>
    <sheetView showGridLines="0" zoomScaleNormal="100" workbookViewId="0">
      <selection activeCell="H1" sqref="H1"/>
    </sheetView>
  </sheetViews>
  <sheetFormatPr defaultColWidth="9" defaultRowHeight="14.25"/>
  <cols>
    <col min="1" max="1" width="45.875" style="130" customWidth="1"/>
    <col min="2" max="2" width="2.875" style="130" customWidth="1"/>
    <col min="3" max="5" width="14.125" style="130" customWidth="1"/>
    <col min="6" max="6" width="9" style="505"/>
    <col min="7" max="16384" width="9" style="130"/>
  </cols>
  <sheetData>
    <row r="1" spans="1:11">
      <c r="A1" s="472" t="s">
        <v>1538</v>
      </c>
      <c r="B1" s="472"/>
      <c r="C1" s="472"/>
      <c r="D1" s="457"/>
      <c r="F1" s="1178" t="s">
        <v>138</v>
      </c>
      <c r="H1" s="851"/>
    </row>
    <row r="2" spans="1:11">
      <c r="A2" s="510" t="s">
        <v>1085</v>
      </c>
      <c r="B2" s="510"/>
      <c r="C2" s="510"/>
      <c r="D2" s="511"/>
      <c r="F2" s="1179" t="s">
        <v>139</v>
      </c>
    </row>
    <row r="3" spans="1:11" ht="57" customHeight="1">
      <c r="A3" s="2968" t="s">
        <v>1273</v>
      </c>
      <c r="B3" s="2969"/>
      <c r="C3" s="2975" t="s">
        <v>852</v>
      </c>
      <c r="D3" s="2977" t="s">
        <v>866</v>
      </c>
      <c r="E3" s="2973" t="s">
        <v>867</v>
      </c>
      <c r="G3" s="2972"/>
      <c r="H3" s="2972"/>
      <c r="I3" s="2972"/>
      <c r="J3" s="2972"/>
      <c r="K3" s="2972"/>
    </row>
    <row r="4" spans="1:11" ht="80.25" customHeight="1" thickBot="1">
      <c r="A4" s="2979" t="s">
        <v>1536</v>
      </c>
      <c r="B4" s="2980"/>
      <c r="C4" s="2976"/>
      <c r="D4" s="2978"/>
      <c r="E4" s="2974"/>
      <c r="G4" s="2972"/>
      <c r="H4" s="1144"/>
      <c r="I4" s="1144"/>
      <c r="J4" s="1144"/>
      <c r="K4" s="2972"/>
    </row>
    <row r="5" spans="1:11" ht="19.5" customHeight="1">
      <c r="A5" s="512" t="s">
        <v>1550</v>
      </c>
      <c r="B5" s="1693" t="s">
        <v>140</v>
      </c>
      <c r="C5" s="1689">
        <v>10352</v>
      </c>
      <c r="D5" s="1701">
        <v>2753</v>
      </c>
      <c r="E5" s="1702">
        <v>7599</v>
      </c>
      <c r="F5" s="851"/>
    </row>
    <row r="6" spans="1:11">
      <c r="A6" s="107" t="s">
        <v>530</v>
      </c>
      <c r="B6" s="1693" t="s">
        <v>141</v>
      </c>
      <c r="C6" s="1689">
        <v>10430</v>
      </c>
      <c r="D6" s="346">
        <v>2832</v>
      </c>
      <c r="E6" s="347">
        <v>7598</v>
      </c>
    </row>
    <row r="7" spans="1:11">
      <c r="A7" s="1700" t="s">
        <v>1551</v>
      </c>
      <c r="B7" s="1693" t="s">
        <v>140</v>
      </c>
      <c r="C7" s="1689">
        <v>10222</v>
      </c>
      <c r="D7" s="346">
        <v>2664</v>
      </c>
      <c r="E7" s="347">
        <v>7558</v>
      </c>
    </row>
    <row r="8" spans="1:11">
      <c r="A8" s="107" t="s">
        <v>254</v>
      </c>
      <c r="B8" s="1693" t="s">
        <v>141</v>
      </c>
      <c r="C8" s="1689">
        <v>10688</v>
      </c>
      <c r="D8" s="346">
        <v>2809</v>
      </c>
      <c r="E8" s="347">
        <v>7879</v>
      </c>
    </row>
    <row r="9" spans="1:11">
      <c r="A9" s="512" t="s">
        <v>1553</v>
      </c>
      <c r="B9" s="1693" t="s">
        <v>140</v>
      </c>
      <c r="C9" s="1689">
        <v>38683</v>
      </c>
      <c r="D9" s="346">
        <v>35609</v>
      </c>
      <c r="E9" s="347">
        <v>3074</v>
      </c>
      <c r="G9" s="833"/>
      <c r="H9" s="833"/>
    </row>
    <row r="10" spans="1:11">
      <c r="A10" s="107" t="s">
        <v>255</v>
      </c>
      <c r="B10" s="1693" t="s">
        <v>141</v>
      </c>
      <c r="C10" s="1689">
        <v>39346</v>
      </c>
      <c r="D10" s="346">
        <v>36209</v>
      </c>
      <c r="E10" s="347">
        <v>3137</v>
      </c>
      <c r="F10" s="833"/>
      <c r="G10" s="833"/>
      <c r="H10" s="833"/>
    </row>
    <row r="11" spans="1:11">
      <c r="A11" s="1700" t="s">
        <v>1552</v>
      </c>
      <c r="B11" s="1693" t="s">
        <v>140</v>
      </c>
      <c r="C11" s="1689">
        <v>32868</v>
      </c>
      <c r="D11" s="346">
        <v>6257</v>
      </c>
      <c r="E11" s="347">
        <v>26611</v>
      </c>
      <c r="F11" s="833"/>
      <c r="G11" s="833"/>
      <c r="H11" s="833"/>
    </row>
    <row r="12" spans="1:11">
      <c r="A12" s="107" t="s">
        <v>256</v>
      </c>
      <c r="B12" s="1693" t="s">
        <v>141</v>
      </c>
      <c r="C12" s="1689">
        <v>33462</v>
      </c>
      <c r="D12" s="346">
        <v>6502</v>
      </c>
      <c r="E12" s="347">
        <v>26960</v>
      </c>
      <c r="F12" s="833"/>
      <c r="G12" s="833"/>
      <c r="H12" s="833"/>
    </row>
    <row r="13" spans="1:11">
      <c r="A13" s="512" t="s">
        <v>1554</v>
      </c>
      <c r="B13" s="1693" t="s">
        <v>140</v>
      </c>
      <c r="C13" s="1689">
        <v>9457</v>
      </c>
      <c r="D13" s="346">
        <v>2057</v>
      </c>
      <c r="E13" s="347">
        <v>7400</v>
      </c>
      <c r="F13" s="833"/>
      <c r="G13" s="833"/>
      <c r="H13" s="833"/>
    </row>
    <row r="14" spans="1:11">
      <c r="A14" s="107" t="s">
        <v>257</v>
      </c>
      <c r="B14" s="1693" t="s">
        <v>141</v>
      </c>
      <c r="C14" s="1689">
        <v>9812</v>
      </c>
      <c r="D14" s="346">
        <v>2376</v>
      </c>
      <c r="E14" s="347">
        <v>7436</v>
      </c>
      <c r="F14" s="478"/>
    </row>
    <row r="15" spans="1:11">
      <c r="A15" s="516" t="s">
        <v>1555</v>
      </c>
      <c r="B15" s="1693"/>
      <c r="C15" s="1689"/>
      <c r="D15" s="1701"/>
      <c r="E15" s="1702"/>
      <c r="F15" s="478"/>
    </row>
    <row r="16" spans="1:11">
      <c r="A16" s="1703" t="s">
        <v>1556</v>
      </c>
      <c r="B16" s="1693" t="s">
        <v>140</v>
      </c>
      <c r="C16" s="1689">
        <v>1519</v>
      </c>
      <c r="D16" s="346">
        <v>1516</v>
      </c>
      <c r="E16" s="347">
        <v>3</v>
      </c>
      <c r="F16" s="478"/>
    </row>
    <row r="17" spans="1:6">
      <c r="A17" s="107" t="s">
        <v>258</v>
      </c>
      <c r="B17" s="1693" t="s">
        <v>141</v>
      </c>
      <c r="C17" s="1689">
        <v>1488</v>
      </c>
      <c r="D17" s="346">
        <v>1484</v>
      </c>
      <c r="E17" s="347">
        <v>4</v>
      </c>
    </row>
    <row r="18" spans="1:6">
      <c r="A18" s="1700" t="s">
        <v>1557</v>
      </c>
      <c r="B18" s="1693" t="s">
        <v>140</v>
      </c>
      <c r="C18" s="1689">
        <v>11267</v>
      </c>
      <c r="D18" s="346">
        <v>5347</v>
      </c>
      <c r="E18" s="347">
        <v>5920</v>
      </c>
    </row>
    <row r="19" spans="1:6">
      <c r="A19" s="107" t="s">
        <v>259</v>
      </c>
      <c r="B19" s="1693" t="s">
        <v>141</v>
      </c>
      <c r="C19" s="1689">
        <v>11326</v>
      </c>
      <c r="D19" s="346">
        <v>5355</v>
      </c>
      <c r="E19" s="347">
        <v>5971</v>
      </c>
    </row>
    <row r="20" spans="1:6">
      <c r="A20" s="1700" t="s">
        <v>1558</v>
      </c>
      <c r="B20" s="1693" t="s">
        <v>140</v>
      </c>
      <c r="C20" s="1689">
        <v>17459</v>
      </c>
      <c r="D20" s="346">
        <v>1813</v>
      </c>
      <c r="E20" s="347">
        <v>15646</v>
      </c>
      <c r="F20" s="478"/>
    </row>
    <row r="21" spans="1:6">
      <c r="A21" s="107" t="s">
        <v>260</v>
      </c>
      <c r="B21" s="1693" t="s">
        <v>141</v>
      </c>
      <c r="C21" s="1689">
        <v>17930</v>
      </c>
      <c r="D21" s="346">
        <v>1871</v>
      </c>
      <c r="E21" s="347">
        <v>16059</v>
      </c>
    </row>
    <row r="22" spans="1:6">
      <c r="A22" s="1700" t="s">
        <v>1559</v>
      </c>
      <c r="B22" s="1693" t="s">
        <v>140</v>
      </c>
      <c r="C22" s="1689">
        <v>6246</v>
      </c>
      <c r="D22" s="346">
        <v>3573</v>
      </c>
      <c r="E22" s="347">
        <v>2673</v>
      </c>
    </row>
    <row r="23" spans="1:6">
      <c r="A23" s="107" t="s">
        <v>261</v>
      </c>
      <c r="B23" s="1693" t="s">
        <v>141</v>
      </c>
      <c r="C23" s="1689">
        <v>6297</v>
      </c>
      <c r="D23" s="346">
        <v>3644</v>
      </c>
      <c r="E23" s="347">
        <v>2653</v>
      </c>
    </row>
    <row r="24" spans="1:6">
      <c r="A24" s="1700" t="s">
        <v>1560</v>
      </c>
      <c r="B24" s="1693" t="s">
        <v>140</v>
      </c>
      <c r="C24" s="1689">
        <v>22320</v>
      </c>
      <c r="D24" s="346">
        <v>12153</v>
      </c>
      <c r="E24" s="347">
        <v>10167</v>
      </c>
    </row>
    <row r="25" spans="1:6">
      <c r="A25" s="107" t="s">
        <v>262</v>
      </c>
      <c r="B25" s="1693" t="s">
        <v>141</v>
      </c>
      <c r="C25" s="1704">
        <v>22354</v>
      </c>
      <c r="D25" s="879">
        <v>12167</v>
      </c>
      <c r="E25" s="880">
        <v>10187</v>
      </c>
    </row>
    <row r="26" spans="1:6">
      <c r="A26" s="107"/>
      <c r="B26" s="517"/>
    </row>
    <row r="27" spans="1:6">
      <c r="A27" s="2414" t="s">
        <v>1082</v>
      </c>
      <c r="B27" s="2414"/>
      <c r="C27" s="2414"/>
      <c r="D27" s="2414"/>
      <c r="E27" s="2414"/>
    </row>
    <row r="28" spans="1:6">
      <c r="A28" s="2736" t="s">
        <v>1083</v>
      </c>
      <c r="B28" s="2736"/>
      <c r="C28" s="2736"/>
      <c r="D28" s="2736"/>
      <c r="E28" s="2736"/>
    </row>
  </sheetData>
  <mergeCells count="10">
    <mergeCell ref="G3:G4"/>
    <mergeCell ref="H3:J3"/>
    <mergeCell ref="K3:K4"/>
    <mergeCell ref="A27:E27"/>
    <mergeCell ref="D3:D4"/>
    <mergeCell ref="A28:E28"/>
    <mergeCell ref="C3:C4"/>
    <mergeCell ref="E3:E4"/>
    <mergeCell ref="A3:B3"/>
    <mergeCell ref="A4:B4"/>
  </mergeCells>
  <phoneticPr fontId="0" type="noConversion"/>
  <hyperlinks>
    <hyperlink ref="F1" location="'Spis tablic     List of tables'!A1" display="Powrót do spisu tablic"/>
    <hyperlink ref="F2" location="'Spis tablic     List of tables'!A1" display="Return to list tables"/>
    <hyperlink ref="F1:F2" location="'Spis tablic     List of tables'!A90"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horizontalDpi="4294967294"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808000"/>
  </sheetPr>
  <dimension ref="A1:N29"/>
  <sheetViews>
    <sheetView showGridLines="0" zoomScaleNormal="100" workbookViewId="0">
      <pane ySplit="7" topLeftCell="A8" activePane="bottomLeft" state="frozen"/>
      <selection activeCell="I42" sqref="I42"/>
      <selection pane="bottomLeft" activeCell="M1" sqref="M1"/>
    </sheetView>
  </sheetViews>
  <sheetFormatPr defaultColWidth="9" defaultRowHeight="14.25"/>
  <cols>
    <col min="1" max="1" width="6.625" style="473" customWidth="1"/>
    <col min="2" max="2" width="15.625" style="473" customWidth="1"/>
    <col min="3" max="3" width="11.5" style="473" bestFit="1" customWidth="1"/>
    <col min="4" max="4" width="9.25" style="473" customWidth="1"/>
    <col min="5" max="5" width="10" style="473" customWidth="1"/>
    <col min="6" max="6" width="11.5" style="473" customWidth="1"/>
    <col min="7" max="7" width="10.625" style="473" customWidth="1"/>
    <col min="8" max="8" width="10.375" style="473" customWidth="1"/>
    <col min="9" max="9" width="10.75" style="473" customWidth="1"/>
    <col min="10" max="10" width="11.375" style="473" customWidth="1"/>
    <col min="11" max="11" width="10.125" style="130" customWidth="1"/>
    <col min="12" max="12" width="12.375" style="130" bestFit="1" customWidth="1"/>
    <col min="13" max="13" width="12.375" style="130" customWidth="1"/>
    <col min="14" max="16384" width="9" style="130"/>
  </cols>
  <sheetData>
    <row r="1" spans="1:14" ht="14.85" customHeight="1">
      <c r="A1" s="2272" t="s">
        <v>1563</v>
      </c>
      <c r="B1" s="2272"/>
      <c r="C1" s="2272"/>
      <c r="D1" s="2272"/>
      <c r="E1" s="2272"/>
      <c r="F1" s="2272"/>
      <c r="G1" s="2272"/>
      <c r="H1" s="2272"/>
      <c r="I1" s="2272"/>
      <c r="J1" s="2272"/>
      <c r="K1" s="2246" t="s">
        <v>138</v>
      </c>
      <c r="L1" s="2246"/>
      <c r="M1" s="851"/>
    </row>
    <row r="2" spans="1:14" ht="14.85" customHeight="1">
      <c r="A2" s="2981" t="s">
        <v>263</v>
      </c>
      <c r="B2" s="2981"/>
      <c r="C2" s="2981"/>
      <c r="D2" s="2981"/>
      <c r="E2" s="2981"/>
      <c r="F2" s="474"/>
      <c r="G2" s="474"/>
      <c r="H2" s="474"/>
      <c r="K2" s="2269" t="s">
        <v>139</v>
      </c>
      <c r="L2" s="2269"/>
    </row>
    <row r="3" spans="1:14" ht="14.85" customHeight="1">
      <c r="A3" s="481" t="s">
        <v>1086</v>
      </c>
      <c r="B3" s="481"/>
      <c r="C3" s="481"/>
      <c r="D3" s="481"/>
      <c r="E3" s="481"/>
      <c r="F3" s="481"/>
      <c r="G3" s="481"/>
      <c r="H3" s="481"/>
      <c r="I3" s="474"/>
      <c r="J3" s="474"/>
    </row>
    <row r="4" spans="1:14" ht="14.85" customHeight="1">
      <c r="A4" s="2372" t="s">
        <v>264</v>
      </c>
      <c r="B4" s="2372"/>
      <c r="C4" s="2372"/>
      <c r="D4" s="2372"/>
      <c r="E4" s="2372"/>
      <c r="H4" s="491"/>
      <c r="I4" s="474"/>
      <c r="J4" s="474"/>
    </row>
    <row r="5" spans="1:14" ht="32.25" customHeight="1">
      <c r="A5" s="2982" t="s">
        <v>1564</v>
      </c>
      <c r="B5" s="2983"/>
      <c r="C5" s="2982" t="s">
        <v>1022</v>
      </c>
      <c r="D5" s="2982"/>
      <c r="E5" s="2982"/>
      <c r="F5" s="2982"/>
      <c r="G5" s="2988"/>
      <c r="H5" s="2989" t="s">
        <v>1702</v>
      </c>
      <c r="I5" s="2989"/>
      <c r="J5" s="2989"/>
      <c r="K5" s="2989"/>
      <c r="L5" s="2989"/>
      <c r="M5" s="2990"/>
    </row>
    <row r="6" spans="1:14" ht="17.25" customHeight="1">
      <c r="A6" s="2984"/>
      <c r="B6" s="2985"/>
      <c r="C6" s="2991" t="s">
        <v>1010</v>
      </c>
      <c r="D6" s="2989" t="s">
        <v>1008</v>
      </c>
      <c r="E6" s="2989"/>
      <c r="F6" s="2989"/>
      <c r="G6" s="2989"/>
      <c r="H6" s="2993" t="s">
        <v>1010</v>
      </c>
      <c r="I6" s="2984" t="s">
        <v>1008</v>
      </c>
      <c r="J6" s="2984"/>
      <c r="K6" s="2984"/>
      <c r="L6" s="2984"/>
      <c r="M6" s="2984"/>
    </row>
    <row r="7" spans="1:14" ht="104.25" customHeight="1" thickBot="1">
      <c r="A7" s="2986"/>
      <c r="B7" s="2987"/>
      <c r="C7" s="2992"/>
      <c r="D7" s="1705" t="s">
        <v>944</v>
      </c>
      <c r="E7" s="1706" t="s">
        <v>868</v>
      </c>
      <c r="F7" s="1706" t="s">
        <v>869</v>
      </c>
      <c r="G7" s="1707" t="s">
        <v>751</v>
      </c>
      <c r="H7" s="2994"/>
      <c r="I7" s="1708" t="s">
        <v>752</v>
      </c>
      <c r="J7" s="1709" t="s">
        <v>1562</v>
      </c>
      <c r="K7" s="1709" t="s">
        <v>868</v>
      </c>
      <c r="L7" s="1709" t="s">
        <v>943</v>
      </c>
      <c r="M7" s="1710" t="s">
        <v>753</v>
      </c>
    </row>
    <row r="8" spans="1:14" s="480" customFormat="1" ht="8.25" customHeight="1">
      <c r="A8" s="1412"/>
      <c r="B8" s="1428"/>
      <c r="C8" s="1412"/>
      <c r="D8" s="503"/>
      <c r="E8" s="503"/>
      <c r="F8" s="503"/>
      <c r="G8" s="503"/>
      <c r="H8" s="503"/>
      <c r="I8" s="503"/>
      <c r="J8" s="503"/>
      <c r="K8" s="503"/>
      <c r="L8" s="504"/>
      <c r="M8" s="504"/>
      <c r="N8" s="851"/>
    </row>
    <row r="9" spans="1:14" s="480" customFormat="1">
      <c r="A9" s="1414">
        <v>2013</v>
      </c>
      <c r="B9" s="1560" t="s">
        <v>152</v>
      </c>
      <c r="C9" s="1711">
        <v>12</v>
      </c>
      <c r="D9" s="317">
        <v>5</v>
      </c>
      <c r="E9" s="317">
        <v>4</v>
      </c>
      <c r="F9" s="317">
        <v>2</v>
      </c>
      <c r="G9" s="317" t="s">
        <v>39</v>
      </c>
      <c r="H9" s="317">
        <v>1380</v>
      </c>
      <c r="I9" s="317">
        <v>221</v>
      </c>
      <c r="J9" s="317">
        <v>127</v>
      </c>
      <c r="K9" s="317">
        <v>202</v>
      </c>
      <c r="L9" s="317">
        <v>175</v>
      </c>
      <c r="M9" s="318">
        <v>505</v>
      </c>
      <c r="N9" s="508"/>
    </row>
    <row r="10" spans="1:14" s="480" customFormat="1">
      <c r="A10" s="1414"/>
      <c r="B10" s="1713"/>
      <c r="C10" s="1567"/>
      <c r="D10" s="223"/>
      <c r="E10" s="223"/>
      <c r="F10" s="223"/>
      <c r="G10" s="223"/>
      <c r="H10" s="223"/>
      <c r="I10" s="223"/>
      <c r="J10" s="223"/>
      <c r="K10" s="223"/>
      <c r="L10" s="223"/>
      <c r="M10" s="296"/>
      <c r="N10" s="508"/>
    </row>
    <row r="11" spans="1:14" s="480" customFormat="1">
      <c r="A11" s="1714" t="s">
        <v>425</v>
      </c>
      <c r="B11" s="1560" t="s">
        <v>143</v>
      </c>
      <c r="C11" s="1566">
        <v>12</v>
      </c>
      <c r="D11" s="224">
        <v>5</v>
      </c>
      <c r="E11" s="224">
        <v>4</v>
      </c>
      <c r="F11" s="224">
        <v>2</v>
      </c>
      <c r="G11" s="224" t="s">
        <v>39</v>
      </c>
      <c r="H11" s="224">
        <v>1379</v>
      </c>
      <c r="I11" s="224">
        <v>222</v>
      </c>
      <c r="J11" s="224">
        <v>123</v>
      </c>
      <c r="K11" s="224">
        <v>202</v>
      </c>
      <c r="L11" s="224">
        <v>174</v>
      </c>
      <c r="M11" s="227">
        <v>505</v>
      </c>
      <c r="N11" s="508"/>
    </row>
    <row r="12" spans="1:14" s="480" customFormat="1">
      <c r="A12" s="1714"/>
      <c r="B12" s="1560" t="s">
        <v>146</v>
      </c>
      <c r="C12" s="1566">
        <v>12</v>
      </c>
      <c r="D12" s="224">
        <v>6</v>
      </c>
      <c r="E12" s="224">
        <v>4</v>
      </c>
      <c r="F12" s="224">
        <v>2</v>
      </c>
      <c r="G12" s="224" t="s">
        <v>39</v>
      </c>
      <c r="H12" s="224">
        <v>1379</v>
      </c>
      <c r="I12" s="224">
        <v>222</v>
      </c>
      <c r="J12" s="224">
        <v>124</v>
      </c>
      <c r="K12" s="224">
        <v>202</v>
      </c>
      <c r="L12" s="224">
        <v>174</v>
      </c>
      <c r="M12" s="227">
        <v>505</v>
      </c>
      <c r="N12" s="508"/>
    </row>
    <row r="13" spans="1:14" s="480" customFormat="1">
      <c r="A13" s="1714"/>
      <c r="B13" s="1560" t="s">
        <v>738</v>
      </c>
      <c r="C13" s="1566">
        <v>12</v>
      </c>
      <c r="D13" s="224">
        <v>5</v>
      </c>
      <c r="E13" s="224">
        <v>4</v>
      </c>
      <c r="F13" s="224">
        <v>2</v>
      </c>
      <c r="G13" s="224" t="s">
        <v>39</v>
      </c>
      <c r="H13" s="224">
        <v>1376</v>
      </c>
      <c r="I13" s="224">
        <v>223</v>
      </c>
      <c r="J13" s="224">
        <v>124</v>
      </c>
      <c r="K13" s="224">
        <v>202</v>
      </c>
      <c r="L13" s="224">
        <v>171</v>
      </c>
      <c r="M13" s="227">
        <v>503</v>
      </c>
      <c r="N13" s="508"/>
    </row>
    <row r="14" spans="1:14" s="480" customFormat="1">
      <c r="A14" s="1714"/>
      <c r="B14" s="1560" t="s">
        <v>152</v>
      </c>
      <c r="C14" s="1566">
        <v>12</v>
      </c>
      <c r="D14" s="224">
        <v>5</v>
      </c>
      <c r="E14" s="224">
        <v>4</v>
      </c>
      <c r="F14" s="224">
        <v>2</v>
      </c>
      <c r="G14" s="224" t="s">
        <v>39</v>
      </c>
      <c r="H14" s="224">
        <v>1374</v>
      </c>
      <c r="I14" s="224">
        <v>222</v>
      </c>
      <c r="J14" s="224">
        <v>123</v>
      </c>
      <c r="K14" s="224">
        <v>202</v>
      </c>
      <c r="L14" s="224">
        <v>171</v>
      </c>
      <c r="M14" s="227">
        <v>503</v>
      </c>
      <c r="N14" s="508"/>
    </row>
    <row r="15" spans="1:14" s="480" customFormat="1">
      <c r="A15" s="1414"/>
      <c r="B15" s="1713"/>
      <c r="C15" s="1567"/>
      <c r="D15" s="223"/>
      <c r="E15" s="223"/>
      <c r="F15" s="223"/>
      <c r="G15" s="223"/>
      <c r="H15" s="223"/>
      <c r="I15" s="223"/>
      <c r="J15" s="223"/>
      <c r="K15" s="223"/>
      <c r="L15" s="223"/>
      <c r="M15" s="296"/>
      <c r="N15" s="508"/>
    </row>
    <row r="16" spans="1:14" s="480" customFormat="1">
      <c r="A16" s="1714" t="s">
        <v>708</v>
      </c>
      <c r="B16" s="1560" t="s">
        <v>143</v>
      </c>
      <c r="C16" s="1712">
        <v>12</v>
      </c>
      <c r="D16" s="362">
        <v>5</v>
      </c>
      <c r="E16" s="362">
        <v>4</v>
      </c>
      <c r="F16" s="362">
        <v>2</v>
      </c>
      <c r="G16" s="362" t="s">
        <v>39</v>
      </c>
      <c r="H16" s="208">
        <v>1371</v>
      </c>
      <c r="I16" s="317">
        <v>220</v>
      </c>
      <c r="J16" s="362">
        <v>122</v>
      </c>
      <c r="K16" s="362">
        <v>201</v>
      </c>
      <c r="L16" s="362">
        <v>171</v>
      </c>
      <c r="M16" s="881">
        <v>503</v>
      </c>
      <c r="N16" s="508"/>
    </row>
    <row r="17" spans="1:14" s="480" customFormat="1">
      <c r="A17" s="1714"/>
      <c r="B17" s="1560" t="s">
        <v>146</v>
      </c>
      <c r="C17" s="1566">
        <v>12</v>
      </c>
      <c r="D17" s="224">
        <v>5</v>
      </c>
      <c r="E17" s="224">
        <v>4</v>
      </c>
      <c r="F17" s="224">
        <v>2</v>
      </c>
      <c r="G17" s="224" t="s">
        <v>39</v>
      </c>
      <c r="H17" s="224">
        <v>1371</v>
      </c>
      <c r="I17" s="224">
        <v>220</v>
      </c>
      <c r="J17" s="224">
        <v>121</v>
      </c>
      <c r="K17" s="224">
        <v>203</v>
      </c>
      <c r="L17" s="224">
        <v>170</v>
      </c>
      <c r="M17" s="227">
        <v>503</v>
      </c>
      <c r="N17" s="508"/>
    </row>
    <row r="18" spans="1:14" s="490" customFormat="1">
      <c r="A18" s="1409"/>
      <c r="B18" s="1561" t="s">
        <v>528</v>
      </c>
      <c r="C18" s="1567">
        <v>100</v>
      </c>
      <c r="D18" s="1567">
        <v>83.333333333333343</v>
      </c>
      <c r="E18" s="1567">
        <v>100</v>
      </c>
      <c r="F18" s="1567">
        <v>100</v>
      </c>
      <c r="G18" s="223" t="s">
        <v>38</v>
      </c>
      <c r="H18" s="1567">
        <v>99.4198694706309</v>
      </c>
      <c r="I18" s="1567">
        <v>99.099099099099092</v>
      </c>
      <c r="J18" s="1567">
        <v>97.58064516129032</v>
      </c>
      <c r="K18" s="1567">
        <v>100.4950495049505</v>
      </c>
      <c r="L18" s="1567">
        <v>97.701149425287355</v>
      </c>
      <c r="M18" s="1941">
        <v>99.603960396039611</v>
      </c>
      <c r="N18" s="509"/>
    </row>
    <row r="19" spans="1:14" s="490" customFormat="1">
      <c r="A19" s="1409"/>
      <c r="B19" s="1561" t="s">
        <v>529</v>
      </c>
      <c r="C19" s="1567">
        <v>100</v>
      </c>
      <c r="D19" s="1567">
        <v>100</v>
      </c>
      <c r="E19" s="1567">
        <v>100</v>
      </c>
      <c r="F19" s="1567">
        <v>100</v>
      </c>
      <c r="G19" s="223" t="s">
        <v>38</v>
      </c>
      <c r="H19" s="1567">
        <v>100</v>
      </c>
      <c r="I19" s="1567">
        <v>100</v>
      </c>
      <c r="J19" s="1567">
        <v>99.180327868852459</v>
      </c>
      <c r="K19" s="1567">
        <v>100.99502487562188</v>
      </c>
      <c r="L19" s="1567">
        <v>99.415204678362571</v>
      </c>
      <c r="M19" s="1941">
        <v>100</v>
      </c>
      <c r="N19" s="509"/>
    </row>
    <row r="20" spans="1:14" s="490" customFormat="1">
      <c r="A20" s="573"/>
      <c r="B20" s="625"/>
      <c r="C20" s="705"/>
      <c r="D20" s="705"/>
      <c r="E20" s="705"/>
      <c r="F20" s="705"/>
      <c r="G20" s="705"/>
      <c r="H20" s="705"/>
      <c r="I20" s="705"/>
      <c r="J20" s="705"/>
      <c r="K20" s="705"/>
      <c r="L20" s="705"/>
      <c r="M20" s="705"/>
      <c r="N20" s="509"/>
    </row>
    <row r="21" spans="1:14" s="613" customFormat="1" ht="14.25" customHeight="1">
      <c r="A21" s="2414" t="s">
        <v>1561</v>
      </c>
      <c r="B21" s="2414"/>
      <c r="C21" s="2414"/>
      <c r="D21" s="2414"/>
      <c r="E21" s="2414"/>
      <c r="F21" s="2414"/>
      <c r="G21" s="2414"/>
      <c r="H21" s="2414"/>
      <c r="I21" s="2414"/>
      <c r="J21" s="2414"/>
      <c r="K21" s="2414"/>
      <c r="L21" s="2414"/>
      <c r="M21" s="2414"/>
    </row>
    <row r="22" spans="1:14" s="613" customFormat="1" ht="14.25" customHeight="1">
      <c r="A22" s="2413" t="s">
        <v>1087</v>
      </c>
      <c r="B22" s="2413"/>
      <c r="C22" s="2413"/>
      <c r="D22" s="2413"/>
      <c r="E22" s="2413"/>
      <c r="F22" s="2413"/>
      <c r="G22" s="2413"/>
      <c r="H22" s="2413"/>
      <c r="I22" s="2413"/>
      <c r="J22" s="2413"/>
      <c r="K22" s="2413"/>
      <c r="L22" s="2413"/>
      <c r="M22" s="2413"/>
    </row>
    <row r="23" spans="1:14" ht="14.25" customHeight="1">
      <c r="A23" s="507"/>
      <c r="B23" s="507"/>
      <c r="C23" s="507"/>
      <c r="D23" s="507"/>
      <c r="E23" s="507"/>
      <c r="F23" s="507"/>
      <c r="G23" s="507"/>
      <c r="H23" s="507"/>
      <c r="I23" s="507"/>
      <c r="J23" s="507"/>
      <c r="K23" s="507"/>
      <c r="L23" s="507"/>
      <c r="M23" s="507"/>
    </row>
    <row r="25" spans="1:14">
      <c r="E25" s="833"/>
      <c r="F25" s="833"/>
    </row>
    <row r="26" spans="1:14">
      <c r="D26" s="833"/>
      <c r="E26" s="833"/>
      <c r="F26" s="833"/>
    </row>
    <row r="27" spans="1:14">
      <c r="D27" s="833"/>
      <c r="E27" s="833"/>
      <c r="F27" s="833"/>
    </row>
    <row r="28" spans="1:14">
      <c r="D28" s="833"/>
      <c r="E28" s="833"/>
      <c r="F28" s="833"/>
    </row>
    <row r="29" spans="1:14">
      <c r="D29" s="833"/>
      <c r="E29" s="833"/>
      <c r="F29" s="833"/>
    </row>
  </sheetData>
  <mergeCells count="14">
    <mergeCell ref="A22:M22"/>
    <mergeCell ref="A21:M21"/>
    <mergeCell ref="A5:B7"/>
    <mergeCell ref="C5:G5"/>
    <mergeCell ref="H5:M5"/>
    <mergeCell ref="C6:C7"/>
    <mergeCell ref="D6:G6"/>
    <mergeCell ref="H6:H7"/>
    <mergeCell ref="I6:M6"/>
    <mergeCell ref="K1:L1"/>
    <mergeCell ref="K2:L2"/>
    <mergeCell ref="A2:E2"/>
    <mergeCell ref="A1:J1"/>
    <mergeCell ref="A4:E4"/>
  </mergeCells>
  <phoneticPr fontId="0" type="noConversion"/>
  <hyperlinks>
    <hyperlink ref="K1:L1" location="'Spis tablic     List of tables'!A65" display="Powrót do spisu tablic"/>
    <hyperlink ref="K2:L2" location="'Spis tablic     List of tables'!A65" display="Return to list tables"/>
    <hyperlink ref="K1:L2" location="'Spis tablic     List of tables'!A92"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ignoredErrors>
    <ignoredError sqref="A11:A16" numberStoredAsText="1"/>
  </ignoredErrors>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808000"/>
  </sheetPr>
  <dimension ref="A1:Q31"/>
  <sheetViews>
    <sheetView showGridLines="0" zoomScaleNormal="100" workbookViewId="0">
      <pane ySplit="9" topLeftCell="A10" activePane="bottomLeft" state="frozen"/>
      <selection activeCell="I42" sqref="I42"/>
      <selection pane="bottomLeft" activeCell="P1" sqref="P1"/>
    </sheetView>
  </sheetViews>
  <sheetFormatPr defaultColWidth="9" defaultRowHeight="14.25"/>
  <cols>
    <col min="1" max="1" width="6.625" style="130" customWidth="1"/>
    <col min="2" max="2" width="15.625" style="130" customWidth="1"/>
    <col min="3" max="15" width="8.5" style="130" customWidth="1"/>
    <col min="16" max="16384" width="9" style="130"/>
  </cols>
  <sheetData>
    <row r="1" spans="1:17">
      <c r="A1" s="472" t="s">
        <v>1568</v>
      </c>
      <c r="B1" s="472"/>
      <c r="C1" s="472"/>
      <c r="D1" s="472"/>
      <c r="E1" s="472"/>
      <c r="F1" s="472"/>
      <c r="G1" s="472"/>
      <c r="H1" s="472"/>
      <c r="I1" s="472"/>
      <c r="J1" s="472"/>
      <c r="M1" s="2246" t="s">
        <v>138</v>
      </c>
      <c r="N1" s="2246"/>
      <c r="P1" s="851"/>
    </row>
    <row r="2" spans="1:17" ht="11.25" customHeight="1">
      <c r="A2" s="2981" t="s">
        <v>263</v>
      </c>
      <c r="B2" s="2981"/>
      <c r="C2" s="2981"/>
      <c r="D2" s="2981"/>
      <c r="E2" s="2981"/>
      <c r="F2" s="474"/>
      <c r="G2" s="474"/>
      <c r="H2" s="474"/>
      <c r="I2" s="473"/>
      <c r="J2" s="473"/>
      <c r="M2" s="2269" t="s">
        <v>139</v>
      </c>
      <c r="N2" s="2269"/>
    </row>
    <row r="3" spans="1:17" ht="11.25" customHeight="1">
      <c r="A3" s="481" t="s">
        <v>1088</v>
      </c>
      <c r="B3" s="481"/>
      <c r="C3" s="481"/>
      <c r="D3" s="481"/>
      <c r="E3" s="481"/>
      <c r="F3" s="481"/>
      <c r="G3" s="481"/>
      <c r="H3" s="481"/>
      <c r="I3" s="474"/>
      <c r="J3" s="474"/>
    </row>
    <row r="4" spans="1:17" ht="11.25" customHeight="1">
      <c r="A4" s="2300" t="s">
        <v>264</v>
      </c>
      <c r="B4" s="2300"/>
      <c r="C4" s="2300"/>
      <c r="D4" s="2300"/>
      <c r="E4" s="2300"/>
      <c r="F4" s="473"/>
      <c r="G4" s="473"/>
      <c r="H4" s="491"/>
      <c r="I4" s="474"/>
      <c r="J4" s="474"/>
    </row>
    <row r="5" spans="1:17" ht="18" customHeight="1">
      <c r="A5" s="2982" t="s">
        <v>1570</v>
      </c>
      <c r="B5" s="3005"/>
      <c r="C5" s="2982" t="s">
        <v>1565</v>
      </c>
      <c r="D5" s="3006"/>
      <c r="E5" s="3006"/>
      <c r="F5" s="3006"/>
      <c r="G5" s="3006"/>
      <c r="H5" s="3006"/>
      <c r="I5" s="3006"/>
      <c r="J5" s="3006"/>
      <c r="K5" s="3006"/>
      <c r="L5" s="3006"/>
      <c r="M5" s="3006"/>
      <c r="N5" s="3007"/>
      <c r="O5" s="2995" t="s">
        <v>758</v>
      </c>
    </row>
    <row r="6" spans="1:17" ht="16.5" customHeight="1">
      <c r="A6" s="2984"/>
      <c r="B6" s="2985"/>
      <c r="C6" s="2982" t="s">
        <v>870</v>
      </c>
      <c r="D6" s="2989" t="s">
        <v>1023</v>
      </c>
      <c r="E6" s="2995" t="s">
        <v>1566</v>
      </c>
      <c r="F6" s="2982"/>
      <c r="G6" s="2982"/>
      <c r="H6" s="2982"/>
      <c r="I6" s="2982"/>
      <c r="J6" s="2982"/>
      <c r="K6" s="2982"/>
      <c r="L6" s="2982"/>
      <c r="M6" s="2982"/>
      <c r="N6" s="2988"/>
      <c r="O6" s="2996"/>
    </row>
    <row r="7" spans="1:17" ht="26.25" customHeight="1">
      <c r="A7" s="2984"/>
      <c r="B7" s="2985"/>
      <c r="C7" s="2984"/>
      <c r="D7" s="2989"/>
      <c r="E7" s="2998" t="s">
        <v>1569</v>
      </c>
      <c r="F7" s="2998" t="s">
        <v>754</v>
      </c>
      <c r="G7" s="2998" t="s">
        <v>1108</v>
      </c>
      <c r="H7" s="2998" t="s">
        <v>755</v>
      </c>
      <c r="I7" s="2995" t="s">
        <v>737</v>
      </c>
      <c r="J7" s="2982"/>
      <c r="K7" s="3001"/>
      <c r="L7" s="3002" t="s">
        <v>1567</v>
      </c>
      <c r="M7" s="2982"/>
      <c r="N7" s="2988"/>
      <c r="O7" s="2996"/>
    </row>
    <row r="8" spans="1:17" ht="19.5" customHeight="1">
      <c r="A8" s="2984"/>
      <c r="B8" s="2985"/>
      <c r="C8" s="2984"/>
      <c r="D8" s="2989"/>
      <c r="E8" s="2999"/>
      <c r="F8" s="2999"/>
      <c r="G8" s="2999"/>
      <c r="H8" s="2999"/>
      <c r="I8" s="2989" t="s">
        <v>1006</v>
      </c>
      <c r="J8" s="3003" t="s">
        <v>1013</v>
      </c>
      <c r="K8" s="3003"/>
      <c r="L8" s="2989" t="s">
        <v>1006</v>
      </c>
      <c r="M8" s="3003" t="s">
        <v>1013</v>
      </c>
      <c r="N8" s="3004"/>
      <c r="O8" s="2996"/>
    </row>
    <row r="9" spans="1:17" ht="111" customHeight="1" thickBot="1">
      <c r="A9" s="2986"/>
      <c r="B9" s="2987"/>
      <c r="C9" s="2986"/>
      <c r="D9" s="2994"/>
      <c r="E9" s="3000"/>
      <c r="F9" s="3000"/>
      <c r="G9" s="3000"/>
      <c r="H9" s="3000"/>
      <c r="I9" s="2994"/>
      <c r="J9" s="1708" t="s">
        <v>756</v>
      </c>
      <c r="K9" s="1710" t="s">
        <v>871</v>
      </c>
      <c r="L9" s="2994"/>
      <c r="M9" s="1708" t="s">
        <v>757</v>
      </c>
      <c r="N9" s="1715" t="s">
        <v>872</v>
      </c>
      <c r="O9" s="2997"/>
    </row>
    <row r="10" spans="1:17" ht="12" customHeight="1">
      <c r="A10" s="1412"/>
      <c r="B10" s="1428"/>
      <c r="C10" s="1412"/>
      <c r="D10" s="503"/>
      <c r="E10" s="503"/>
      <c r="F10" s="503"/>
      <c r="G10" s="503"/>
      <c r="H10" s="504"/>
      <c r="I10" s="503"/>
      <c r="J10" s="503"/>
      <c r="K10" s="503"/>
      <c r="L10" s="503"/>
      <c r="M10" s="503"/>
      <c r="N10" s="503"/>
      <c r="O10" s="504"/>
      <c r="P10" s="851"/>
    </row>
    <row r="11" spans="1:17">
      <c r="A11" s="1414">
        <v>2013</v>
      </c>
      <c r="B11" s="1560" t="s">
        <v>152</v>
      </c>
      <c r="C11" s="1566">
        <v>31123</v>
      </c>
      <c r="D11" s="224">
        <v>7179</v>
      </c>
      <c r="E11" s="224">
        <v>5565</v>
      </c>
      <c r="F11" s="224">
        <v>4066</v>
      </c>
      <c r="G11" s="224">
        <v>8266</v>
      </c>
      <c r="H11" s="224">
        <v>1570</v>
      </c>
      <c r="I11" s="224">
        <v>826</v>
      </c>
      <c r="J11" s="224">
        <v>116</v>
      </c>
      <c r="K11" s="224">
        <v>11</v>
      </c>
      <c r="L11" s="224">
        <v>26189</v>
      </c>
      <c r="M11" s="224">
        <v>6898</v>
      </c>
      <c r="N11" s="224">
        <v>9</v>
      </c>
      <c r="O11" s="227">
        <v>235474</v>
      </c>
      <c r="P11" s="505"/>
    </row>
    <row r="12" spans="1:17">
      <c r="A12" s="1414"/>
      <c r="B12" s="1561"/>
      <c r="C12" s="1567"/>
      <c r="D12" s="223"/>
      <c r="E12" s="223"/>
      <c r="F12" s="223"/>
      <c r="G12" s="223"/>
      <c r="H12" s="223"/>
      <c r="I12" s="223"/>
      <c r="J12" s="223"/>
      <c r="K12" s="223"/>
      <c r="L12" s="223"/>
      <c r="M12" s="223"/>
      <c r="N12" s="223"/>
      <c r="O12" s="296"/>
      <c r="P12" s="505"/>
    </row>
    <row r="13" spans="1:17">
      <c r="A13" s="1714" t="s">
        <v>425</v>
      </c>
      <c r="B13" s="1560" t="s">
        <v>143</v>
      </c>
      <c r="C13" s="1566">
        <v>31709</v>
      </c>
      <c r="D13" s="224">
        <v>7238</v>
      </c>
      <c r="E13" s="224">
        <v>5643</v>
      </c>
      <c r="F13" s="224">
        <v>4119</v>
      </c>
      <c r="G13" s="224">
        <v>8387</v>
      </c>
      <c r="H13" s="224">
        <v>1607</v>
      </c>
      <c r="I13" s="224">
        <v>833</v>
      </c>
      <c r="J13" s="224">
        <v>117</v>
      </c>
      <c r="K13" s="224">
        <v>11</v>
      </c>
      <c r="L13" s="228" t="s">
        <v>1704</v>
      </c>
      <c r="M13" s="224">
        <v>6955</v>
      </c>
      <c r="N13" s="224">
        <v>8</v>
      </c>
      <c r="O13" s="227">
        <v>234633</v>
      </c>
      <c r="P13" s="505"/>
      <c r="Q13" s="1940"/>
    </row>
    <row r="14" spans="1:17">
      <c r="A14" s="1714"/>
      <c r="B14" s="1560" t="s">
        <v>146</v>
      </c>
      <c r="C14" s="1566">
        <v>32405</v>
      </c>
      <c r="D14" s="224">
        <v>7297</v>
      </c>
      <c r="E14" s="224">
        <v>5701</v>
      </c>
      <c r="F14" s="224">
        <v>4206</v>
      </c>
      <c r="G14" s="224">
        <v>8517</v>
      </c>
      <c r="H14" s="224">
        <v>1654</v>
      </c>
      <c r="I14" s="224">
        <v>836</v>
      </c>
      <c r="J14" s="224">
        <v>117</v>
      </c>
      <c r="K14" s="224">
        <v>10</v>
      </c>
      <c r="L14" s="228" t="s">
        <v>1703</v>
      </c>
      <c r="M14" s="224">
        <v>7011</v>
      </c>
      <c r="N14" s="224">
        <v>9</v>
      </c>
      <c r="O14" s="227">
        <v>235180</v>
      </c>
      <c r="P14" s="505"/>
      <c r="Q14" s="1940"/>
    </row>
    <row r="15" spans="1:17">
      <c r="A15" s="1714"/>
      <c r="B15" s="1560" t="s">
        <v>149</v>
      </c>
      <c r="C15" s="1566">
        <v>33093</v>
      </c>
      <c r="D15" s="224">
        <v>7386</v>
      </c>
      <c r="E15" s="224">
        <v>5786</v>
      </c>
      <c r="F15" s="224">
        <v>4289</v>
      </c>
      <c r="G15" s="224">
        <v>8665</v>
      </c>
      <c r="H15" s="224">
        <v>1687</v>
      </c>
      <c r="I15" s="224">
        <v>851</v>
      </c>
      <c r="J15" s="224">
        <v>118</v>
      </c>
      <c r="K15" s="224">
        <v>9</v>
      </c>
      <c r="L15" s="224">
        <v>27900</v>
      </c>
      <c r="M15" s="224">
        <v>7090</v>
      </c>
      <c r="N15" s="224">
        <v>9</v>
      </c>
      <c r="O15" s="227">
        <v>234045</v>
      </c>
      <c r="P15" s="505"/>
    </row>
    <row r="16" spans="1:17">
      <c r="A16" s="1714"/>
      <c r="B16" s="1560" t="s">
        <v>152</v>
      </c>
      <c r="C16" s="1566">
        <v>33770</v>
      </c>
      <c r="D16" s="224">
        <v>7474</v>
      </c>
      <c r="E16" s="224">
        <v>5842</v>
      </c>
      <c r="F16" s="224">
        <v>4378</v>
      </c>
      <c r="G16" s="224">
        <v>8811</v>
      </c>
      <c r="H16" s="224">
        <v>1730</v>
      </c>
      <c r="I16" s="224">
        <v>861</v>
      </c>
      <c r="J16" s="224">
        <v>120</v>
      </c>
      <c r="K16" s="224">
        <v>8</v>
      </c>
      <c r="L16" s="224">
        <v>28464</v>
      </c>
      <c r="M16" s="224">
        <v>7166</v>
      </c>
      <c r="N16" s="224">
        <v>8</v>
      </c>
      <c r="O16" s="227">
        <v>234473</v>
      </c>
      <c r="P16" s="505"/>
    </row>
    <row r="17" spans="1:16">
      <c r="A17" s="1414"/>
      <c r="B17" s="1561"/>
      <c r="C17" s="1716"/>
      <c r="D17" s="222"/>
      <c r="E17" s="222"/>
      <c r="F17" s="222"/>
      <c r="G17" s="222"/>
      <c r="H17" s="222"/>
      <c r="I17" s="222"/>
      <c r="J17" s="222"/>
      <c r="K17" s="222"/>
      <c r="L17" s="222"/>
      <c r="M17" s="222"/>
      <c r="N17" s="222"/>
      <c r="O17" s="226"/>
      <c r="P17" s="505"/>
    </row>
    <row r="18" spans="1:16">
      <c r="A18" s="1714" t="s">
        <v>708</v>
      </c>
      <c r="B18" s="1560" t="s">
        <v>143</v>
      </c>
      <c r="C18" s="1566">
        <v>34699</v>
      </c>
      <c r="D18" s="224">
        <v>7494</v>
      </c>
      <c r="E18" s="224">
        <v>5950</v>
      </c>
      <c r="F18" s="224">
        <v>4497</v>
      </c>
      <c r="G18" s="224">
        <v>9011</v>
      </c>
      <c r="H18" s="224">
        <v>1781</v>
      </c>
      <c r="I18" s="224">
        <v>869</v>
      </c>
      <c r="J18" s="224">
        <v>120</v>
      </c>
      <c r="K18" s="224">
        <v>10</v>
      </c>
      <c r="L18" s="224">
        <v>29242</v>
      </c>
      <c r="M18" s="224">
        <v>7189</v>
      </c>
      <c r="N18" s="224">
        <v>8</v>
      </c>
      <c r="O18" s="227">
        <v>234176</v>
      </c>
      <c r="P18" s="505"/>
    </row>
    <row r="19" spans="1:16">
      <c r="A19" s="1714"/>
      <c r="B19" s="1560" t="s">
        <v>146</v>
      </c>
      <c r="C19" s="1566">
        <v>35662</v>
      </c>
      <c r="D19" s="224">
        <v>7521</v>
      </c>
      <c r="E19" s="224">
        <v>6052</v>
      </c>
      <c r="F19" s="224">
        <v>4633</v>
      </c>
      <c r="G19" s="224">
        <v>9164</v>
      </c>
      <c r="H19" s="224">
        <v>1848</v>
      </c>
      <c r="I19" s="224">
        <v>882</v>
      </c>
      <c r="J19" s="224">
        <v>124</v>
      </c>
      <c r="K19" s="224">
        <v>10</v>
      </c>
      <c r="L19" s="224">
        <v>30051</v>
      </c>
      <c r="M19" s="224">
        <v>7204</v>
      </c>
      <c r="N19" s="224">
        <v>8</v>
      </c>
      <c r="O19" s="227">
        <v>235033</v>
      </c>
      <c r="P19" s="505"/>
    </row>
    <row r="20" spans="1:16">
      <c r="A20" s="1409"/>
      <c r="B20" s="1561" t="s">
        <v>528</v>
      </c>
      <c r="C20" s="1567">
        <v>110.05091806819935</v>
      </c>
      <c r="D20" s="1567">
        <v>103.06975469370974</v>
      </c>
      <c r="E20" s="1567">
        <v>106.15681459393089</v>
      </c>
      <c r="F20" s="1567">
        <v>110.15216357584403</v>
      </c>
      <c r="G20" s="1567">
        <v>107.59657156275684</v>
      </c>
      <c r="H20" s="1567">
        <v>111.72914147521161</v>
      </c>
      <c r="I20" s="1567">
        <v>105.50239234449761</v>
      </c>
      <c r="J20" s="1567">
        <v>105.98290598290599</v>
      </c>
      <c r="K20" s="1567">
        <v>100</v>
      </c>
      <c r="L20" s="1567">
        <v>109.94402370760619</v>
      </c>
      <c r="M20" s="1567">
        <v>102.75281700185424</v>
      </c>
      <c r="N20" s="1567">
        <v>88.888888888888886</v>
      </c>
      <c r="O20" s="1941">
        <v>99.937494684922186</v>
      </c>
      <c r="P20" s="505"/>
    </row>
    <row r="21" spans="1:16">
      <c r="A21" s="1409"/>
      <c r="B21" s="1561" t="s">
        <v>529</v>
      </c>
      <c r="C21" s="1567">
        <v>102.77529611804374</v>
      </c>
      <c r="D21" s="1567">
        <v>100.36028823058447</v>
      </c>
      <c r="E21" s="1567">
        <v>101.71428571428571</v>
      </c>
      <c r="F21" s="1567">
        <v>103.02423838114298</v>
      </c>
      <c r="G21" s="1567">
        <v>101.69792475862833</v>
      </c>
      <c r="H21" s="1567">
        <v>103.76193149915778</v>
      </c>
      <c r="I21" s="1567">
        <v>101.49597238204832</v>
      </c>
      <c r="J21" s="1567">
        <v>103.33333333333334</v>
      </c>
      <c r="K21" s="1567">
        <v>100</v>
      </c>
      <c r="L21" s="1567">
        <v>102.76656863415634</v>
      </c>
      <c r="M21" s="1567">
        <v>100.20865210738627</v>
      </c>
      <c r="N21" s="1567">
        <v>100</v>
      </c>
      <c r="O21" s="1941">
        <v>100.36596406121892</v>
      </c>
      <c r="P21" s="505"/>
    </row>
    <row r="22" spans="1:16">
      <c r="A22" s="573"/>
      <c r="B22" s="625"/>
      <c r="C22" s="705"/>
      <c r="D22" s="705"/>
      <c r="E22" s="705"/>
      <c r="F22" s="705"/>
      <c r="G22" s="705"/>
      <c r="H22" s="705"/>
      <c r="I22" s="705"/>
      <c r="J22" s="705"/>
      <c r="K22" s="705"/>
      <c r="L22" s="705"/>
      <c r="M22" s="705"/>
      <c r="N22" s="705"/>
      <c r="O22" s="705"/>
      <c r="P22" s="505"/>
    </row>
    <row r="23" spans="1:16" ht="14.25" customHeight="1">
      <c r="A23" s="2414" t="s">
        <v>1561</v>
      </c>
      <c r="B23" s="2414"/>
      <c r="C23" s="2414"/>
      <c r="D23" s="2414"/>
      <c r="E23" s="2414"/>
      <c r="F23" s="2414"/>
      <c r="G23" s="2414"/>
      <c r="H23" s="2414"/>
      <c r="I23" s="2414"/>
      <c r="J23" s="2414"/>
      <c r="K23" s="2414"/>
      <c r="L23" s="2414"/>
      <c r="M23" s="2414"/>
    </row>
    <row r="24" spans="1:16" ht="14.25" customHeight="1">
      <c r="A24" s="2413" t="s">
        <v>1087</v>
      </c>
      <c r="B24" s="2413"/>
      <c r="C24" s="2413"/>
      <c r="D24" s="2413"/>
      <c r="E24" s="2413"/>
      <c r="F24" s="2413"/>
      <c r="G24" s="2413"/>
      <c r="H24" s="2413"/>
      <c r="I24" s="2413"/>
      <c r="J24" s="2413"/>
      <c r="K24" s="2413"/>
      <c r="L24" s="2413"/>
      <c r="M24" s="2413"/>
    </row>
    <row r="27" spans="1:16">
      <c r="G27" s="833"/>
      <c r="H27" s="833"/>
    </row>
    <row r="28" spans="1:16">
      <c r="F28" s="833"/>
      <c r="G28" s="833"/>
      <c r="H28" s="833"/>
    </row>
    <row r="29" spans="1:16">
      <c r="F29" s="833"/>
      <c r="G29" s="833"/>
      <c r="H29" s="833"/>
    </row>
    <row r="30" spans="1:16">
      <c r="F30" s="833"/>
      <c r="G30" s="833"/>
      <c r="H30" s="833"/>
    </row>
    <row r="31" spans="1:16">
      <c r="F31" s="833"/>
      <c r="G31" s="833"/>
      <c r="H31" s="833"/>
    </row>
  </sheetData>
  <mergeCells count="22">
    <mergeCell ref="M1:N1"/>
    <mergeCell ref="M2:N2"/>
    <mergeCell ref="A23:M23"/>
    <mergeCell ref="A24:M24"/>
    <mergeCell ref="A5:B9"/>
    <mergeCell ref="C5:N5"/>
    <mergeCell ref="A2:E2"/>
    <mergeCell ref="A4:E4"/>
    <mergeCell ref="O5:O9"/>
    <mergeCell ref="C6:C9"/>
    <mergeCell ref="D6:D9"/>
    <mergeCell ref="E6:N6"/>
    <mergeCell ref="E7:E9"/>
    <mergeCell ref="F7:F9"/>
    <mergeCell ref="G7:G9"/>
    <mergeCell ref="H7:H9"/>
    <mergeCell ref="I7:K7"/>
    <mergeCell ref="L7:N7"/>
    <mergeCell ref="I8:I9"/>
    <mergeCell ref="J8:K8"/>
    <mergeCell ref="L8:L9"/>
    <mergeCell ref="M8:N8"/>
  </mergeCells>
  <phoneticPr fontId="0" type="noConversion"/>
  <hyperlinks>
    <hyperlink ref="M1:N1" location="'Spis tablic     List of tables'!A66" display="Powrót do spisu tablic"/>
    <hyperlink ref="M2:N2" location="'Spis tablic     List of tables'!A66" display="Return to list tables"/>
    <hyperlink ref="M1:N2" location="'Spis tablic     List of tables'!A93"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ignoredErrors>
    <ignoredError sqref="A13:A18" numberStoredAsText="1"/>
  </ignoredErrors>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66CC"/>
  </sheetPr>
  <dimension ref="A1:N66"/>
  <sheetViews>
    <sheetView showGridLines="0" zoomScaleNormal="100" workbookViewId="0">
      <pane ySplit="7" topLeftCell="A8" activePane="bottomLeft" state="frozen"/>
      <selection pane="bottomLeft" sqref="A1:D1"/>
    </sheetView>
  </sheetViews>
  <sheetFormatPr defaultColWidth="9" defaultRowHeight="12.75"/>
  <cols>
    <col min="1" max="1" width="23.625" style="473" customWidth="1"/>
    <col min="2" max="4" width="10.625" style="473" customWidth="1"/>
    <col min="5" max="5" width="11.5" style="279" bestFit="1" customWidth="1"/>
    <col min="6" max="6" width="10.625" style="473" customWidth="1"/>
    <col min="7" max="7" width="9" style="476"/>
    <col min="8" max="16384" width="9" style="473"/>
  </cols>
  <sheetData>
    <row r="1" spans="1:14" ht="15.75">
      <c r="A1" s="2333" t="s">
        <v>274</v>
      </c>
      <c r="B1" s="2333"/>
      <c r="C1" s="2333"/>
      <c r="D1" s="2333"/>
      <c r="F1" s="1393" t="s">
        <v>138</v>
      </c>
      <c r="G1" s="1395"/>
      <c r="H1" s="852"/>
    </row>
    <row r="2" spans="1:14" ht="22.5" customHeight="1">
      <c r="A2" s="2256" t="s">
        <v>275</v>
      </c>
      <c r="B2" s="2256"/>
      <c r="C2" s="2256"/>
      <c r="D2" s="2256"/>
      <c r="F2" s="1394" t="s">
        <v>139</v>
      </c>
      <c r="G2" s="1395"/>
      <c r="N2" s="1723"/>
    </row>
    <row r="3" spans="1:14" ht="14.25">
      <c r="A3" s="1996" t="s">
        <v>1733</v>
      </c>
      <c r="B3" s="1996"/>
      <c r="C3" s="1996"/>
    </row>
    <row r="4" spans="1:14">
      <c r="A4" s="1996" t="s">
        <v>1734</v>
      </c>
      <c r="B4" s="1996"/>
      <c r="C4" s="1996"/>
    </row>
    <row r="5" spans="1:14" ht="14.25">
      <c r="A5" s="1995" t="s">
        <v>1735</v>
      </c>
      <c r="B5" s="1995"/>
      <c r="C5" s="1995"/>
      <c r="D5" s="1995"/>
    </row>
    <row r="6" spans="1:14">
      <c r="A6" s="1997" t="s">
        <v>1736</v>
      </c>
      <c r="B6" s="1997"/>
      <c r="C6" s="1997"/>
      <c r="D6" s="1997"/>
      <c r="E6" s="499"/>
      <c r="F6" s="1997"/>
    </row>
    <row r="7" spans="1:14" ht="75.75" customHeight="1" thickBot="1">
      <c r="A7" s="1732" t="s">
        <v>686</v>
      </c>
      <c r="B7" s="1733" t="s">
        <v>524</v>
      </c>
      <c r="C7" s="1734" t="s">
        <v>525</v>
      </c>
      <c r="D7" s="1734" t="s">
        <v>526</v>
      </c>
      <c r="E7" s="1735" t="s">
        <v>1106</v>
      </c>
      <c r="F7" s="1733" t="s">
        <v>527</v>
      </c>
      <c r="H7" s="1167"/>
      <c r="I7" s="1167"/>
      <c r="J7" s="1167"/>
      <c r="K7" s="2972"/>
      <c r="L7" s="2972"/>
      <c r="M7" s="1167"/>
    </row>
    <row r="8" spans="1:14" s="279" customFormat="1" ht="18.75" customHeight="1">
      <c r="A8" s="1736" t="s">
        <v>1789</v>
      </c>
      <c r="B8" s="1725">
        <v>2908457</v>
      </c>
      <c r="C8" s="1717">
        <v>1398554</v>
      </c>
      <c r="D8" s="1717">
        <v>1509903</v>
      </c>
      <c r="E8" s="1718">
        <v>145.81114507934629</v>
      </c>
      <c r="F8" s="1719">
        <v>107.96172332280341</v>
      </c>
      <c r="G8" s="852"/>
      <c r="H8" s="840"/>
      <c r="I8" s="840"/>
      <c r="J8" s="278"/>
      <c r="K8" s="278"/>
      <c r="L8" s="278"/>
      <c r="M8" s="278"/>
      <c r="N8" s="278"/>
    </row>
    <row r="9" spans="1:14" ht="14.25" customHeight="1">
      <c r="A9" s="1737" t="s">
        <v>1790</v>
      </c>
      <c r="B9" s="1726"/>
      <c r="C9" s="218"/>
      <c r="D9" s="218"/>
      <c r="E9" s="363"/>
      <c r="F9" s="672"/>
      <c r="G9" s="840"/>
      <c r="H9" s="840"/>
      <c r="I9" s="840"/>
      <c r="J9" s="478"/>
      <c r="K9" s="478"/>
      <c r="L9" s="478"/>
      <c r="M9" s="478"/>
      <c r="N9" s="476"/>
    </row>
    <row r="10" spans="1:14" ht="14.25" customHeight="1">
      <c r="A10" s="1651" t="s">
        <v>1571</v>
      </c>
      <c r="B10" s="1725">
        <v>573389</v>
      </c>
      <c r="C10" s="214">
        <v>277682</v>
      </c>
      <c r="D10" s="214">
        <v>295707</v>
      </c>
      <c r="E10" s="368">
        <v>102.9506872188956</v>
      </c>
      <c r="F10" s="672">
        <v>106.49123817892409</v>
      </c>
      <c r="G10" s="840"/>
      <c r="H10" s="840"/>
      <c r="I10" s="840"/>
      <c r="J10" s="479"/>
      <c r="K10" s="479"/>
      <c r="L10" s="479"/>
      <c r="M10" s="479"/>
      <c r="N10" s="476"/>
    </row>
    <row r="11" spans="1:14" s="279" customFormat="1" ht="14.25" customHeight="1">
      <c r="A11" s="1728" t="s">
        <v>1572</v>
      </c>
      <c r="B11" s="1725"/>
      <c r="C11" s="214"/>
      <c r="D11" s="214"/>
      <c r="E11" s="368"/>
      <c r="F11" s="672"/>
      <c r="G11" s="840"/>
      <c r="H11" s="840"/>
      <c r="I11" s="840"/>
      <c r="J11" s="281"/>
      <c r="K11" s="281"/>
      <c r="L11" s="281"/>
      <c r="M11" s="281"/>
      <c r="N11" s="278"/>
    </row>
    <row r="12" spans="1:14" ht="14.25" customHeight="1">
      <c r="A12" s="1653" t="s">
        <v>1582</v>
      </c>
      <c r="B12" s="1725"/>
      <c r="C12" s="214"/>
      <c r="D12" s="214"/>
      <c r="E12" s="368"/>
      <c r="F12" s="672"/>
      <c r="G12" s="840"/>
      <c r="H12" s="840"/>
      <c r="I12" s="840"/>
      <c r="J12" s="476"/>
      <c r="K12" s="476"/>
      <c r="L12" s="476"/>
      <c r="M12" s="476"/>
      <c r="N12" s="476"/>
    </row>
    <row r="13" spans="1:14" ht="14.25" customHeight="1">
      <c r="A13" s="1654" t="s">
        <v>1583</v>
      </c>
      <c r="B13" s="1725"/>
      <c r="C13" s="1717"/>
      <c r="D13" s="1717"/>
      <c r="E13" s="1718"/>
      <c r="F13" s="1719"/>
      <c r="G13" s="840"/>
      <c r="H13" s="840"/>
      <c r="I13" s="840"/>
      <c r="J13" s="476"/>
      <c r="K13" s="476"/>
      <c r="L13" s="476"/>
      <c r="M13" s="476"/>
      <c r="N13" s="476"/>
    </row>
    <row r="14" spans="1:14" ht="14.25" customHeight="1">
      <c r="A14" s="1661" t="s">
        <v>20</v>
      </c>
      <c r="B14" s="1726">
        <v>90346</v>
      </c>
      <c r="C14" s="218">
        <v>43947</v>
      </c>
      <c r="D14" s="218">
        <v>46399</v>
      </c>
      <c r="E14" s="363">
        <v>69.309786652960085</v>
      </c>
      <c r="F14" s="671">
        <v>105.57944797142011</v>
      </c>
      <c r="G14" s="840"/>
      <c r="H14" s="840"/>
      <c r="I14" s="840"/>
      <c r="J14" s="478"/>
      <c r="K14" s="478"/>
      <c r="L14" s="478"/>
      <c r="M14" s="478"/>
      <c r="N14" s="476"/>
    </row>
    <row r="15" spans="1:14" ht="14.25" customHeight="1">
      <c r="A15" s="1661" t="s">
        <v>41</v>
      </c>
      <c r="B15" s="1726">
        <v>51796</v>
      </c>
      <c r="C15" s="218">
        <v>25387</v>
      </c>
      <c r="D15" s="218">
        <v>26409</v>
      </c>
      <c r="E15" s="363">
        <v>89.065428595993467</v>
      </c>
      <c r="F15" s="671">
        <v>104.02568243589239</v>
      </c>
      <c r="G15" s="840"/>
      <c r="H15" s="840"/>
      <c r="I15" s="840"/>
      <c r="J15" s="478"/>
      <c r="K15" s="478"/>
      <c r="L15" s="478"/>
      <c r="M15" s="478"/>
      <c r="N15" s="476"/>
    </row>
    <row r="16" spans="1:14" ht="14.25" customHeight="1">
      <c r="A16" s="1661" t="s">
        <v>21</v>
      </c>
      <c r="B16" s="1726">
        <v>64969</v>
      </c>
      <c r="C16" s="218">
        <v>31393</v>
      </c>
      <c r="D16" s="218">
        <v>33576</v>
      </c>
      <c r="E16" s="363">
        <v>103.59568836304493</v>
      </c>
      <c r="F16" s="671">
        <v>106.95377950498519</v>
      </c>
      <c r="G16" s="840"/>
      <c r="H16" s="840"/>
      <c r="I16" s="840"/>
      <c r="J16" s="478"/>
      <c r="K16" s="478"/>
      <c r="L16" s="478"/>
      <c r="M16" s="478"/>
      <c r="N16" s="476"/>
    </row>
    <row r="17" spans="1:14" ht="14.25" customHeight="1">
      <c r="A17" s="1661" t="s">
        <v>22</v>
      </c>
      <c r="B17" s="1726">
        <v>44700</v>
      </c>
      <c r="C17" s="218">
        <v>21840</v>
      </c>
      <c r="D17" s="218">
        <v>22860</v>
      </c>
      <c r="E17" s="363">
        <v>112.96722181505726</v>
      </c>
      <c r="F17" s="671">
        <v>104.67032967032968</v>
      </c>
      <c r="G17" s="840"/>
      <c r="H17" s="840"/>
      <c r="I17" s="840"/>
      <c r="J17" s="476"/>
      <c r="K17" s="476"/>
      <c r="L17" s="476"/>
      <c r="M17" s="476"/>
      <c r="N17" s="476"/>
    </row>
    <row r="18" spans="1:14" ht="14.25" customHeight="1">
      <c r="A18" s="1661" t="s">
        <v>23</v>
      </c>
      <c r="B18" s="1726">
        <v>55900</v>
      </c>
      <c r="C18" s="218">
        <v>27216</v>
      </c>
      <c r="D18" s="218">
        <v>28684</v>
      </c>
      <c r="E18" s="363">
        <v>130.51599346252627</v>
      </c>
      <c r="F18" s="671">
        <v>105.3938859494415</v>
      </c>
      <c r="G18" s="668"/>
      <c r="H18" s="315"/>
      <c r="I18" s="476"/>
      <c r="J18" s="476"/>
      <c r="K18" s="476"/>
      <c r="L18" s="476"/>
      <c r="M18" s="476"/>
      <c r="N18" s="476"/>
    </row>
    <row r="19" spans="1:14" ht="14.25" customHeight="1">
      <c r="A19" s="1661" t="s">
        <v>24</v>
      </c>
      <c r="B19" s="1726">
        <v>47014</v>
      </c>
      <c r="C19" s="218">
        <v>22912</v>
      </c>
      <c r="D19" s="218">
        <v>24102</v>
      </c>
      <c r="E19" s="363">
        <v>66.245825642181799</v>
      </c>
      <c r="F19" s="671">
        <v>105.19378491620112</v>
      </c>
      <c r="G19" s="668"/>
      <c r="H19" s="369"/>
      <c r="I19" s="476"/>
      <c r="J19" s="476"/>
      <c r="K19" s="476"/>
      <c r="L19" s="476"/>
      <c r="M19" s="476"/>
      <c r="N19" s="476"/>
    </row>
    <row r="20" spans="1:14" ht="14.25" customHeight="1">
      <c r="A20" s="1661" t="s">
        <v>42</v>
      </c>
      <c r="B20" s="1726">
        <v>92389</v>
      </c>
      <c r="C20" s="218">
        <v>45060</v>
      </c>
      <c r="D20" s="218">
        <v>47329</v>
      </c>
      <c r="E20" s="363">
        <v>110.16526757607554</v>
      </c>
      <c r="F20" s="671">
        <v>105.03550821127385</v>
      </c>
      <c r="G20" s="668"/>
      <c r="H20" s="369"/>
      <c r="I20" s="476"/>
      <c r="J20" s="476"/>
      <c r="K20" s="476"/>
      <c r="L20" s="476"/>
      <c r="M20" s="476"/>
      <c r="N20" s="476"/>
    </row>
    <row r="21" spans="1:14" ht="14.25" customHeight="1">
      <c r="A21" s="1661" t="s">
        <v>25</v>
      </c>
      <c r="B21" s="1726">
        <v>44867</v>
      </c>
      <c r="C21" s="218">
        <v>21971</v>
      </c>
      <c r="D21" s="218">
        <v>22896</v>
      </c>
      <c r="E21" s="363">
        <v>77.919799934006008</v>
      </c>
      <c r="F21" s="671">
        <v>104.21009512539257</v>
      </c>
      <c r="G21" s="668"/>
      <c r="H21" s="315"/>
      <c r="I21" s="476"/>
      <c r="J21" s="476"/>
      <c r="K21" s="476"/>
      <c r="L21" s="476"/>
      <c r="M21" s="476"/>
      <c r="N21" s="476"/>
    </row>
    <row r="22" spans="1:14" ht="26.1" customHeight="1">
      <c r="A22" s="1729" t="s">
        <v>1577</v>
      </c>
      <c r="B22" s="1726"/>
      <c r="C22" s="1720"/>
      <c r="D22" s="1720"/>
      <c r="E22" s="1721"/>
      <c r="F22" s="1722"/>
      <c r="G22" s="668"/>
      <c r="H22" s="315"/>
      <c r="I22" s="476"/>
      <c r="J22" s="476"/>
      <c r="K22" s="476"/>
      <c r="L22" s="476"/>
      <c r="M22" s="476"/>
      <c r="N22" s="476"/>
    </row>
    <row r="23" spans="1:14" ht="14.25" customHeight="1">
      <c r="A23" s="1661" t="s">
        <v>1578</v>
      </c>
      <c r="B23" s="1726">
        <v>81408</v>
      </c>
      <c r="C23" s="1720">
        <v>37956</v>
      </c>
      <c r="D23" s="1720">
        <v>43452</v>
      </c>
      <c r="E23" s="1721">
        <v>745.35799304156751</v>
      </c>
      <c r="F23" s="1722">
        <v>114.47992412266836</v>
      </c>
      <c r="G23" s="668"/>
      <c r="H23" s="369"/>
      <c r="I23" s="476"/>
      <c r="J23" s="476"/>
      <c r="K23" s="476"/>
      <c r="L23" s="476"/>
      <c r="M23" s="476"/>
      <c r="N23" s="476"/>
    </row>
    <row r="24" spans="1:14" ht="14.25" customHeight="1">
      <c r="A24" s="1661"/>
      <c r="B24" s="1726"/>
      <c r="C24" s="1720"/>
      <c r="D24" s="1720"/>
      <c r="E24" s="1721"/>
      <c r="F24" s="1722"/>
      <c r="G24" s="668"/>
      <c r="H24" s="369"/>
      <c r="I24" s="476"/>
      <c r="J24" s="476"/>
      <c r="K24" s="476"/>
      <c r="L24" s="476"/>
      <c r="M24" s="476"/>
      <c r="N24" s="476"/>
    </row>
    <row r="25" spans="1:14" s="279" customFormat="1" ht="14.25" customHeight="1">
      <c r="A25" s="1727" t="s">
        <v>1573</v>
      </c>
      <c r="B25" s="1725">
        <v>452461</v>
      </c>
      <c r="C25" s="214">
        <v>219647</v>
      </c>
      <c r="D25" s="214">
        <v>232814</v>
      </c>
      <c r="E25" s="368">
        <v>130.2799604951353</v>
      </c>
      <c r="F25" s="672">
        <v>105.99461863808747</v>
      </c>
      <c r="G25" s="669"/>
      <c r="H25" s="370"/>
      <c r="I25" s="282"/>
      <c r="J25" s="282"/>
      <c r="K25" s="282"/>
      <c r="L25" s="282"/>
      <c r="M25" s="282"/>
      <c r="N25" s="278"/>
    </row>
    <row r="26" spans="1:14" s="279" customFormat="1" ht="14.25" customHeight="1">
      <c r="A26" s="1728" t="s">
        <v>1572</v>
      </c>
      <c r="B26" s="1725"/>
      <c r="C26" s="214"/>
      <c r="D26" s="214"/>
      <c r="E26" s="368"/>
      <c r="F26" s="672"/>
      <c r="G26" s="840"/>
      <c r="H26" s="840"/>
      <c r="I26" s="840"/>
      <c r="J26" s="281"/>
      <c r="K26" s="281"/>
      <c r="L26" s="281"/>
      <c r="M26" s="281"/>
      <c r="N26" s="278"/>
    </row>
    <row r="27" spans="1:14" ht="14.25" customHeight="1">
      <c r="A27" s="1653" t="s">
        <v>1582</v>
      </c>
      <c r="B27" s="1726"/>
      <c r="C27" s="218"/>
      <c r="D27" s="218"/>
      <c r="E27" s="363"/>
      <c r="F27" s="672"/>
      <c r="G27" s="667"/>
      <c r="H27" s="666"/>
      <c r="I27" s="476"/>
      <c r="J27" s="476"/>
      <c r="K27" s="476"/>
      <c r="L27" s="476"/>
      <c r="M27" s="476"/>
      <c r="N27" s="476"/>
    </row>
    <row r="28" spans="1:14" ht="14.25" customHeight="1">
      <c r="A28" s="1654" t="s">
        <v>1583</v>
      </c>
      <c r="B28" s="1726"/>
      <c r="C28" s="1720"/>
      <c r="D28" s="1720"/>
      <c r="E28" s="1721"/>
      <c r="F28" s="1719"/>
      <c r="G28" s="667"/>
      <c r="H28" s="666"/>
      <c r="I28" s="476"/>
      <c r="J28" s="476"/>
      <c r="K28" s="476"/>
      <c r="L28" s="476"/>
      <c r="M28" s="476"/>
      <c r="N28" s="476"/>
    </row>
    <row r="29" spans="1:14" ht="14.25" customHeight="1">
      <c r="A29" s="1661" t="s">
        <v>18</v>
      </c>
      <c r="B29" s="1726">
        <v>90222</v>
      </c>
      <c r="C29" s="218">
        <v>43904</v>
      </c>
      <c r="D29" s="218">
        <v>46318</v>
      </c>
      <c r="E29" s="363">
        <v>203.53734744061182</v>
      </c>
      <c r="F29" s="671">
        <v>105.49836005830903</v>
      </c>
      <c r="G29" s="668"/>
      <c r="H29" s="315"/>
      <c r="I29" s="478"/>
      <c r="J29" s="478"/>
      <c r="K29" s="478"/>
      <c r="L29" s="478"/>
      <c r="M29" s="478"/>
      <c r="N29" s="476"/>
    </row>
    <row r="30" spans="1:14" ht="14.25" customHeight="1">
      <c r="A30" s="1661" t="s">
        <v>19</v>
      </c>
      <c r="B30" s="1726">
        <v>36236</v>
      </c>
      <c r="C30" s="218">
        <v>17911</v>
      </c>
      <c r="D30" s="218">
        <v>18325</v>
      </c>
      <c r="E30" s="363">
        <v>49.082314058542273</v>
      </c>
      <c r="F30" s="671">
        <v>102.31142873094747</v>
      </c>
      <c r="G30" s="668"/>
      <c r="H30" s="369"/>
      <c r="I30" s="476"/>
      <c r="J30" s="476"/>
      <c r="K30" s="476"/>
      <c r="L30" s="476"/>
      <c r="M30" s="476"/>
      <c r="N30" s="476"/>
    </row>
    <row r="31" spans="1:14" ht="14.25" customHeight="1">
      <c r="A31" s="1661" t="s">
        <v>43</v>
      </c>
      <c r="B31" s="1726">
        <v>55026</v>
      </c>
      <c r="C31" s="218">
        <v>26952</v>
      </c>
      <c r="D31" s="218">
        <v>28074</v>
      </c>
      <c r="E31" s="363">
        <v>73.951725620900973</v>
      </c>
      <c r="F31" s="671">
        <v>104.16295636687445</v>
      </c>
      <c r="G31" s="668"/>
      <c r="H31" s="369"/>
      <c r="I31" s="476"/>
      <c r="J31" s="476"/>
      <c r="K31" s="476"/>
      <c r="L31" s="476"/>
      <c r="M31" s="476"/>
      <c r="N31" s="476"/>
    </row>
    <row r="32" spans="1:14" ht="14.25" customHeight="1">
      <c r="A32" s="1661" t="s">
        <v>430</v>
      </c>
      <c r="B32" s="1726">
        <v>106433</v>
      </c>
      <c r="C32" s="218">
        <v>51686</v>
      </c>
      <c r="D32" s="218">
        <v>54747</v>
      </c>
      <c r="E32" s="363">
        <v>149.56437424468115</v>
      </c>
      <c r="F32" s="671">
        <v>105.92230004256471</v>
      </c>
      <c r="G32" s="668"/>
      <c r="H32" s="315"/>
      <c r="I32" s="476"/>
      <c r="J32" s="476"/>
      <c r="K32" s="476"/>
      <c r="L32" s="476"/>
      <c r="M32" s="476"/>
      <c r="N32" s="476"/>
    </row>
    <row r="33" spans="1:14" ht="14.25" customHeight="1">
      <c r="A33" s="1661" t="s">
        <v>44</v>
      </c>
      <c r="B33" s="1726">
        <v>63201</v>
      </c>
      <c r="C33" s="218">
        <v>31291</v>
      </c>
      <c r="D33" s="218">
        <v>31910</v>
      </c>
      <c r="E33" s="363">
        <v>81.083057501347085</v>
      </c>
      <c r="F33" s="671">
        <v>101.97820459557062</v>
      </c>
      <c r="G33" s="668"/>
      <c r="H33" s="315"/>
      <c r="I33" s="476"/>
      <c r="J33" s="476"/>
      <c r="K33" s="476"/>
      <c r="L33" s="476"/>
      <c r="M33" s="476"/>
      <c r="N33" s="476"/>
    </row>
    <row r="34" spans="1:14" ht="26.1" customHeight="1">
      <c r="A34" s="1729" t="s">
        <v>1577</v>
      </c>
      <c r="B34" s="1726"/>
      <c r="C34" s="1720"/>
      <c r="D34" s="1720"/>
      <c r="E34" s="1721"/>
      <c r="F34" s="1722"/>
      <c r="G34" s="668"/>
      <c r="H34" s="315"/>
      <c r="I34" s="476"/>
      <c r="J34" s="476"/>
      <c r="K34" s="476"/>
      <c r="L34" s="476"/>
      <c r="M34" s="476"/>
      <c r="N34" s="476"/>
    </row>
    <row r="35" spans="1:14" ht="14.25" customHeight="1">
      <c r="A35" s="1661" t="s">
        <v>1579</v>
      </c>
      <c r="B35" s="1726">
        <v>101343</v>
      </c>
      <c r="C35" s="218">
        <v>47903</v>
      </c>
      <c r="D35" s="218">
        <v>53440</v>
      </c>
      <c r="E35" s="363">
        <v>1800.3730680405044</v>
      </c>
      <c r="F35" s="671">
        <v>111.55877502452873</v>
      </c>
      <c r="G35" s="668"/>
      <c r="H35" s="369"/>
      <c r="I35" s="476"/>
      <c r="J35" s="476"/>
      <c r="K35" s="476"/>
      <c r="L35" s="476"/>
      <c r="M35" s="476"/>
      <c r="N35" s="476"/>
    </row>
    <row r="36" spans="1:14" ht="14.25" customHeight="1">
      <c r="A36" s="1661"/>
      <c r="B36" s="1726"/>
      <c r="C36" s="1720"/>
      <c r="D36" s="1720"/>
      <c r="E36" s="1721"/>
      <c r="F36" s="1722"/>
      <c r="G36" s="668"/>
      <c r="H36" s="369"/>
      <c r="I36" s="476"/>
      <c r="J36" s="476"/>
      <c r="K36" s="476"/>
      <c r="L36" s="476"/>
      <c r="M36" s="476"/>
      <c r="N36" s="476"/>
    </row>
    <row r="37" spans="1:14" s="279" customFormat="1" ht="14.25" customHeight="1">
      <c r="A37" s="1727" t="s">
        <v>1574</v>
      </c>
      <c r="B37" s="1725">
        <v>669826</v>
      </c>
      <c r="C37" s="214">
        <v>321518</v>
      </c>
      <c r="D37" s="214">
        <v>348308</v>
      </c>
      <c r="E37" s="368">
        <v>160.26845958750059</v>
      </c>
      <c r="F37" s="672">
        <v>108.33234842217232</v>
      </c>
      <c r="G37" s="669"/>
      <c r="H37" s="370"/>
      <c r="I37" s="282"/>
      <c r="J37" s="282"/>
      <c r="K37" s="282"/>
      <c r="L37" s="282"/>
      <c r="M37" s="282"/>
      <c r="N37" s="278"/>
    </row>
    <row r="38" spans="1:14" s="279" customFormat="1" ht="14.25" customHeight="1">
      <c r="A38" s="1728" t="s">
        <v>1572</v>
      </c>
      <c r="B38" s="1725"/>
      <c r="C38" s="214"/>
      <c r="D38" s="214"/>
      <c r="E38" s="368"/>
      <c r="F38" s="672"/>
      <c r="G38" s="840"/>
      <c r="H38" s="840"/>
      <c r="I38" s="840"/>
      <c r="J38" s="281"/>
      <c r="K38" s="281"/>
      <c r="L38" s="281"/>
      <c r="M38" s="281"/>
      <c r="N38" s="278"/>
    </row>
    <row r="39" spans="1:14" ht="14.25" customHeight="1">
      <c r="A39" s="1653" t="s">
        <v>1582</v>
      </c>
      <c r="B39" s="1726"/>
      <c r="C39" s="218"/>
      <c r="D39" s="218"/>
      <c r="E39" s="363"/>
      <c r="F39" s="672"/>
      <c r="G39" s="667"/>
      <c r="H39" s="666"/>
      <c r="I39" s="476"/>
      <c r="J39" s="476"/>
      <c r="K39" s="476"/>
      <c r="L39" s="476"/>
      <c r="M39" s="476"/>
      <c r="N39" s="476"/>
    </row>
    <row r="40" spans="1:14" ht="14.25" customHeight="1">
      <c r="A40" s="1654" t="s">
        <v>1583</v>
      </c>
      <c r="B40" s="1726"/>
      <c r="C40" s="1720"/>
      <c r="D40" s="1720"/>
      <c r="E40" s="1721"/>
      <c r="F40" s="1719"/>
      <c r="G40" s="667"/>
      <c r="H40" s="666"/>
      <c r="I40" s="476"/>
      <c r="J40" s="476"/>
      <c r="K40" s="476"/>
      <c r="L40" s="476"/>
      <c r="M40" s="476"/>
      <c r="N40" s="476"/>
    </row>
    <row r="41" spans="1:14" ht="14.25" customHeight="1">
      <c r="A41" s="1661" t="s">
        <v>431</v>
      </c>
      <c r="B41" s="1726">
        <v>104075</v>
      </c>
      <c r="C41" s="218">
        <v>49537</v>
      </c>
      <c r="D41" s="218">
        <v>54538</v>
      </c>
      <c r="E41" s="363">
        <v>217.49806691605193</v>
      </c>
      <c r="F41" s="671">
        <v>110.09548418353958</v>
      </c>
      <c r="G41" s="668"/>
      <c r="H41" s="369"/>
      <c r="I41" s="478"/>
      <c r="J41" s="478"/>
      <c r="K41" s="478"/>
      <c r="L41" s="478"/>
      <c r="M41" s="478"/>
      <c r="N41" s="476"/>
    </row>
    <row r="42" spans="1:14" ht="14.25" customHeight="1">
      <c r="A42" s="1661" t="s">
        <v>432</v>
      </c>
      <c r="B42" s="1726">
        <v>163672</v>
      </c>
      <c r="C42" s="218">
        <v>79001</v>
      </c>
      <c r="D42" s="218">
        <v>84671</v>
      </c>
      <c r="E42" s="363">
        <v>99.599586198503005</v>
      </c>
      <c r="F42" s="671">
        <v>107.17712434019822</v>
      </c>
      <c r="G42" s="668"/>
      <c r="H42" s="315"/>
      <c r="I42" s="476"/>
      <c r="J42" s="476"/>
      <c r="K42" s="476"/>
      <c r="L42" s="476"/>
      <c r="M42" s="476"/>
      <c r="N42" s="476"/>
    </row>
    <row r="43" spans="1:14" ht="14.25" customHeight="1">
      <c r="A43" s="1661" t="s">
        <v>45</v>
      </c>
      <c r="B43" s="1726">
        <v>160438</v>
      </c>
      <c r="C43" s="218">
        <v>77456</v>
      </c>
      <c r="D43" s="218">
        <v>82982</v>
      </c>
      <c r="E43" s="363">
        <v>216.47462017972313</v>
      </c>
      <c r="F43" s="671">
        <v>107.13437306341665</v>
      </c>
      <c r="G43" s="668"/>
      <c r="H43" s="369"/>
      <c r="I43" s="476"/>
      <c r="J43" s="476"/>
      <c r="K43" s="476"/>
      <c r="L43" s="476"/>
      <c r="M43" s="476"/>
      <c r="N43" s="476"/>
    </row>
    <row r="44" spans="1:14" ht="14.25" customHeight="1">
      <c r="A44" s="1661" t="s">
        <v>433</v>
      </c>
      <c r="B44" s="1726">
        <v>57492</v>
      </c>
      <c r="C44" s="218">
        <v>27672</v>
      </c>
      <c r="D44" s="218">
        <v>29820</v>
      </c>
      <c r="E44" s="363">
        <v>133.63395472084051</v>
      </c>
      <c r="F44" s="671">
        <v>107.76235906331311</v>
      </c>
      <c r="G44" s="668"/>
      <c r="H44" s="369"/>
      <c r="I44" s="476"/>
      <c r="J44" s="169"/>
      <c r="K44" s="476"/>
      <c r="L44" s="476"/>
      <c r="M44" s="476"/>
      <c r="N44" s="476"/>
    </row>
    <row r="45" spans="1:14" ht="14.25" customHeight="1">
      <c r="A45" s="1661" t="s">
        <v>46</v>
      </c>
      <c r="B45" s="1726">
        <v>67458</v>
      </c>
      <c r="C45" s="218">
        <v>32818</v>
      </c>
      <c r="D45" s="218">
        <v>34640</v>
      </c>
      <c r="E45" s="363">
        <v>84.161541052736638</v>
      </c>
      <c r="F45" s="671">
        <v>105.55183131208483</v>
      </c>
      <c r="G45" s="668"/>
      <c r="H45" s="488"/>
      <c r="I45" s="476"/>
      <c r="J45" s="501"/>
      <c r="K45" s="476"/>
      <c r="L45" s="476"/>
      <c r="M45" s="476"/>
      <c r="N45" s="476"/>
    </row>
    <row r="46" spans="1:14" ht="26.1" customHeight="1">
      <c r="A46" s="1729" t="s">
        <v>1577</v>
      </c>
      <c r="B46" s="1726"/>
      <c r="C46" s="1720"/>
      <c r="D46" s="1720"/>
      <c r="E46" s="1721"/>
      <c r="F46" s="1722"/>
      <c r="G46" s="668"/>
      <c r="H46" s="315"/>
      <c r="I46" s="476"/>
      <c r="J46" s="476"/>
      <c r="K46" s="476"/>
      <c r="L46" s="476"/>
      <c r="M46" s="476"/>
      <c r="N46" s="476"/>
    </row>
    <row r="47" spans="1:14" ht="14.25" customHeight="1">
      <c r="A47" s="1661" t="s">
        <v>1580</v>
      </c>
      <c r="B47" s="1726">
        <v>116691</v>
      </c>
      <c r="C47" s="218">
        <v>55034</v>
      </c>
      <c r="D47" s="218">
        <v>61657</v>
      </c>
      <c r="E47" s="363">
        <v>1377.6977567886659</v>
      </c>
      <c r="F47" s="671">
        <v>112.03437874768325</v>
      </c>
      <c r="G47" s="668"/>
      <c r="H47" s="488"/>
      <c r="I47" s="476"/>
      <c r="J47" s="501"/>
      <c r="K47" s="476"/>
      <c r="L47" s="476"/>
      <c r="M47" s="476"/>
      <c r="N47" s="476"/>
    </row>
    <row r="48" spans="1:14" ht="14.25" customHeight="1">
      <c r="A48" s="1661"/>
      <c r="B48" s="1726"/>
      <c r="C48" s="1720"/>
      <c r="D48" s="1720"/>
      <c r="E48" s="1721"/>
      <c r="F48" s="1722"/>
      <c r="G48" s="668"/>
      <c r="H48" s="488"/>
      <c r="I48" s="476"/>
      <c r="J48" s="501"/>
      <c r="K48" s="476"/>
      <c r="L48" s="476"/>
      <c r="M48" s="476"/>
      <c r="N48" s="476"/>
    </row>
    <row r="49" spans="1:14" s="279" customFormat="1" ht="14.25" customHeight="1">
      <c r="A49" s="1727" t="s">
        <v>1575</v>
      </c>
      <c r="B49" s="1725">
        <v>578294</v>
      </c>
      <c r="C49" s="214">
        <v>283757</v>
      </c>
      <c r="D49" s="214">
        <v>294537</v>
      </c>
      <c r="E49" s="368">
        <v>89.909172603148647</v>
      </c>
      <c r="F49" s="672">
        <v>103.79902522228525</v>
      </c>
      <c r="G49" s="669"/>
      <c r="H49" s="371"/>
      <c r="I49" s="282"/>
      <c r="J49" s="282"/>
      <c r="K49" s="282"/>
      <c r="L49" s="282"/>
      <c r="M49" s="282"/>
      <c r="N49" s="278"/>
    </row>
    <row r="50" spans="1:14" s="279" customFormat="1" ht="14.25" customHeight="1">
      <c r="A50" s="1728" t="s">
        <v>1572</v>
      </c>
      <c r="B50" s="1725"/>
      <c r="C50" s="214"/>
      <c r="D50" s="214"/>
      <c r="E50" s="368"/>
      <c r="F50" s="672"/>
      <c r="G50" s="840"/>
      <c r="H50" s="840"/>
      <c r="I50" s="840"/>
      <c r="J50" s="281"/>
      <c r="K50" s="281"/>
      <c r="L50" s="281"/>
      <c r="M50" s="281"/>
      <c r="N50" s="278"/>
    </row>
    <row r="51" spans="1:14" ht="14.25" customHeight="1">
      <c r="A51" s="1653" t="s">
        <v>1582</v>
      </c>
      <c r="B51" s="1726"/>
      <c r="C51" s="218"/>
      <c r="D51" s="218"/>
      <c r="E51" s="363"/>
      <c r="F51" s="672"/>
      <c r="G51" s="667"/>
      <c r="H51" s="666"/>
      <c r="I51" s="476"/>
      <c r="J51" s="476"/>
      <c r="K51" s="476"/>
      <c r="L51" s="476"/>
      <c r="M51" s="476"/>
      <c r="N51" s="476"/>
    </row>
    <row r="52" spans="1:14" ht="14.25" customHeight="1">
      <c r="A52" s="1654" t="s">
        <v>1583</v>
      </c>
      <c r="B52" s="1726"/>
      <c r="C52" s="1720"/>
      <c r="D52" s="1720"/>
      <c r="E52" s="1721"/>
      <c r="F52" s="1719"/>
      <c r="G52" s="667"/>
      <c r="H52" s="666"/>
      <c r="I52" s="476"/>
      <c r="J52" s="476"/>
      <c r="K52" s="476"/>
      <c r="L52" s="476"/>
      <c r="M52" s="476"/>
      <c r="N52" s="476"/>
    </row>
    <row r="53" spans="1:14" ht="14.25" customHeight="1">
      <c r="A53" s="1661" t="s">
        <v>47</v>
      </c>
      <c r="B53" s="1726">
        <v>37266</v>
      </c>
      <c r="C53" s="218">
        <v>18458</v>
      </c>
      <c r="D53" s="218">
        <v>18808</v>
      </c>
      <c r="E53" s="363">
        <v>52.125382904620032</v>
      </c>
      <c r="F53" s="671">
        <v>101.89619677104777</v>
      </c>
      <c r="G53" s="668"/>
      <c r="H53" s="369"/>
      <c r="I53" s="476"/>
      <c r="J53" s="476"/>
      <c r="K53" s="476"/>
      <c r="L53" s="476"/>
      <c r="M53" s="476"/>
      <c r="N53" s="476"/>
    </row>
    <row r="54" spans="1:14" ht="14.25" customHeight="1">
      <c r="A54" s="1661" t="s">
        <v>434</v>
      </c>
      <c r="B54" s="1726">
        <v>106311</v>
      </c>
      <c r="C54" s="218">
        <v>52017</v>
      </c>
      <c r="D54" s="218">
        <v>54294</v>
      </c>
      <c r="E54" s="363">
        <v>101.31514995568516</v>
      </c>
      <c r="F54" s="671">
        <v>104.3774150758406</v>
      </c>
      <c r="G54" s="668"/>
      <c r="H54" s="369"/>
    </row>
    <row r="55" spans="1:14" ht="14.25" customHeight="1">
      <c r="A55" s="1661" t="s">
        <v>435</v>
      </c>
      <c r="B55" s="1726">
        <v>75953</v>
      </c>
      <c r="C55" s="218">
        <v>37057</v>
      </c>
      <c r="D55" s="218">
        <v>38896</v>
      </c>
      <c r="E55" s="363">
        <v>144.92081663804618</v>
      </c>
      <c r="F55" s="671">
        <v>104.96262514504681</v>
      </c>
      <c r="G55" s="668"/>
      <c r="H55" s="369"/>
    </row>
    <row r="56" spans="1:14" ht="14.25" customHeight="1">
      <c r="A56" s="1661" t="s">
        <v>436</v>
      </c>
      <c r="B56" s="1726">
        <v>44274</v>
      </c>
      <c r="C56" s="218">
        <v>21920</v>
      </c>
      <c r="D56" s="218">
        <v>22354</v>
      </c>
      <c r="E56" s="363">
        <v>71.173198726810909</v>
      </c>
      <c r="F56" s="671">
        <v>101.97992700729928</v>
      </c>
      <c r="G56" s="668"/>
      <c r="H56" s="315"/>
    </row>
    <row r="57" spans="1:14" ht="14.25" customHeight="1">
      <c r="A57" s="1661" t="s">
        <v>437</v>
      </c>
      <c r="B57" s="1726">
        <v>52725</v>
      </c>
      <c r="C57" s="218">
        <v>26040</v>
      </c>
      <c r="D57" s="218">
        <v>26685</v>
      </c>
      <c r="E57" s="363">
        <v>74.878575283324338</v>
      </c>
      <c r="F57" s="671">
        <v>102.47695852534562</v>
      </c>
      <c r="G57" s="670"/>
      <c r="H57" s="370"/>
    </row>
    <row r="58" spans="1:14" ht="14.25" customHeight="1">
      <c r="A58" s="1661" t="s">
        <v>48</v>
      </c>
      <c r="B58" s="1726">
        <v>83358</v>
      </c>
      <c r="C58" s="218">
        <v>40907</v>
      </c>
      <c r="D58" s="218">
        <v>42451</v>
      </c>
      <c r="E58" s="363">
        <v>81.342336891820693</v>
      </c>
      <c r="F58" s="671">
        <v>103.77441513677365</v>
      </c>
      <c r="G58" s="670"/>
      <c r="H58" s="489"/>
    </row>
    <row r="59" spans="1:14" ht="14.25" customHeight="1">
      <c r="A59" s="1661" t="s">
        <v>438</v>
      </c>
      <c r="B59" s="1726">
        <v>47439</v>
      </c>
      <c r="C59" s="218">
        <v>23212</v>
      </c>
      <c r="D59" s="218">
        <v>24227</v>
      </c>
      <c r="E59" s="363">
        <v>70.284164987554817</v>
      </c>
      <c r="F59" s="671">
        <v>104.37273823884199</v>
      </c>
      <c r="G59" s="670"/>
      <c r="H59" s="369"/>
    </row>
    <row r="60" spans="1:14" ht="14.25" customHeight="1">
      <c r="A60" s="1661" t="s">
        <v>439</v>
      </c>
      <c r="B60" s="1726">
        <v>130968</v>
      </c>
      <c r="C60" s="218">
        <v>64146</v>
      </c>
      <c r="D60" s="218">
        <v>66822</v>
      </c>
      <c r="E60" s="363">
        <v>117.17634427842891</v>
      </c>
      <c r="F60" s="671">
        <v>104.17173323356094</v>
      </c>
      <c r="G60" s="670"/>
      <c r="H60" s="315"/>
    </row>
    <row r="61" spans="1:14" ht="14.25" customHeight="1">
      <c r="A61" s="1661"/>
      <c r="B61" s="1726"/>
      <c r="C61" s="1720"/>
      <c r="D61" s="1720"/>
      <c r="E61" s="1721"/>
      <c r="F61" s="1722"/>
      <c r="G61" s="670"/>
      <c r="H61" s="315"/>
    </row>
    <row r="62" spans="1:14" s="279" customFormat="1" ht="14.25" customHeight="1">
      <c r="A62" s="1727" t="s">
        <v>440</v>
      </c>
      <c r="B62" s="1725">
        <v>634487</v>
      </c>
      <c r="C62" s="214">
        <v>295950</v>
      </c>
      <c r="D62" s="214">
        <v>338537</v>
      </c>
      <c r="E62" s="368">
        <v>2166.8157912710881</v>
      </c>
      <c r="F62" s="672">
        <v>114.38993073154249</v>
      </c>
      <c r="G62" s="665"/>
      <c r="H62" s="370"/>
    </row>
    <row r="63" spans="1:14" s="279" customFormat="1" ht="36">
      <c r="A63" s="1730" t="s">
        <v>1581</v>
      </c>
      <c r="B63" s="1725"/>
      <c r="C63" s="214"/>
      <c r="D63" s="214"/>
      <c r="E63" s="368"/>
      <c r="F63" s="672"/>
      <c r="G63" s="840"/>
      <c r="H63" s="840"/>
      <c r="I63" s="840"/>
      <c r="J63" s="281"/>
      <c r="K63" s="281"/>
      <c r="L63" s="281"/>
      <c r="M63" s="281"/>
      <c r="N63" s="278"/>
    </row>
    <row r="64" spans="1:14" s="279" customFormat="1">
      <c r="A64" s="280"/>
      <c r="B64" s="835"/>
      <c r="C64" s="835"/>
      <c r="D64" s="835"/>
      <c r="E64" s="665"/>
      <c r="F64" s="836"/>
      <c r="G64" s="665"/>
      <c r="H64" s="370"/>
    </row>
    <row r="65" spans="1:10">
      <c r="A65" s="1034" t="s">
        <v>1576</v>
      </c>
      <c r="B65" s="1034"/>
      <c r="C65" s="1034"/>
      <c r="D65" s="1034"/>
      <c r="E65" s="1034"/>
      <c r="F65" s="1034"/>
      <c r="G65" s="1032"/>
      <c r="H65" s="1034"/>
      <c r="I65" s="1034"/>
      <c r="J65" s="1034"/>
    </row>
    <row r="66" spans="1:10">
      <c r="A66" s="1037" t="s">
        <v>1024</v>
      </c>
      <c r="B66" s="1037"/>
      <c r="C66" s="1037"/>
      <c r="D66" s="1037"/>
      <c r="E66" s="1037"/>
      <c r="F66" s="1037"/>
      <c r="G66" s="1038"/>
      <c r="H66" s="1037"/>
      <c r="I66" s="1037"/>
      <c r="J66" s="1037"/>
    </row>
  </sheetData>
  <mergeCells count="3">
    <mergeCell ref="A1:D1"/>
    <mergeCell ref="A2:D2"/>
    <mergeCell ref="K7:L7"/>
  </mergeCells>
  <phoneticPr fontId="0" type="noConversion"/>
  <hyperlinks>
    <hyperlink ref="F1:F2" location="'Spis tablic     List of tables'!A95" display="Powrót do spisu tablic"/>
  </hyperlinks>
  <printOptions horizontalCentered="1" verticalCentered="1"/>
  <pageMargins left="0.25" right="0.21" top="0.19685039370078741" bottom="0.19685039370078741" header="0.31496062992125984" footer="0.31496062992125984"/>
  <pageSetup paperSize="9" orientation="portrait" r:id="rId1"/>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66CC"/>
  </sheetPr>
  <dimension ref="A1:M69"/>
  <sheetViews>
    <sheetView zoomScaleNormal="100" workbookViewId="0">
      <pane ySplit="10" topLeftCell="A11" activePane="bottomLeft" state="frozen"/>
      <selection activeCell="I42" sqref="I42"/>
      <selection pane="bottomLeft" activeCell="M1" sqref="M1"/>
    </sheetView>
  </sheetViews>
  <sheetFormatPr defaultColWidth="9" defaultRowHeight="14.25"/>
  <cols>
    <col min="1" max="1" width="23.625" style="494" customWidth="1"/>
    <col min="2" max="12" width="9" style="494"/>
    <col min="13" max="13" width="9" style="496"/>
    <col min="14" max="16384" width="9" style="494"/>
  </cols>
  <sheetData>
    <row r="1" spans="1:13">
      <c r="A1" s="2055" t="s">
        <v>1782</v>
      </c>
      <c r="B1" s="1116"/>
      <c r="C1" s="1116"/>
      <c r="D1" s="2073"/>
      <c r="E1" s="2073"/>
      <c r="F1" s="1079"/>
      <c r="G1" s="1079"/>
      <c r="H1" s="498"/>
      <c r="I1" s="1938" t="s">
        <v>138</v>
      </c>
      <c r="J1" s="431"/>
      <c r="K1" s="1395"/>
      <c r="L1" s="498"/>
      <c r="M1" s="852"/>
    </row>
    <row r="2" spans="1:13">
      <c r="A2" s="2056" t="s">
        <v>1737</v>
      </c>
      <c r="B2" s="1116"/>
      <c r="C2" s="1116"/>
      <c r="D2" s="1116"/>
      <c r="E2" s="1116"/>
      <c r="F2" s="1093"/>
      <c r="G2" s="1093"/>
      <c r="I2" s="1936" t="s">
        <v>139</v>
      </c>
      <c r="J2" s="1395"/>
      <c r="K2" s="431"/>
      <c r="L2" s="498"/>
    </row>
    <row r="3" spans="1:13">
      <c r="A3" s="1117" t="s">
        <v>1740</v>
      </c>
      <c r="B3" s="1117"/>
      <c r="C3" s="1117"/>
      <c r="D3" s="1117"/>
      <c r="E3" s="1117"/>
      <c r="F3" s="1094"/>
      <c r="G3" s="1094"/>
      <c r="L3" s="498"/>
    </row>
    <row r="4" spans="1:13">
      <c r="A4" s="2074" t="s">
        <v>1738</v>
      </c>
      <c r="B4" s="2075"/>
      <c r="C4" s="2075"/>
      <c r="D4" s="2075"/>
      <c r="E4" s="2075"/>
      <c r="F4" s="1095"/>
      <c r="G4" s="1095"/>
      <c r="H4" s="498"/>
      <c r="I4" s="498"/>
      <c r="J4" s="498"/>
      <c r="K4" s="498"/>
      <c r="L4" s="498"/>
    </row>
    <row r="5" spans="1:13" ht="14.25" customHeight="1">
      <c r="A5" s="3011" t="s">
        <v>686</v>
      </c>
      <c r="B5" s="3014" t="s">
        <v>523</v>
      </c>
      <c r="C5" s="3014"/>
      <c r="D5" s="3014"/>
      <c r="E5" s="3014"/>
      <c r="F5" s="3014"/>
      <c r="G5" s="3014"/>
      <c r="H5" s="3014"/>
      <c r="I5" s="3014"/>
      <c r="J5" s="3014"/>
      <c r="K5" s="3014"/>
      <c r="L5" s="3014"/>
    </row>
    <row r="6" spans="1:13" ht="14.25" customHeight="1">
      <c r="A6" s="3012"/>
      <c r="B6" s="3015" t="s">
        <v>873</v>
      </c>
      <c r="C6" s="3018" t="s">
        <v>11</v>
      </c>
      <c r="D6" s="3018" t="s">
        <v>12</v>
      </c>
      <c r="E6" s="3018" t="s">
        <v>13</v>
      </c>
      <c r="F6" s="3018" t="s">
        <v>14</v>
      </c>
      <c r="G6" s="3018" t="s">
        <v>15</v>
      </c>
      <c r="H6" s="3018" t="s">
        <v>276</v>
      </c>
      <c r="I6" s="3018" t="s">
        <v>277</v>
      </c>
      <c r="J6" s="3018" t="s">
        <v>278</v>
      </c>
      <c r="K6" s="3018" t="s">
        <v>16</v>
      </c>
      <c r="L6" s="3008" t="s">
        <v>683</v>
      </c>
    </row>
    <row r="7" spans="1:13">
      <c r="A7" s="3012"/>
      <c r="B7" s="3016"/>
      <c r="C7" s="3019"/>
      <c r="D7" s="3019"/>
      <c r="E7" s="3019"/>
      <c r="F7" s="3019"/>
      <c r="G7" s="3019"/>
      <c r="H7" s="3019"/>
      <c r="I7" s="3019"/>
      <c r="J7" s="3019"/>
      <c r="K7" s="3019"/>
      <c r="L7" s="3009"/>
    </row>
    <row r="8" spans="1:13">
      <c r="A8" s="3012"/>
      <c r="B8" s="3016"/>
      <c r="C8" s="3019"/>
      <c r="D8" s="3019"/>
      <c r="E8" s="3019"/>
      <c r="F8" s="3019"/>
      <c r="G8" s="3019"/>
      <c r="H8" s="3019"/>
      <c r="I8" s="3019"/>
      <c r="J8" s="3019"/>
      <c r="K8" s="3019"/>
      <c r="L8" s="3009"/>
    </row>
    <row r="9" spans="1:13">
      <c r="A9" s="3012"/>
      <c r="B9" s="3016"/>
      <c r="C9" s="3019"/>
      <c r="D9" s="3019"/>
      <c r="E9" s="3019"/>
      <c r="F9" s="3019"/>
      <c r="G9" s="3019"/>
      <c r="H9" s="3019"/>
      <c r="I9" s="3019"/>
      <c r="J9" s="3019"/>
      <c r="K9" s="3019"/>
      <c r="L9" s="3009"/>
    </row>
    <row r="10" spans="1:13" ht="15" thickBot="1">
      <c r="A10" s="3013"/>
      <c r="B10" s="3017"/>
      <c r="C10" s="3020"/>
      <c r="D10" s="3020"/>
      <c r="E10" s="3020"/>
      <c r="F10" s="3020"/>
      <c r="G10" s="3020"/>
      <c r="H10" s="3020"/>
      <c r="I10" s="3020"/>
      <c r="J10" s="3020"/>
      <c r="K10" s="3020"/>
      <c r="L10" s="3010"/>
    </row>
    <row r="11" spans="1:13" ht="17.25" customHeight="1">
      <c r="A11" s="1736" t="s">
        <v>1789</v>
      </c>
      <c r="B11" s="1750">
        <v>80059</v>
      </c>
      <c r="C11" s="1750">
        <v>121039</v>
      </c>
      <c r="D11" s="1750">
        <v>155311</v>
      </c>
      <c r="E11" s="1750">
        <v>76890</v>
      </c>
      <c r="F11" s="1750">
        <v>84555</v>
      </c>
      <c r="G11" s="1750">
        <v>209570</v>
      </c>
      <c r="H11" s="1750">
        <v>478621</v>
      </c>
      <c r="I11" s="1750">
        <v>436230</v>
      </c>
      <c r="J11" s="1750">
        <v>351392</v>
      </c>
      <c r="K11" s="1750">
        <v>463312</v>
      </c>
      <c r="L11" s="1751">
        <v>451478</v>
      </c>
      <c r="M11" s="852"/>
    </row>
    <row r="12" spans="1:13" ht="14.25" customHeight="1">
      <c r="A12" s="1737" t="s">
        <v>1790</v>
      </c>
      <c r="B12" s="727"/>
      <c r="C12" s="727"/>
      <c r="D12" s="727"/>
      <c r="E12" s="1747"/>
      <c r="F12" s="1747"/>
      <c r="G12" s="1747"/>
      <c r="H12" s="1748"/>
      <c r="I12" s="727"/>
      <c r="J12" s="727"/>
      <c r="K12" s="727"/>
      <c r="L12" s="728"/>
    </row>
    <row r="13" spans="1:13" ht="14.25" customHeight="1">
      <c r="A13" s="1736" t="s">
        <v>1571</v>
      </c>
      <c r="B13" s="727">
        <v>14151</v>
      </c>
      <c r="C13" s="727">
        <v>22329</v>
      </c>
      <c r="D13" s="727">
        <v>31147</v>
      </c>
      <c r="E13" s="1747">
        <v>15953</v>
      </c>
      <c r="F13" s="1747">
        <v>17833</v>
      </c>
      <c r="G13" s="1747">
        <v>42946</v>
      </c>
      <c r="H13" s="727">
        <v>89385</v>
      </c>
      <c r="I13" s="727">
        <v>83659</v>
      </c>
      <c r="J13" s="727">
        <v>72378</v>
      </c>
      <c r="K13" s="727">
        <v>96404</v>
      </c>
      <c r="L13" s="728">
        <v>87204</v>
      </c>
    </row>
    <row r="14" spans="1:13" ht="14.25" customHeight="1">
      <c r="A14" s="1738" t="s">
        <v>1572</v>
      </c>
      <c r="B14" s="724"/>
      <c r="C14" s="724"/>
      <c r="D14" s="724"/>
      <c r="E14" s="724"/>
      <c r="F14" s="724"/>
      <c r="G14" s="724"/>
      <c r="H14" s="724"/>
      <c r="I14" s="724"/>
      <c r="J14" s="724"/>
      <c r="K14" s="724"/>
      <c r="L14" s="726"/>
    </row>
    <row r="15" spans="1:13" ht="14.25" customHeight="1">
      <c r="A15" s="1739" t="s">
        <v>1582</v>
      </c>
      <c r="B15" s="724"/>
      <c r="C15" s="724"/>
      <c r="D15" s="724"/>
      <c r="E15" s="725"/>
      <c r="F15" s="725"/>
      <c r="G15" s="725"/>
      <c r="H15" s="724"/>
      <c r="I15" s="724"/>
      <c r="J15" s="724"/>
      <c r="K15" s="724"/>
      <c r="L15" s="726"/>
    </row>
    <row r="16" spans="1:13" ht="14.25" customHeight="1">
      <c r="A16" s="1737" t="s">
        <v>1583</v>
      </c>
      <c r="B16" s="724"/>
      <c r="C16" s="724"/>
      <c r="D16" s="724"/>
      <c r="E16" s="725"/>
      <c r="F16" s="724"/>
      <c r="G16" s="724"/>
      <c r="H16" s="724"/>
      <c r="I16" s="724"/>
      <c r="J16" s="724"/>
      <c r="K16" s="724"/>
      <c r="L16" s="726"/>
    </row>
    <row r="17" spans="1:12" ht="14.25" customHeight="1">
      <c r="A17" s="1740" t="s">
        <v>20</v>
      </c>
      <c r="B17" s="724">
        <v>2483</v>
      </c>
      <c r="C17" s="724">
        <v>3928</v>
      </c>
      <c r="D17" s="724">
        <v>5278</v>
      </c>
      <c r="E17" s="725">
        <v>2677</v>
      </c>
      <c r="F17" s="724">
        <v>2956</v>
      </c>
      <c r="G17" s="724">
        <v>6899</v>
      </c>
      <c r="H17" s="724">
        <v>14517</v>
      </c>
      <c r="I17" s="724">
        <v>13495</v>
      </c>
      <c r="J17" s="724">
        <v>11318</v>
      </c>
      <c r="K17" s="724">
        <v>13964</v>
      </c>
      <c r="L17" s="726">
        <v>12831</v>
      </c>
    </row>
    <row r="18" spans="1:12" ht="14.25" customHeight="1">
      <c r="A18" s="1740" t="s">
        <v>41</v>
      </c>
      <c r="B18" s="724">
        <v>1336</v>
      </c>
      <c r="C18" s="724">
        <v>2089</v>
      </c>
      <c r="D18" s="724">
        <v>2853</v>
      </c>
      <c r="E18" s="725">
        <v>1471</v>
      </c>
      <c r="F18" s="724">
        <v>1663</v>
      </c>
      <c r="G18" s="724">
        <v>3950</v>
      </c>
      <c r="H18" s="724">
        <v>8370</v>
      </c>
      <c r="I18" s="724">
        <v>7281</v>
      </c>
      <c r="J18" s="724">
        <v>6602</v>
      </c>
      <c r="K18" s="724">
        <v>8570</v>
      </c>
      <c r="L18" s="726">
        <v>7611</v>
      </c>
    </row>
    <row r="19" spans="1:12" ht="14.25" customHeight="1">
      <c r="A19" s="1740" t="s">
        <v>21</v>
      </c>
      <c r="B19" s="724">
        <v>1500</v>
      </c>
      <c r="C19" s="724">
        <v>2365</v>
      </c>
      <c r="D19" s="724">
        <v>3559</v>
      </c>
      <c r="E19" s="725">
        <v>1772</v>
      </c>
      <c r="F19" s="724">
        <v>1996</v>
      </c>
      <c r="G19" s="724">
        <v>4637</v>
      </c>
      <c r="H19" s="724">
        <v>9782</v>
      </c>
      <c r="I19" s="724">
        <v>9912</v>
      </c>
      <c r="J19" s="724">
        <v>8260</v>
      </c>
      <c r="K19" s="724">
        <v>11712</v>
      </c>
      <c r="L19" s="726">
        <v>9474</v>
      </c>
    </row>
    <row r="20" spans="1:12" ht="14.25" customHeight="1">
      <c r="A20" s="1740" t="s">
        <v>22</v>
      </c>
      <c r="B20" s="724">
        <v>996</v>
      </c>
      <c r="C20" s="724">
        <v>1738</v>
      </c>
      <c r="D20" s="724">
        <v>2590</v>
      </c>
      <c r="E20" s="725">
        <v>1339</v>
      </c>
      <c r="F20" s="724">
        <v>1423</v>
      </c>
      <c r="G20" s="724">
        <v>3407</v>
      </c>
      <c r="H20" s="724">
        <v>6886</v>
      </c>
      <c r="I20" s="724">
        <v>6352</v>
      </c>
      <c r="J20" s="724">
        <v>5821</v>
      </c>
      <c r="K20" s="724">
        <v>7248</v>
      </c>
      <c r="L20" s="726">
        <v>6900</v>
      </c>
    </row>
    <row r="21" spans="1:12" ht="14.25" customHeight="1">
      <c r="A21" s="1740" t="s">
        <v>23</v>
      </c>
      <c r="B21" s="724">
        <v>1350</v>
      </c>
      <c r="C21" s="724">
        <v>2147</v>
      </c>
      <c r="D21" s="724">
        <v>3109</v>
      </c>
      <c r="E21" s="725">
        <v>1631</v>
      </c>
      <c r="F21" s="724">
        <v>1866</v>
      </c>
      <c r="G21" s="724">
        <v>4390</v>
      </c>
      <c r="H21" s="724">
        <v>8541</v>
      </c>
      <c r="I21" s="724">
        <v>8449</v>
      </c>
      <c r="J21" s="724">
        <v>6791</v>
      </c>
      <c r="K21" s="724">
        <v>9353</v>
      </c>
      <c r="L21" s="726">
        <v>8273</v>
      </c>
    </row>
    <row r="22" spans="1:12" ht="14.25" customHeight="1">
      <c r="A22" s="1740" t="s">
        <v>24</v>
      </c>
      <c r="B22" s="724">
        <v>1165</v>
      </c>
      <c r="C22" s="724">
        <v>1749</v>
      </c>
      <c r="D22" s="724">
        <v>2565</v>
      </c>
      <c r="E22" s="725">
        <v>1411</v>
      </c>
      <c r="F22" s="724">
        <v>1574</v>
      </c>
      <c r="G22" s="724">
        <v>3877</v>
      </c>
      <c r="H22" s="724">
        <v>7464</v>
      </c>
      <c r="I22" s="724">
        <v>6545</v>
      </c>
      <c r="J22" s="724">
        <v>5974</v>
      </c>
      <c r="K22" s="724">
        <v>7941</v>
      </c>
      <c r="L22" s="726">
        <v>6749</v>
      </c>
    </row>
    <row r="23" spans="1:12" ht="14.25" customHeight="1">
      <c r="A23" s="1740" t="s">
        <v>42</v>
      </c>
      <c r="B23" s="724">
        <v>2255</v>
      </c>
      <c r="C23" s="724">
        <v>3585</v>
      </c>
      <c r="D23" s="724">
        <v>4960</v>
      </c>
      <c r="E23" s="725">
        <v>2621</v>
      </c>
      <c r="F23" s="724">
        <v>2762</v>
      </c>
      <c r="G23" s="724">
        <v>7086</v>
      </c>
      <c r="H23" s="724">
        <v>14281</v>
      </c>
      <c r="I23" s="724">
        <v>13618</v>
      </c>
      <c r="J23" s="724">
        <v>12070</v>
      </c>
      <c r="K23" s="724">
        <v>15154</v>
      </c>
      <c r="L23" s="726">
        <v>13997</v>
      </c>
    </row>
    <row r="24" spans="1:12" ht="14.25" customHeight="1">
      <c r="A24" s="1740" t="s">
        <v>25</v>
      </c>
      <c r="B24" s="724">
        <v>1147</v>
      </c>
      <c r="C24" s="724">
        <v>1894</v>
      </c>
      <c r="D24" s="724">
        <v>2513</v>
      </c>
      <c r="E24" s="725">
        <v>1236</v>
      </c>
      <c r="F24" s="724">
        <v>1430</v>
      </c>
      <c r="G24" s="724">
        <v>3629</v>
      </c>
      <c r="H24" s="724">
        <v>7476</v>
      </c>
      <c r="I24" s="724">
        <v>6465</v>
      </c>
      <c r="J24" s="724">
        <v>5633</v>
      </c>
      <c r="K24" s="724">
        <v>7461</v>
      </c>
      <c r="L24" s="726">
        <v>5983</v>
      </c>
    </row>
    <row r="25" spans="1:12" ht="26.1" customHeight="1">
      <c r="A25" s="1741" t="s">
        <v>1577</v>
      </c>
      <c r="B25" s="724"/>
      <c r="C25" s="724"/>
      <c r="D25" s="724"/>
      <c r="E25" s="724"/>
      <c r="F25" s="724"/>
      <c r="G25" s="724"/>
      <c r="H25" s="724"/>
      <c r="I25" s="724"/>
      <c r="J25" s="724"/>
      <c r="K25" s="724"/>
      <c r="L25" s="726"/>
    </row>
    <row r="26" spans="1:12" ht="14.25" customHeight="1">
      <c r="A26" s="1740" t="s">
        <v>1578</v>
      </c>
      <c r="B26" s="724">
        <v>1919</v>
      </c>
      <c r="C26" s="724">
        <v>2834</v>
      </c>
      <c r="D26" s="724">
        <v>3720</v>
      </c>
      <c r="E26" s="725">
        <v>1795</v>
      </c>
      <c r="F26" s="725">
        <v>2163</v>
      </c>
      <c r="G26" s="725">
        <v>5071</v>
      </c>
      <c r="H26" s="724">
        <v>12068</v>
      </c>
      <c r="I26" s="724">
        <v>11542</v>
      </c>
      <c r="J26" s="724">
        <v>9909</v>
      </c>
      <c r="K26" s="724">
        <v>15001</v>
      </c>
      <c r="L26" s="726">
        <v>15386</v>
      </c>
    </row>
    <row r="27" spans="1:12" ht="14.25" customHeight="1">
      <c r="A27" s="1740"/>
      <c r="B27" s="724"/>
      <c r="C27" s="724"/>
      <c r="D27" s="724"/>
      <c r="E27" s="725"/>
      <c r="F27" s="724"/>
      <c r="G27" s="724"/>
      <c r="H27" s="724"/>
      <c r="I27" s="724"/>
      <c r="J27" s="724"/>
      <c r="K27" s="724"/>
      <c r="L27" s="726"/>
    </row>
    <row r="28" spans="1:12" ht="14.25" customHeight="1">
      <c r="A28" s="1736" t="s">
        <v>1573</v>
      </c>
      <c r="B28" s="727">
        <v>12866</v>
      </c>
      <c r="C28" s="727">
        <v>19580</v>
      </c>
      <c r="D28" s="727">
        <v>26145</v>
      </c>
      <c r="E28" s="1747">
        <v>12965</v>
      </c>
      <c r="F28" s="727">
        <v>14352</v>
      </c>
      <c r="G28" s="727">
        <v>34284</v>
      </c>
      <c r="H28" s="727">
        <v>71315</v>
      </c>
      <c r="I28" s="727">
        <v>68673</v>
      </c>
      <c r="J28" s="727">
        <v>55010</v>
      </c>
      <c r="K28" s="727">
        <v>72518</v>
      </c>
      <c r="L28" s="728">
        <v>64753</v>
      </c>
    </row>
    <row r="29" spans="1:12" ht="14.25" customHeight="1">
      <c r="A29" s="1738" t="s">
        <v>1572</v>
      </c>
      <c r="B29" s="724"/>
      <c r="C29" s="724"/>
      <c r="D29" s="724"/>
      <c r="E29" s="725"/>
      <c r="F29" s="724"/>
      <c r="G29" s="724"/>
      <c r="H29" s="724"/>
      <c r="I29" s="724"/>
      <c r="J29" s="724"/>
      <c r="K29" s="724"/>
      <c r="L29" s="726"/>
    </row>
    <row r="30" spans="1:12" ht="14.25" customHeight="1">
      <c r="A30" s="1739" t="s">
        <v>1582</v>
      </c>
      <c r="B30" s="724"/>
      <c r="C30" s="724"/>
      <c r="D30" s="724"/>
      <c r="E30" s="725"/>
      <c r="F30" s="724"/>
      <c r="G30" s="724"/>
      <c r="H30" s="724"/>
      <c r="I30" s="724"/>
      <c r="J30" s="724"/>
      <c r="K30" s="724"/>
      <c r="L30" s="726"/>
    </row>
    <row r="31" spans="1:12" ht="14.25" customHeight="1">
      <c r="A31" s="1737" t="s">
        <v>1583</v>
      </c>
      <c r="B31" s="724"/>
      <c r="C31" s="724"/>
      <c r="D31" s="724"/>
      <c r="E31" s="725"/>
      <c r="F31" s="724"/>
      <c r="G31" s="724"/>
      <c r="H31" s="724"/>
      <c r="I31" s="724"/>
      <c r="J31" s="724"/>
      <c r="K31" s="724"/>
      <c r="L31" s="726"/>
    </row>
    <row r="32" spans="1:12" ht="14.25" customHeight="1">
      <c r="A32" s="1740" t="s">
        <v>18</v>
      </c>
      <c r="B32" s="724">
        <v>2653</v>
      </c>
      <c r="C32" s="724">
        <v>4152</v>
      </c>
      <c r="D32" s="724">
        <v>5425</v>
      </c>
      <c r="E32" s="725">
        <v>2680</v>
      </c>
      <c r="F32" s="724">
        <v>2782</v>
      </c>
      <c r="G32" s="724">
        <v>6300</v>
      </c>
      <c r="H32" s="724">
        <v>14514</v>
      </c>
      <c r="I32" s="724">
        <v>14167</v>
      </c>
      <c r="J32" s="724">
        <v>10216</v>
      </c>
      <c r="K32" s="724">
        <v>15234</v>
      </c>
      <c r="L32" s="726">
        <v>12099</v>
      </c>
    </row>
    <row r="33" spans="1:12" ht="14.25" customHeight="1">
      <c r="A33" s="1740" t="s">
        <v>19</v>
      </c>
      <c r="B33" s="659">
        <v>1076</v>
      </c>
      <c r="C33" s="659">
        <v>1569</v>
      </c>
      <c r="D33" s="659">
        <v>2324</v>
      </c>
      <c r="E33" s="659">
        <v>1229</v>
      </c>
      <c r="F33" s="659">
        <v>1255</v>
      </c>
      <c r="G33" s="659">
        <v>3266</v>
      </c>
      <c r="H33" s="659">
        <v>5643</v>
      </c>
      <c r="I33" s="659">
        <v>4917</v>
      </c>
      <c r="J33" s="659">
        <v>4535</v>
      </c>
      <c r="K33" s="659">
        <v>5368</v>
      </c>
      <c r="L33" s="656">
        <v>5054</v>
      </c>
    </row>
    <row r="34" spans="1:12" ht="14.25" customHeight="1">
      <c r="A34" s="1740" t="s">
        <v>43</v>
      </c>
      <c r="B34" s="724">
        <v>1540</v>
      </c>
      <c r="C34" s="724">
        <v>2356</v>
      </c>
      <c r="D34" s="724">
        <v>3254</v>
      </c>
      <c r="E34" s="725">
        <v>1612</v>
      </c>
      <c r="F34" s="725">
        <v>1815</v>
      </c>
      <c r="G34" s="725">
        <v>4408</v>
      </c>
      <c r="H34" s="724">
        <v>8762</v>
      </c>
      <c r="I34" s="724">
        <v>8072</v>
      </c>
      <c r="J34" s="724">
        <v>7067</v>
      </c>
      <c r="K34" s="724">
        <v>8654</v>
      </c>
      <c r="L34" s="726">
        <v>7486</v>
      </c>
    </row>
    <row r="35" spans="1:12" ht="14.25" customHeight="1">
      <c r="A35" s="1740" t="s">
        <v>430</v>
      </c>
      <c r="B35" s="724">
        <v>3033</v>
      </c>
      <c r="C35" s="724">
        <v>4515</v>
      </c>
      <c r="D35" s="724">
        <v>5971</v>
      </c>
      <c r="E35" s="725">
        <v>2822</v>
      </c>
      <c r="F35" s="724">
        <v>3239</v>
      </c>
      <c r="G35" s="724">
        <v>7475</v>
      </c>
      <c r="H35" s="724">
        <v>16246</v>
      </c>
      <c r="I35" s="724">
        <v>16967</v>
      </c>
      <c r="J35" s="724">
        <v>12554</v>
      </c>
      <c r="K35" s="724">
        <v>17540</v>
      </c>
      <c r="L35" s="726">
        <v>16071</v>
      </c>
    </row>
    <row r="36" spans="1:12" ht="14.25" customHeight="1">
      <c r="A36" s="1740" t="s">
        <v>44</v>
      </c>
      <c r="B36" s="724">
        <v>1942</v>
      </c>
      <c r="C36" s="724">
        <v>2961</v>
      </c>
      <c r="D36" s="724">
        <v>3937</v>
      </c>
      <c r="E36" s="725">
        <v>2038</v>
      </c>
      <c r="F36" s="724">
        <v>2249</v>
      </c>
      <c r="G36" s="724">
        <v>5627</v>
      </c>
      <c r="H36" s="724">
        <v>9984</v>
      </c>
      <c r="I36" s="724">
        <v>9573</v>
      </c>
      <c r="J36" s="724">
        <v>8246</v>
      </c>
      <c r="K36" s="724">
        <v>8693</v>
      </c>
      <c r="L36" s="726">
        <v>7951</v>
      </c>
    </row>
    <row r="37" spans="1:12" ht="26.1" customHeight="1">
      <c r="A37" s="1741" t="s">
        <v>1577</v>
      </c>
      <c r="B37" s="724"/>
      <c r="C37" s="724"/>
      <c r="D37" s="724"/>
      <c r="E37" s="725"/>
      <c r="F37" s="724"/>
      <c r="G37" s="724"/>
      <c r="H37" s="724"/>
      <c r="I37" s="724"/>
      <c r="J37" s="724"/>
      <c r="K37" s="724"/>
      <c r="L37" s="726"/>
    </row>
    <row r="38" spans="1:12" ht="14.25" customHeight="1">
      <c r="A38" s="1740" t="s">
        <v>1579</v>
      </c>
      <c r="B38" s="724">
        <v>2622</v>
      </c>
      <c r="C38" s="724">
        <v>4027</v>
      </c>
      <c r="D38" s="724">
        <v>5234</v>
      </c>
      <c r="E38" s="725">
        <v>2584</v>
      </c>
      <c r="F38" s="724">
        <v>3012</v>
      </c>
      <c r="G38" s="724">
        <v>7208</v>
      </c>
      <c r="H38" s="724">
        <v>16166</v>
      </c>
      <c r="I38" s="724">
        <v>14977</v>
      </c>
      <c r="J38" s="724">
        <v>12392</v>
      </c>
      <c r="K38" s="724">
        <v>17029</v>
      </c>
      <c r="L38" s="726">
        <v>16092</v>
      </c>
    </row>
    <row r="39" spans="1:12" ht="14.25" customHeight="1">
      <c r="A39" s="1740"/>
      <c r="B39" s="724"/>
      <c r="C39" s="724"/>
      <c r="D39" s="724"/>
      <c r="E39" s="725"/>
      <c r="F39" s="724"/>
      <c r="G39" s="724"/>
      <c r="H39" s="724"/>
      <c r="I39" s="724"/>
      <c r="J39" s="724"/>
      <c r="K39" s="724"/>
      <c r="L39" s="726"/>
    </row>
    <row r="40" spans="1:12" ht="14.25" customHeight="1">
      <c r="A40" s="1736" t="s">
        <v>1574</v>
      </c>
      <c r="B40" s="727">
        <v>16323</v>
      </c>
      <c r="C40" s="727">
        <v>25417</v>
      </c>
      <c r="D40" s="727">
        <v>34152</v>
      </c>
      <c r="E40" s="1747">
        <v>17648</v>
      </c>
      <c r="F40" s="727">
        <v>19532</v>
      </c>
      <c r="G40" s="727">
        <v>48044</v>
      </c>
      <c r="H40" s="727">
        <v>103789</v>
      </c>
      <c r="I40" s="727">
        <v>95664</v>
      </c>
      <c r="J40" s="727">
        <v>85049</v>
      </c>
      <c r="K40" s="727">
        <v>113832</v>
      </c>
      <c r="L40" s="728">
        <v>110376</v>
      </c>
    </row>
    <row r="41" spans="1:12" ht="14.25" customHeight="1">
      <c r="A41" s="1738" t="s">
        <v>1572</v>
      </c>
      <c r="B41" s="724"/>
      <c r="C41" s="724"/>
      <c r="D41" s="724"/>
      <c r="E41" s="724"/>
      <c r="F41" s="724"/>
      <c r="G41" s="724"/>
      <c r="H41" s="724"/>
      <c r="I41" s="724"/>
      <c r="J41" s="724"/>
      <c r="K41" s="724"/>
      <c r="L41" s="726"/>
    </row>
    <row r="42" spans="1:12" ht="14.25" customHeight="1">
      <c r="A42" s="1739" t="s">
        <v>1582</v>
      </c>
      <c r="B42" s="724"/>
      <c r="C42" s="724"/>
      <c r="D42" s="724"/>
      <c r="E42" s="725"/>
      <c r="F42" s="725"/>
      <c r="G42" s="725"/>
      <c r="H42" s="724"/>
      <c r="I42" s="724"/>
      <c r="J42" s="724"/>
      <c r="K42" s="724"/>
      <c r="L42" s="726"/>
    </row>
    <row r="43" spans="1:12" ht="14.25" customHeight="1">
      <c r="A43" s="1737" t="s">
        <v>1583</v>
      </c>
      <c r="B43" s="724"/>
      <c r="C43" s="724"/>
      <c r="D43" s="724"/>
      <c r="E43" s="725"/>
      <c r="F43" s="724"/>
      <c r="G43" s="724"/>
      <c r="H43" s="724"/>
      <c r="I43" s="724"/>
      <c r="J43" s="724"/>
      <c r="K43" s="724"/>
      <c r="L43" s="726"/>
    </row>
    <row r="44" spans="1:12" ht="14.25" customHeight="1">
      <c r="A44" s="1740" t="s">
        <v>431</v>
      </c>
      <c r="B44" s="724">
        <v>2540</v>
      </c>
      <c r="C44" s="724">
        <v>3868</v>
      </c>
      <c r="D44" s="724">
        <v>5250</v>
      </c>
      <c r="E44" s="725">
        <v>2713</v>
      </c>
      <c r="F44" s="724">
        <v>2968</v>
      </c>
      <c r="G44" s="724">
        <v>7360</v>
      </c>
      <c r="H44" s="724">
        <v>16031</v>
      </c>
      <c r="I44" s="724">
        <v>14905</v>
      </c>
      <c r="J44" s="724">
        <v>13288</v>
      </c>
      <c r="K44" s="724">
        <v>17626</v>
      </c>
      <c r="L44" s="726">
        <v>17526</v>
      </c>
    </row>
    <row r="45" spans="1:12" ht="14.25" customHeight="1">
      <c r="A45" s="1740" t="s">
        <v>432</v>
      </c>
      <c r="B45" s="724">
        <v>3907</v>
      </c>
      <c r="C45" s="724">
        <v>6142</v>
      </c>
      <c r="D45" s="724">
        <v>8277</v>
      </c>
      <c r="E45" s="725">
        <v>4334</v>
      </c>
      <c r="F45" s="724">
        <v>4666</v>
      </c>
      <c r="G45" s="724">
        <v>11859</v>
      </c>
      <c r="H45" s="724">
        <v>25038</v>
      </c>
      <c r="I45" s="724">
        <v>23385</v>
      </c>
      <c r="J45" s="724">
        <v>20794</v>
      </c>
      <c r="K45" s="724">
        <v>27931</v>
      </c>
      <c r="L45" s="726">
        <v>27339</v>
      </c>
    </row>
    <row r="46" spans="1:12" ht="14.25" customHeight="1">
      <c r="A46" s="1740" t="s">
        <v>45</v>
      </c>
      <c r="B46" s="724">
        <v>4219</v>
      </c>
      <c r="C46" s="724">
        <v>6532</v>
      </c>
      <c r="D46" s="724">
        <v>8532</v>
      </c>
      <c r="E46" s="725">
        <v>4362</v>
      </c>
      <c r="F46" s="724">
        <v>4928</v>
      </c>
      <c r="G46" s="724">
        <v>11675</v>
      </c>
      <c r="H46" s="724">
        <v>25522</v>
      </c>
      <c r="I46" s="724">
        <v>23596</v>
      </c>
      <c r="J46" s="724">
        <v>20161</v>
      </c>
      <c r="K46" s="724">
        <v>26341</v>
      </c>
      <c r="L46" s="726">
        <v>24570</v>
      </c>
    </row>
    <row r="47" spans="1:12" ht="14.25" customHeight="1">
      <c r="A47" s="1740" t="s">
        <v>433</v>
      </c>
      <c r="B47" s="724">
        <v>1327</v>
      </c>
      <c r="C47" s="724">
        <v>2125</v>
      </c>
      <c r="D47" s="724">
        <v>3040</v>
      </c>
      <c r="E47" s="725">
        <v>1632</v>
      </c>
      <c r="F47" s="724">
        <v>1722</v>
      </c>
      <c r="G47" s="724">
        <v>4330</v>
      </c>
      <c r="H47" s="724">
        <v>8865</v>
      </c>
      <c r="I47" s="724">
        <v>8100</v>
      </c>
      <c r="J47" s="724">
        <v>7401</v>
      </c>
      <c r="K47" s="724">
        <v>9634</v>
      </c>
      <c r="L47" s="726">
        <v>9316</v>
      </c>
    </row>
    <row r="48" spans="1:12" ht="14.25" customHeight="1">
      <c r="A48" s="1740" t="s">
        <v>46</v>
      </c>
      <c r="B48" s="724">
        <v>1646</v>
      </c>
      <c r="C48" s="724">
        <v>2640</v>
      </c>
      <c r="D48" s="724">
        <v>3495</v>
      </c>
      <c r="E48" s="725">
        <v>1852</v>
      </c>
      <c r="F48" s="724">
        <v>2171</v>
      </c>
      <c r="G48" s="724">
        <v>5328</v>
      </c>
      <c r="H48" s="724">
        <v>10393</v>
      </c>
      <c r="I48" s="724">
        <v>9676</v>
      </c>
      <c r="J48" s="724">
        <v>8676</v>
      </c>
      <c r="K48" s="724">
        <v>10948</v>
      </c>
      <c r="L48" s="726">
        <v>10633</v>
      </c>
    </row>
    <row r="49" spans="1:12" ht="26.1" customHeight="1">
      <c r="A49" s="1741" t="s">
        <v>1577</v>
      </c>
      <c r="B49" s="724"/>
      <c r="C49" s="724"/>
      <c r="D49" s="724"/>
      <c r="E49" s="725"/>
      <c r="F49" s="724"/>
      <c r="G49" s="724"/>
      <c r="H49" s="724"/>
      <c r="I49" s="724"/>
      <c r="J49" s="724"/>
      <c r="K49" s="724"/>
      <c r="L49" s="726"/>
    </row>
    <row r="50" spans="1:12" ht="14.25" customHeight="1">
      <c r="A50" s="1740" t="s">
        <v>1580</v>
      </c>
      <c r="B50" s="724">
        <v>2684</v>
      </c>
      <c r="C50" s="724">
        <v>4110</v>
      </c>
      <c r="D50" s="724">
        <v>5558</v>
      </c>
      <c r="E50" s="725">
        <v>2755</v>
      </c>
      <c r="F50" s="724">
        <v>3077</v>
      </c>
      <c r="G50" s="724">
        <v>7492</v>
      </c>
      <c r="H50" s="724">
        <v>17940</v>
      </c>
      <c r="I50" s="724">
        <v>16002</v>
      </c>
      <c r="J50" s="724">
        <v>14729</v>
      </c>
      <c r="K50" s="724">
        <v>21352</v>
      </c>
      <c r="L50" s="1749">
        <v>20992</v>
      </c>
    </row>
    <row r="51" spans="1:12" ht="14.25" customHeight="1">
      <c r="A51" s="1740"/>
      <c r="B51" s="724"/>
      <c r="C51" s="724"/>
      <c r="D51" s="724"/>
      <c r="E51" s="724"/>
      <c r="F51" s="724"/>
      <c r="G51" s="724"/>
      <c r="H51" s="724"/>
      <c r="I51" s="724"/>
      <c r="J51" s="724"/>
      <c r="K51" s="724"/>
      <c r="L51" s="726"/>
    </row>
    <row r="52" spans="1:12" ht="14.25" customHeight="1">
      <c r="A52" s="1736" t="s">
        <v>1575</v>
      </c>
      <c r="B52" s="727">
        <v>17418</v>
      </c>
      <c r="C52" s="727">
        <v>27382</v>
      </c>
      <c r="D52" s="727">
        <v>35610</v>
      </c>
      <c r="E52" s="1747">
        <v>17323</v>
      </c>
      <c r="F52" s="727">
        <v>18695</v>
      </c>
      <c r="G52" s="727">
        <v>44405</v>
      </c>
      <c r="H52" s="727">
        <v>94673</v>
      </c>
      <c r="I52" s="727">
        <v>91453</v>
      </c>
      <c r="J52" s="727">
        <v>71068</v>
      </c>
      <c r="K52" s="727">
        <v>83610</v>
      </c>
      <c r="L52" s="728">
        <v>76657</v>
      </c>
    </row>
    <row r="53" spans="1:12" ht="14.25" customHeight="1">
      <c r="A53" s="1738" t="s">
        <v>1572</v>
      </c>
      <c r="B53" s="724"/>
      <c r="C53" s="724"/>
      <c r="D53" s="724"/>
      <c r="E53" s="725"/>
      <c r="F53" s="724"/>
      <c r="G53" s="724"/>
      <c r="H53" s="724"/>
      <c r="I53" s="724"/>
      <c r="J53" s="724"/>
      <c r="K53" s="724"/>
      <c r="L53" s="726"/>
    </row>
    <row r="54" spans="1:12" ht="14.25" customHeight="1">
      <c r="A54" s="1739" t="s">
        <v>1582</v>
      </c>
      <c r="B54" s="724"/>
      <c r="C54" s="724"/>
      <c r="D54" s="724"/>
      <c r="E54" s="725"/>
      <c r="F54" s="724"/>
      <c r="G54" s="724"/>
      <c r="H54" s="724"/>
      <c r="I54" s="724"/>
      <c r="J54" s="724"/>
      <c r="K54" s="724"/>
      <c r="L54" s="726"/>
    </row>
    <row r="55" spans="1:12" ht="14.25" customHeight="1">
      <c r="A55" s="1737" t="s">
        <v>1583</v>
      </c>
      <c r="B55" s="659"/>
      <c r="C55" s="659"/>
      <c r="D55" s="659"/>
      <c r="E55" s="659"/>
      <c r="F55" s="659"/>
      <c r="G55" s="659"/>
      <c r="H55" s="659"/>
      <c r="I55" s="659"/>
      <c r="J55" s="659"/>
      <c r="K55" s="659"/>
      <c r="L55" s="656"/>
    </row>
    <row r="56" spans="1:12" ht="14.25" customHeight="1">
      <c r="A56" s="1740" t="s">
        <v>47</v>
      </c>
      <c r="B56" s="724">
        <v>1190</v>
      </c>
      <c r="C56" s="724">
        <v>1744</v>
      </c>
      <c r="D56" s="724">
        <v>2409</v>
      </c>
      <c r="E56" s="725">
        <v>1231</v>
      </c>
      <c r="F56" s="725">
        <v>1395</v>
      </c>
      <c r="G56" s="725">
        <v>2906</v>
      </c>
      <c r="H56" s="724">
        <v>6031</v>
      </c>
      <c r="I56" s="724">
        <v>5272</v>
      </c>
      <c r="J56" s="724">
        <v>4346</v>
      </c>
      <c r="K56" s="724">
        <v>5523</v>
      </c>
      <c r="L56" s="726">
        <v>5219</v>
      </c>
    </row>
    <row r="57" spans="1:12" ht="14.25" customHeight="1">
      <c r="A57" s="1740" t="s">
        <v>434</v>
      </c>
      <c r="B57" s="724">
        <v>3181</v>
      </c>
      <c r="C57" s="724">
        <v>4923</v>
      </c>
      <c r="D57" s="724">
        <v>6275</v>
      </c>
      <c r="E57" s="725">
        <v>3215</v>
      </c>
      <c r="F57" s="724">
        <v>3408</v>
      </c>
      <c r="G57" s="724">
        <v>8496</v>
      </c>
      <c r="H57" s="724">
        <v>17517</v>
      </c>
      <c r="I57" s="724">
        <v>16135</v>
      </c>
      <c r="J57" s="724">
        <v>13193</v>
      </c>
      <c r="K57" s="724">
        <v>15102</v>
      </c>
      <c r="L57" s="726">
        <v>14866</v>
      </c>
    </row>
    <row r="58" spans="1:12" ht="14.25" customHeight="1">
      <c r="A58" s="1740" t="s">
        <v>435</v>
      </c>
      <c r="B58" s="724">
        <v>2174</v>
      </c>
      <c r="C58" s="724">
        <v>3529</v>
      </c>
      <c r="D58" s="724">
        <v>4487</v>
      </c>
      <c r="E58" s="725">
        <v>2280</v>
      </c>
      <c r="F58" s="724">
        <v>2291</v>
      </c>
      <c r="G58" s="724">
        <v>5542</v>
      </c>
      <c r="H58" s="724">
        <v>12338</v>
      </c>
      <c r="I58" s="724">
        <v>12088</v>
      </c>
      <c r="J58" s="724">
        <v>9011</v>
      </c>
      <c r="K58" s="724">
        <v>11541</v>
      </c>
      <c r="L58" s="726">
        <v>10672</v>
      </c>
    </row>
    <row r="59" spans="1:12" ht="14.25" customHeight="1">
      <c r="A59" s="1740" t="s">
        <v>436</v>
      </c>
      <c r="B59" s="724">
        <v>1242</v>
      </c>
      <c r="C59" s="724">
        <v>1793</v>
      </c>
      <c r="D59" s="724">
        <v>2468</v>
      </c>
      <c r="E59" s="725">
        <v>1317</v>
      </c>
      <c r="F59" s="724">
        <v>1440</v>
      </c>
      <c r="G59" s="724">
        <v>3496</v>
      </c>
      <c r="H59" s="724">
        <v>7034</v>
      </c>
      <c r="I59" s="724">
        <v>6440</v>
      </c>
      <c r="J59" s="724">
        <v>5633</v>
      </c>
      <c r="K59" s="724">
        <v>6859</v>
      </c>
      <c r="L59" s="726">
        <v>6552</v>
      </c>
    </row>
    <row r="60" spans="1:12" ht="14.25" customHeight="1">
      <c r="A60" s="1740" t="s">
        <v>437</v>
      </c>
      <c r="B60" s="724">
        <v>1514</v>
      </c>
      <c r="C60" s="724">
        <v>2436</v>
      </c>
      <c r="D60" s="724">
        <v>3170</v>
      </c>
      <c r="E60" s="725">
        <v>1546</v>
      </c>
      <c r="F60" s="724">
        <v>1734</v>
      </c>
      <c r="G60" s="724">
        <v>4220</v>
      </c>
      <c r="H60" s="724">
        <v>8550</v>
      </c>
      <c r="I60" s="724">
        <v>8469</v>
      </c>
      <c r="J60" s="724">
        <v>6759</v>
      </c>
      <c r="K60" s="724">
        <v>7586</v>
      </c>
      <c r="L60" s="726">
        <v>6741</v>
      </c>
    </row>
    <row r="61" spans="1:12" ht="14.25" customHeight="1">
      <c r="A61" s="1740" t="s">
        <v>48</v>
      </c>
      <c r="B61" s="724">
        <v>2376</v>
      </c>
      <c r="C61" s="724">
        <v>3837</v>
      </c>
      <c r="D61" s="724">
        <v>5289</v>
      </c>
      <c r="E61" s="725">
        <v>2541</v>
      </c>
      <c r="F61" s="724">
        <v>2744</v>
      </c>
      <c r="G61" s="724">
        <v>6617</v>
      </c>
      <c r="H61" s="724">
        <v>13482</v>
      </c>
      <c r="I61" s="724">
        <v>12950</v>
      </c>
      <c r="J61" s="724">
        <v>10226</v>
      </c>
      <c r="K61" s="724">
        <v>12431</v>
      </c>
      <c r="L61" s="726">
        <v>10865</v>
      </c>
    </row>
    <row r="62" spans="1:12" ht="14.25" customHeight="1">
      <c r="A62" s="1740" t="s">
        <v>438</v>
      </c>
      <c r="B62" s="724">
        <v>1341</v>
      </c>
      <c r="C62" s="724">
        <v>1920</v>
      </c>
      <c r="D62" s="724">
        <v>2536</v>
      </c>
      <c r="E62" s="725">
        <v>1289</v>
      </c>
      <c r="F62" s="724">
        <v>1416</v>
      </c>
      <c r="G62" s="724">
        <v>3811</v>
      </c>
      <c r="H62" s="724">
        <v>7561</v>
      </c>
      <c r="I62" s="724">
        <v>7047</v>
      </c>
      <c r="J62" s="724">
        <v>6135</v>
      </c>
      <c r="K62" s="724">
        <v>7292</v>
      </c>
      <c r="L62" s="726">
        <v>7091</v>
      </c>
    </row>
    <row r="63" spans="1:12" ht="14.25" customHeight="1">
      <c r="A63" s="1740" t="s">
        <v>439</v>
      </c>
      <c r="B63" s="724">
        <v>4400</v>
      </c>
      <c r="C63" s="724">
        <v>7200</v>
      </c>
      <c r="D63" s="724">
        <v>8976</v>
      </c>
      <c r="E63" s="724">
        <v>3904</v>
      </c>
      <c r="F63" s="724">
        <v>4267</v>
      </c>
      <c r="G63" s="724">
        <v>9317</v>
      </c>
      <c r="H63" s="724">
        <v>22160</v>
      </c>
      <c r="I63" s="724">
        <v>23052</v>
      </c>
      <c r="J63" s="724">
        <v>15765</v>
      </c>
      <c r="K63" s="724">
        <v>17276</v>
      </c>
      <c r="L63" s="726">
        <v>14651</v>
      </c>
    </row>
    <row r="64" spans="1:12" ht="14.25" customHeight="1">
      <c r="A64" s="1740"/>
      <c r="B64" s="724"/>
      <c r="C64" s="724"/>
      <c r="D64" s="724"/>
      <c r="E64" s="725"/>
      <c r="F64" s="725"/>
      <c r="G64" s="725"/>
      <c r="H64" s="724"/>
      <c r="I64" s="724"/>
      <c r="J64" s="724"/>
      <c r="K64" s="724"/>
      <c r="L64" s="726"/>
    </row>
    <row r="65" spans="1:13" ht="14.25" customHeight="1">
      <c r="A65" s="1736" t="s">
        <v>440</v>
      </c>
      <c r="B65" s="727">
        <v>19301</v>
      </c>
      <c r="C65" s="727">
        <v>26331</v>
      </c>
      <c r="D65" s="727">
        <v>28257</v>
      </c>
      <c r="E65" s="1747">
        <v>13001</v>
      </c>
      <c r="F65" s="727">
        <v>14143</v>
      </c>
      <c r="G65" s="727">
        <v>39891</v>
      </c>
      <c r="H65" s="727">
        <v>119459</v>
      </c>
      <c r="I65" s="727">
        <v>96781</v>
      </c>
      <c r="J65" s="727">
        <v>67887</v>
      </c>
      <c r="K65" s="727">
        <v>96948</v>
      </c>
      <c r="L65" s="728">
        <v>112488</v>
      </c>
    </row>
    <row r="66" spans="1:13" ht="36">
      <c r="A66" s="1742" t="s">
        <v>1581</v>
      </c>
      <c r="B66" s="724"/>
      <c r="C66" s="724"/>
      <c r="D66" s="724"/>
      <c r="E66" s="725"/>
      <c r="F66" s="724"/>
      <c r="G66" s="724"/>
      <c r="H66" s="724"/>
      <c r="I66" s="724"/>
      <c r="J66" s="724"/>
      <c r="K66" s="724"/>
      <c r="L66" s="726"/>
    </row>
    <row r="67" spans="1:13">
      <c r="A67" s="1743"/>
      <c r="B67" s="1744"/>
      <c r="C67" s="1744"/>
      <c r="D67" s="1744"/>
      <c r="E67" s="1745"/>
      <c r="F67" s="1744"/>
      <c r="G67" s="1744"/>
      <c r="H67" s="1744"/>
      <c r="I67" s="1744"/>
      <c r="J67" s="1744"/>
      <c r="K67" s="1744"/>
      <c r="L67" s="1744"/>
    </row>
    <row r="68" spans="1:13" s="419" customFormat="1" ht="12.75">
      <c r="A68" s="413" t="s">
        <v>1584</v>
      </c>
      <c r="B68" s="1744"/>
      <c r="C68" s="1744"/>
      <c r="D68" s="1744"/>
      <c r="E68" s="1745"/>
      <c r="F68" s="1744"/>
      <c r="G68" s="1744"/>
      <c r="H68" s="1744"/>
      <c r="I68" s="1744"/>
      <c r="J68" s="1744"/>
      <c r="K68" s="1744"/>
      <c r="L68" s="1744"/>
      <c r="M68" s="1746"/>
    </row>
    <row r="69" spans="1:13" s="419" customFormat="1" ht="12.75">
      <c r="A69" s="936" t="s">
        <v>1585</v>
      </c>
      <c r="B69" s="936"/>
      <c r="C69" s="936"/>
      <c r="D69" s="936"/>
      <c r="E69" s="936"/>
      <c r="F69" s="936"/>
      <c r="G69" s="1009"/>
      <c r="H69" s="936"/>
      <c r="I69" s="936"/>
      <c r="J69" s="936"/>
    </row>
  </sheetData>
  <mergeCells count="13">
    <mergeCell ref="L6:L10"/>
    <mergeCell ref="A5:A10"/>
    <mergeCell ref="B5:L5"/>
    <mergeCell ref="B6:B10"/>
    <mergeCell ref="C6:C10"/>
    <mergeCell ref="D6:D10"/>
    <mergeCell ref="E6:E10"/>
    <mergeCell ref="F6:F10"/>
    <mergeCell ref="G6:G10"/>
    <mergeCell ref="H6:H10"/>
    <mergeCell ref="I6:I10"/>
    <mergeCell ref="J6:J10"/>
    <mergeCell ref="K6:K10"/>
  </mergeCells>
  <phoneticPr fontId="0" type="noConversion"/>
  <hyperlinks>
    <hyperlink ref="I1" location="'Spis tablic     List of tables'!A1" display="Powrót do spisu tablic"/>
    <hyperlink ref="I1:I2" location="'Spis tablic     List of tables'!A96" display="Powrót do spisu tablic"/>
  </hyperlinks>
  <pageMargins left="0.7" right="0.7" top="0.75" bottom="0.75" header="0.3" footer="0.3"/>
  <pageSetup paperSize="9" orientation="portrait" r:id="rId1"/>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66CC"/>
  </sheetPr>
  <dimension ref="A1:AC240"/>
  <sheetViews>
    <sheetView zoomScaleNormal="100" workbookViewId="0">
      <pane ySplit="7" topLeftCell="A8" activePane="bottomLeft" state="frozen"/>
      <selection pane="bottomLeft" activeCell="J1" sqref="J1"/>
    </sheetView>
  </sheetViews>
  <sheetFormatPr defaultColWidth="9" defaultRowHeight="14.25"/>
  <cols>
    <col min="1" max="1" width="23.625" style="130" customWidth="1"/>
    <col min="2" max="8" width="11.375" style="130" customWidth="1"/>
    <col min="9" max="9" width="9" style="496"/>
    <col min="10" max="29" width="9" style="494"/>
    <col min="30" max="16384" width="9" style="130"/>
  </cols>
  <sheetData>
    <row r="1" spans="1:10">
      <c r="A1" s="1116" t="s">
        <v>1739</v>
      </c>
      <c r="B1" s="1116"/>
      <c r="C1" s="1116"/>
      <c r="D1" s="493"/>
      <c r="E1" s="494"/>
      <c r="F1" s="494"/>
      <c r="G1" s="3021" t="s">
        <v>138</v>
      </c>
      <c r="H1" s="3021"/>
      <c r="I1" s="3021"/>
      <c r="J1" s="852"/>
    </row>
    <row r="2" spans="1:10">
      <c r="A2" s="1116" t="s">
        <v>1737</v>
      </c>
      <c r="B2" s="1116"/>
      <c r="C2" s="1116"/>
      <c r="D2" s="493"/>
      <c r="E2" s="494"/>
      <c r="F2" s="494"/>
      <c r="G2" s="3022" t="s">
        <v>139</v>
      </c>
      <c r="H2" s="3022"/>
      <c r="I2" s="1182"/>
    </row>
    <row r="3" spans="1:10">
      <c r="A3" s="1117" t="s">
        <v>1740</v>
      </c>
      <c r="B3" s="1117"/>
      <c r="C3" s="1117"/>
      <c r="D3" s="495"/>
      <c r="E3" s="494"/>
      <c r="F3" s="494"/>
      <c r="G3" s="494"/>
      <c r="H3" s="494"/>
    </row>
    <row r="4" spans="1:10">
      <c r="A4" s="1998" t="s">
        <v>1738</v>
      </c>
      <c r="B4" s="1095"/>
      <c r="C4" s="1095"/>
      <c r="D4" s="497"/>
      <c r="E4" s="494"/>
      <c r="F4" s="494"/>
      <c r="G4" s="494"/>
      <c r="H4" s="494"/>
    </row>
    <row r="5" spans="1:10" ht="17.25" customHeight="1">
      <c r="A5" s="3011" t="s">
        <v>678</v>
      </c>
      <c r="B5" s="3024" t="s">
        <v>520</v>
      </c>
      <c r="C5" s="3024"/>
      <c r="D5" s="3024"/>
      <c r="E5" s="3024"/>
      <c r="F5" s="3024"/>
      <c r="G5" s="3025"/>
      <c r="H5" s="3008" t="s">
        <v>684</v>
      </c>
    </row>
    <row r="6" spans="1:10" ht="51" customHeight="1">
      <c r="A6" s="3012"/>
      <c r="B6" s="3027" t="s">
        <v>521</v>
      </c>
      <c r="C6" s="3015"/>
      <c r="D6" s="3008" t="s">
        <v>1025</v>
      </c>
      <c r="E6" s="3015"/>
      <c r="F6" s="3008" t="s">
        <v>1026</v>
      </c>
      <c r="G6" s="3015"/>
      <c r="H6" s="3009"/>
    </row>
    <row r="7" spans="1:10" ht="87" customHeight="1" thickBot="1">
      <c r="A7" s="3023"/>
      <c r="B7" s="1756" t="s">
        <v>368</v>
      </c>
      <c r="C7" s="1735" t="s">
        <v>1027</v>
      </c>
      <c r="D7" s="1735" t="s">
        <v>368</v>
      </c>
      <c r="E7" s="1733" t="s">
        <v>1028</v>
      </c>
      <c r="F7" s="1735" t="s">
        <v>368</v>
      </c>
      <c r="G7" s="1755" t="s">
        <v>1741</v>
      </c>
      <c r="H7" s="3026"/>
    </row>
    <row r="8" spans="1:10" ht="17.25" customHeight="1">
      <c r="A8" s="1736" t="s">
        <v>1789</v>
      </c>
      <c r="B8" s="731">
        <v>488422</v>
      </c>
      <c r="C8" s="731">
        <v>238004</v>
      </c>
      <c r="D8" s="731">
        <v>1846755</v>
      </c>
      <c r="E8" s="731">
        <v>869742</v>
      </c>
      <c r="F8" s="731">
        <v>573280</v>
      </c>
      <c r="G8" s="1754">
        <v>402157</v>
      </c>
      <c r="H8" s="672">
        <v>57.490138107112209</v>
      </c>
      <c r="I8" s="852"/>
    </row>
    <row r="9" spans="1:10" ht="14.25" customHeight="1">
      <c r="A9" s="1737" t="s">
        <v>1790</v>
      </c>
      <c r="B9" s="729"/>
      <c r="C9" s="729"/>
      <c r="D9" s="729"/>
      <c r="E9" s="729"/>
      <c r="F9" s="729"/>
      <c r="G9" s="730"/>
      <c r="H9" s="671"/>
    </row>
    <row r="10" spans="1:10" ht="14.25" customHeight="1">
      <c r="A10" s="1736" t="s">
        <v>1571</v>
      </c>
      <c r="B10" s="731">
        <v>95217</v>
      </c>
      <c r="C10" s="731">
        <v>46280</v>
      </c>
      <c r="D10" s="731">
        <v>366205</v>
      </c>
      <c r="E10" s="731">
        <v>170073</v>
      </c>
      <c r="F10" s="731">
        <v>111967</v>
      </c>
      <c r="G10" s="1754">
        <v>79354</v>
      </c>
      <c r="H10" s="672">
        <v>56.575961551589963</v>
      </c>
    </row>
    <row r="11" spans="1:10" ht="14.25" customHeight="1">
      <c r="A11" s="1738" t="s">
        <v>1572</v>
      </c>
      <c r="B11" s="731"/>
      <c r="C11" s="731"/>
      <c r="D11" s="731"/>
      <c r="E11" s="731"/>
      <c r="F11" s="731"/>
      <c r="G11" s="731"/>
      <c r="H11" s="672"/>
    </row>
    <row r="12" spans="1:10" ht="14.25" customHeight="1">
      <c r="A12" s="1739" t="s">
        <v>1582</v>
      </c>
      <c r="B12" s="729"/>
      <c r="C12" s="729"/>
      <c r="D12" s="729"/>
      <c r="E12" s="729"/>
      <c r="F12" s="729"/>
      <c r="G12" s="730"/>
      <c r="H12" s="671"/>
    </row>
    <row r="13" spans="1:10" ht="14.25" customHeight="1">
      <c r="A13" s="1737" t="s">
        <v>1583</v>
      </c>
      <c r="B13" s="729"/>
      <c r="C13" s="729"/>
      <c r="D13" s="729"/>
      <c r="E13" s="729"/>
      <c r="F13" s="729"/>
      <c r="G13" s="730"/>
      <c r="H13" s="671"/>
    </row>
    <row r="14" spans="1:10" ht="14.25" customHeight="1">
      <c r="A14" s="1740" t="s">
        <v>20</v>
      </c>
      <c r="B14" s="729">
        <v>16335</v>
      </c>
      <c r="C14" s="729">
        <v>7911</v>
      </c>
      <c r="D14" s="729">
        <v>57614</v>
      </c>
      <c r="E14" s="729">
        <v>26944</v>
      </c>
      <c r="F14" s="729">
        <v>16397</v>
      </c>
      <c r="G14" s="730">
        <v>11544</v>
      </c>
      <c r="H14" s="671">
        <v>56.812580275627454</v>
      </c>
    </row>
    <row r="15" spans="1:10" ht="14.25" customHeight="1">
      <c r="A15" s="1740" t="s">
        <v>41</v>
      </c>
      <c r="B15" s="729">
        <v>8865</v>
      </c>
      <c r="C15" s="729">
        <v>4314</v>
      </c>
      <c r="D15" s="729">
        <v>33263</v>
      </c>
      <c r="E15" s="729">
        <v>15366</v>
      </c>
      <c r="F15" s="729">
        <v>9668</v>
      </c>
      <c r="G15" s="730">
        <v>6729</v>
      </c>
      <c r="H15" s="671">
        <v>55.716561945705436</v>
      </c>
    </row>
    <row r="16" spans="1:10" ht="14.25" customHeight="1">
      <c r="A16" s="1740" t="s">
        <v>21</v>
      </c>
      <c r="B16" s="729">
        <v>10481</v>
      </c>
      <c r="C16" s="729">
        <v>5045</v>
      </c>
      <c r="D16" s="729">
        <v>41993</v>
      </c>
      <c r="E16" s="729">
        <v>19603</v>
      </c>
      <c r="F16" s="729">
        <v>12495</v>
      </c>
      <c r="G16" s="730">
        <v>8928</v>
      </c>
      <c r="H16" s="671">
        <v>54.713880884909393</v>
      </c>
    </row>
    <row r="17" spans="1:8" ht="14.25" customHeight="1">
      <c r="A17" s="1740" t="s">
        <v>22</v>
      </c>
      <c r="B17" s="729">
        <v>7589</v>
      </c>
      <c r="C17" s="729">
        <v>3618</v>
      </c>
      <c r="D17" s="729">
        <v>28394</v>
      </c>
      <c r="E17" s="729">
        <v>12973</v>
      </c>
      <c r="F17" s="729">
        <v>8717</v>
      </c>
      <c r="G17" s="730">
        <v>6269</v>
      </c>
      <c r="H17" s="671">
        <v>57.42762555469465</v>
      </c>
    </row>
    <row r="18" spans="1:8" ht="14.25" customHeight="1">
      <c r="A18" s="1740" t="s">
        <v>23</v>
      </c>
      <c r="B18" s="729">
        <v>9462</v>
      </c>
      <c r="C18" s="729">
        <v>4545</v>
      </c>
      <c r="D18" s="729">
        <v>35677</v>
      </c>
      <c r="E18" s="729">
        <v>16412</v>
      </c>
      <c r="F18" s="729">
        <v>10761</v>
      </c>
      <c r="G18" s="730">
        <v>7727</v>
      </c>
      <c r="H18" s="671">
        <v>56.683577655071893</v>
      </c>
    </row>
    <row r="19" spans="1:8" ht="14.25" customHeight="1">
      <c r="A19" s="1740" t="s">
        <v>24</v>
      </c>
      <c r="B19" s="729">
        <v>7911</v>
      </c>
      <c r="C19" s="729">
        <v>3942</v>
      </c>
      <c r="D19" s="729">
        <v>30393</v>
      </c>
      <c r="E19" s="729">
        <v>13947</v>
      </c>
      <c r="F19" s="729">
        <v>8710</v>
      </c>
      <c r="G19" s="730">
        <v>6213</v>
      </c>
      <c r="H19" s="671">
        <v>54.686934491494753</v>
      </c>
    </row>
    <row r="20" spans="1:8" ht="14.25" customHeight="1">
      <c r="A20" s="1740" t="s">
        <v>42</v>
      </c>
      <c r="B20" s="729">
        <v>15182</v>
      </c>
      <c r="C20" s="729">
        <v>7325</v>
      </c>
      <c r="D20" s="729">
        <v>59344</v>
      </c>
      <c r="E20" s="729">
        <v>27489</v>
      </c>
      <c r="F20" s="729">
        <v>17863</v>
      </c>
      <c r="G20" s="730">
        <v>12515</v>
      </c>
      <c r="H20" s="671">
        <v>55.683809652197361</v>
      </c>
    </row>
    <row r="21" spans="1:8" ht="14.25" customHeight="1">
      <c r="A21" s="1740" t="s">
        <v>25</v>
      </c>
      <c r="B21" s="729">
        <v>7687</v>
      </c>
      <c r="C21" s="729">
        <v>3783</v>
      </c>
      <c r="D21" s="729">
        <v>29440</v>
      </c>
      <c r="E21" s="729">
        <v>13609</v>
      </c>
      <c r="F21" s="729">
        <v>7740</v>
      </c>
      <c r="G21" s="730">
        <v>5504</v>
      </c>
      <c r="H21" s="671">
        <v>52.401494565217391</v>
      </c>
    </row>
    <row r="22" spans="1:8" ht="26.1" customHeight="1">
      <c r="A22" s="1741" t="s">
        <v>1577</v>
      </c>
      <c r="B22" s="731"/>
      <c r="C22" s="731"/>
      <c r="D22" s="731"/>
      <c r="E22" s="731"/>
      <c r="F22" s="731"/>
      <c r="G22" s="731"/>
      <c r="H22" s="672"/>
    </row>
    <row r="23" spans="1:8" ht="14.25" customHeight="1">
      <c r="A23" s="1740" t="s">
        <v>1578</v>
      </c>
      <c r="B23" s="729">
        <v>11705</v>
      </c>
      <c r="C23" s="729">
        <v>5797</v>
      </c>
      <c r="D23" s="729">
        <v>50087</v>
      </c>
      <c r="E23" s="729">
        <v>23730</v>
      </c>
      <c r="F23" s="729">
        <v>19616</v>
      </c>
      <c r="G23" s="730">
        <v>13925</v>
      </c>
      <c r="H23" s="671">
        <v>62.533192245492842</v>
      </c>
    </row>
    <row r="24" spans="1:8" ht="14.25" customHeight="1">
      <c r="A24" s="1740"/>
      <c r="B24" s="729"/>
      <c r="C24" s="729"/>
      <c r="D24" s="729"/>
      <c r="E24" s="729"/>
      <c r="F24" s="729"/>
      <c r="G24" s="729"/>
      <c r="H24" s="671"/>
    </row>
    <row r="25" spans="1:8" ht="14.25" customHeight="1">
      <c r="A25" s="1736" t="s">
        <v>1573</v>
      </c>
      <c r="B25" s="731">
        <v>80765</v>
      </c>
      <c r="C25" s="731">
        <v>39428</v>
      </c>
      <c r="D25" s="731">
        <v>287906</v>
      </c>
      <c r="E25" s="731">
        <v>135244</v>
      </c>
      <c r="F25" s="731">
        <v>83790</v>
      </c>
      <c r="G25" s="1754">
        <v>58142</v>
      </c>
      <c r="H25" s="672">
        <v>57.155807798378632</v>
      </c>
    </row>
    <row r="26" spans="1:8" ht="14.25" customHeight="1">
      <c r="A26" s="1738" t="s">
        <v>1572</v>
      </c>
      <c r="B26" s="729"/>
      <c r="C26" s="729"/>
      <c r="D26" s="729"/>
      <c r="E26" s="729"/>
      <c r="F26" s="729"/>
      <c r="G26" s="730"/>
      <c r="H26" s="671"/>
    </row>
    <row r="27" spans="1:8" ht="14.25" customHeight="1">
      <c r="A27" s="1739" t="s">
        <v>1582</v>
      </c>
      <c r="B27" s="729"/>
      <c r="C27" s="729"/>
      <c r="D27" s="729"/>
      <c r="E27" s="729"/>
      <c r="F27" s="729"/>
      <c r="G27" s="730"/>
      <c r="H27" s="671"/>
    </row>
    <row r="28" spans="1:8" ht="14.25" customHeight="1">
      <c r="A28" s="1737" t="s">
        <v>1583</v>
      </c>
      <c r="B28" s="729"/>
      <c r="C28" s="729"/>
      <c r="D28" s="729"/>
      <c r="E28" s="729"/>
      <c r="F28" s="729"/>
      <c r="G28" s="730"/>
      <c r="H28" s="671"/>
    </row>
    <row r="29" spans="1:8" ht="14.25" customHeight="1">
      <c r="A29" s="1740" t="s">
        <v>18</v>
      </c>
      <c r="B29" s="729">
        <v>16702</v>
      </c>
      <c r="C29" s="729">
        <v>8248</v>
      </c>
      <c r="D29" s="729">
        <v>57404</v>
      </c>
      <c r="E29" s="729">
        <v>26929</v>
      </c>
      <c r="F29" s="729">
        <v>16116</v>
      </c>
      <c r="G29" s="730">
        <v>11141</v>
      </c>
      <c r="H29" s="671">
        <v>57.170232039579126</v>
      </c>
    </row>
    <row r="30" spans="1:8" ht="14.25" customHeight="1">
      <c r="A30" s="1740" t="s">
        <v>19</v>
      </c>
      <c r="B30" s="729">
        <v>7018</v>
      </c>
      <c r="C30" s="729">
        <v>3417</v>
      </c>
      <c r="D30" s="729">
        <v>22895</v>
      </c>
      <c r="E30" s="729">
        <v>10557</v>
      </c>
      <c r="F30" s="729">
        <v>6323</v>
      </c>
      <c r="G30" s="729">
        <v>4351</v>
      </c>
      <c r="H30" s="671">
        <v>58.270364708451631</v>
      </c>
    </row>
    <row r="31" spans="1:8" ht="14.25" customHeight="1">
      <c r="A31" s="1740" t="s">
        <v>43</v>
      </c>
      <c r="B31" s="729">
        <v>9902</v>
      </c>
      <c r="C31" s="729">
        <v>4797</v>
      </c>
      <c r="D31" s="729">
        <v>35553</v>
      </c>
      <c r="E31" s="729">
        <v>16519</v>
      </c>
      <c r="F31" s="729">
        <v>9571</v>
      </c>
      <c r="G31" s="730">
        <v>6758</v>
      </c>
      <c r="H31" s="671">
        <v>54.771749219475154</v>
      </c>
    </row>
    <row r="32" spans="1:8" ht="14.25" customHeight="1">
      <c r="A32" s="1740" t="s">
        <v>430</v>
      </c>
      <c r="B32" s="729">
        <v>18409</v>
      </c>
      <c r="C32" s="729">
        <v>9020</v>
      </c>
      <c r="D32" s="729">
        <v>67133</v>
      </c>
      <c r="E32" s="729">
        <v>31574</v>
      </c>
      <c r="F32" s="729">
        <v>20891</v>
      </c>
      <c r="G32" s="730">
        <v>14153</v>
      </c>
      <c r="H32" s="671">
        <v>58.540509138575658</v>
      </c>
    </row>
    <row r="33" spans="1:8" ht="14.25" customHeight="1">
      <c r="A33" s="1740" t="s">
        <v>44</v>
      </c>
      <c r="B33" s="729">
        <v>12306</v>
      </c>
      <c r="C33" s="729">
        <v>5980</v>
      </c>
      <c r="D33" s="729">
        <v>40812</v>
      </c>
      <c r="E33" s="729">
        <v>18993</v>
      </c>
      <c r="F33" s="729">
        <v>10083</v>
      </c>
      <c r="G33" s="730">
        <v>6937</v>
      </c>
      <c r="H33" s="671">
        <v>54.858865039694201</v>
      </c>
    </row>
    <row r="34" spans="1:8" ht="26.1" customHeight="1">
      <c r="A34" s="1741" t="s">
        <v>1577</v>
      </c>
      <c r="B34" s="729"/>
      <c r="C34" s="729"/>
      <c r="D34" s="729"/>
      <c r="E34" s="729"/>
      <c r="F34" s="729"/>
      <c r="G34" s="730"/>
      <c r="H34" s="671"/>
    </row>
    <row r="35" spans="1:8" ht="14.25" customHeight="1">
      <c r="A35" s="1740" t="s">
        <v>1579</v>
      </c>
      <c r="B35" s="729">
        <v>16428</v>
      </c>
      <c r="C35" s="729">
        <v>7966</v>
      </c>
      <c r="D35" s="729">
        <v>64109</v>
      </c>
      <c r="E35" s="729">
        <v>30672</v>
      </c>
      <c r="F35" s="729">
        <v>20806</v>
      </c>
      <c r="G35" s="730">
        <v>14802</v>
      </c>
      <c r="H35" s="671">
        <v>58.079208847431715</v>
      </c>
    </row>
    <row r="36" spans="1:8" ht="14.25" customHeight="1">
      <c r="A36" s="1740"/>
      <c r="B36" s="729"/>
      <c r="C36" s="729"/>
      <c r="D36" s="729"/>
      <c r="E36" s="729"/>
      <c r="F36" s="729"/>
      <c r="G36" s="730"/>
      <c r="H36" s="671"/>
    </row>
    <row r="37" spans="1:8" ht="14.25" customHeight="1">
      <c r="A37" s="1736" t="s">
        <v>1574</v>
      </c>
      <c r="B37" s="731">
        <v>106178</v>
      </c>
      <c r="C37" s="731">
        <v>51740</v>
      </c>
      <c r="D37" s="731">
        <v>423955</v>
      </c>
      <c r="E37" s="731">
        <v>197601</v>
      </c>
      <c r="F37" s="731">
        <v>139693</v>
      </c>
      <c r="G37" s="1754">
        <v>98967</v>
      </c>
      <c r="H37" s="672">
        <v>57.994598483329597</v>
      </c>
    </row>
    <row r="38" spans="1:8" ht="14.25" customHeight="1">
      <c r="A38" s="1738" t="s">
        <v>1572</v>
      </c>
      <c r="B38" s="731"/>
      <c r="C38" s="731"/>
      <c r="D38" s="731"/>
      <c r="E38" s="731"/>
      <c r="F38" s="731"/>
      <c r="G38" s="731"/>
      <c r="H38" s="672"/>
    </row>
    <row r="39" spans="1:8" ht="14.25" customHeight="1">
      <c r="A39" s="1739" t="s">
        <v>1582</v>
      </c>
      <c r="B39" s="729"/>
      <c r="C39" s="729"/>
      <c r="D39" s="729"/>
      <c r="E39" s="729"/>
      <c r="F39" s="729"/>
      <c r="G39" s="730"/>
      <c r="H39" s="671"/>
    </row>
    <row r="40" spans="1:8" ht="14.25" customHeight="1">
      <c r="A40" s="1737" t="s">
        <v>1583</v>
      </c>
      <c r="B40" s="729"/>
      <c r="C40" s="729"/>
      <c r="D40" s="729"/>
      <c r="E40" s="729"/>
      <c r="F40" s="729"/>
      <c r="G40" s="730"/>
      <c r="H40" s="671"/>
    </row>
    <row r="41" spans="1:8" ht="14.25" customHeight="1">
      <c r="A41" s="1740" t="s">
        <v>431</v>
      </c>
      <c r="B41" s="729">
        <v>16291</v>
      </c>
      <c r="C41" s="729">
        <v>7991</v>
      </c>
      <c r="D41" s="729">
        <v>65661</v>
      </c>
      <c r="E41" s="729">
        <v>30700</v>
      </c>
      <c r="F41" s="729">
        <v>22123</v>
      </c>
      <c r="G41" s="730">
        <v>15847</v>
      </c>
      <c r="H41" s="671">
        <v>58.50352568495758</v>
      </c>
    </row>
    <row r="42" spans="1:8" ht="14.25" customHeight="1">
      <c r="A42" s="1740" t="s">
        <v>432</v>
      </c>
      <c r="B42" s="729">
        <v>25652</v>
      </c>
      <c r="C42" s="729">
        <v>12376</v>
      </c>
      <c r="D42" s="729">
        <v>103585</v>
      </c>
      <c r="E42" s="729">
        <v>48133</v>
      </c>
      <c r="F42" s="729">
        <v>34435</v>
      </c>
      <c r="G42" s="730">
        <v>24162</v>
      </c>
      <c r="H42" s="671">
        <v>58.007433508712644</v>
      </c>
    </row>
    <row r="43" spans="1:8" ht="14.25" customHeight="1">
      <c r="A43" s="1740" t="s">
        <v>45</v>
      </c>
      <c r="B43" s="729">
        <v>26841</v>
      </c>
      <c r="C43" s="729">
        <v>13043</v>
      </c>
      <c r="D43" s="729">
        <v>102024</v>
      </c>
      <c r="E43" s="729">
        <v>47508</v>
      </c>
      <c r="F43" s="729">
        <v>31573</v>
      </c>
      <c r="G43" s="730">
        <v>22431</v>
      </c>
      <c r="H43" s="671">
        <v>57.255155649651059</v>
      </c>
    </row>
    <row r="44" spans="1:8" ht="14.25" customHeight="1">
      <c r="A44" s="1740" t="s">
        <v>433</v>
      </c>
      <c r="B44" s="729">
        <v>9251</v>
      </c>
      <c r="C44" s="729">
        <v>4615</v>
      </c>
      <c r="D44" s="729">
        <v>36607</v>
      </c>
      <c r="E44" s="729">
        <v>16971</v>
      </c>
      <c r="F44" s="729">
        <v>11634</v>
      </c>
      <c r="G44" s="730">
        <v>8234</v>
      </c>
      <c r="H44" s="671">
        <v>57.05192995875106</v>
      </c>
    </row>
    <row r="45" spans="1:8" ht="14.25" customHeight="1">
      <c r="A45" s="1740" t="s">
        <v>46</v>
      </c>
      <c r="B45" s="729">
        <v>11063</v>
      </c>
      <c r="C45" s="729">
        <v>5364</v>
      </c>
      <c r="D45" s="729">
        <v>42958</v>
      </c>
      <c r="E45" s="729">
        <v>19842</v>
      </c>
      <c r="F45" s="729">
        <v>13437</v>
      </c>
      <c r="G45" s="730">
        <v>9434</v>
      </c>
      <c r="H45" s="671">
        <v>57.032450300293313</v>
      </c>
    </row>
    <row r="46" spans="1:8" ht="26.1" customHeight="1">
      <c r="A46" s="1741" t="s">
        <v>1577</v>
      </c>
      <c r="B46" s="729"/>
      <c r="C46" s="729"/>
      <c r="D46" s="729"/>
      <c r="E46" s="729"/>
      <c r="F46" s="729"/>
      <c r="G46" s="730"/>
      <c r="H46" s="671"/>
    </row>
    <row r="47" spans="1:8" ht="14.25" customHeight="1">
      <c r="A47" s="1740" t="s">
        <v>1580</v>
      </c>
      <c r="B47" s="729">
        <v>17080</v>
      </c>
      <c r="C47" s="729">
        <v>8351</v>
      </c>
      <c r="D47" s="729">
        <v>73120</v>
      </c>
      <c r="E47" s="729">
        <v>34447</v>
      </c>
      <c r="F47" s="729">
        <v>26491</v>
      </c>
      <c r="G47" s="730">
        <v>18859</v>
      </c>
      <c r="H47" s="671">
        <v>59.588347921225385</v>
      </c>
    </row>
    <row r="48" spans="1:8" ht="14.25" customHeight="1">
      <c r="A48" s="1740"/>
      <c r="B48" s="731"/>
      <c r="C48" s="731"/>
      <c r="D48" s="731"/>
      <c r="E48" s="731"/>
      <c r="F48" s="731"/>
      <c r="G48" s="731"/>
      <c r="H48" s="672"/>
    </row>
    <row r="49" spans="1:8" ht="14.25" customHeight="1">
      <c r="A49" s="1736" t="s">
        <v>1575</v>
      </c>
      <c r="B49" s="731">
        <v>110005</v>
      </c>
      <c r="C49" s="731">
        <v>53720</v>
      </c>
      <c r="D49" s="731">
        <v>370715</v>
      </c>
      <c r="E49" s="731">
        <v>173051</v>
      </c>
      <c r="F49" s="731">
        <v>97574</v>
      </c>
      <c r="G49" s="731">
        <v>67766</v>
      </c>
      <c r="H49" s="672">
        <v>55.994227371430881</v>
      </c>
    </row>
    <row r="50" spans="1:8" ht="14.25" customHeight="1">
      <c r="A50" s="1738" t="s">
        <v>1572</v>
      </c>
      <c r="B50" s="729"/>
      <c r="C50" s="729"/>
      <c r="D50" s="729"/>
      <c r="E50" s="729"/>
      <c r="F50" s="729"/>
      <c r="G50" s="729"/>
      <c r="H50" s="671"/>
    </row>
    <row r="51" spans="1:8" ht="14.25" customHeight="1">
      <c r="A51" s="1739" t="s">
        <v>1582</v>
      </c>
      <c r="B51" s="729"/>
      <c r="C51" s="729"/>
      <c r="D51" s="729"/>
      <c r="E51" s="729"/>
      <c r="F51" s="729"/>
      <c r="G51" s="729"/>
      <c r="H51" s="671"/>
    </row>
    <row r="52" spans="1:8" ht="14.25" customHeight="1">
      <c r="A52" s="1737" t="s">
        <v>1583</v>
      </c>
      <c r="B52" s="729"/>
      <c r="C52" s="729"/>
      <c r="D52" s="729"/>
      <c r="E52" s="729"/>
      <c r="F52" s="729"/>
      <c r="G52" s="729"/>
      <c r="H52" s="671"/>
    </row>
    <row r="53" spans="1:8" ht="14.25" customHeight="1">
      <c r="A53" s="1740" t="s">
        <v>47</v>
      </c>
      <c r="B53" s="729">
        <v>7475</v>
      </c>
      <c r="C53" s="729">
        <v>3633</v>
      </c>
      <c r="D53" s="729">
        <v>23180</v>
      </c>
      <c r="E53" s="729">
        <v>10635</v>
      </c>
      <c r="F53" s="729">
        <v>6611</v>
      </c>
      <c r="G53" s="729">
        <v>4540</v>
      </c>
      <c r="H53" s="671">
        <v>60.767903364969797</v>
      </c>
    </row>
    <row r="54" spans="1:8" ht="14.25" customHeight="1">
      <c r="A54" s="1740" t="s">
        <v>434</v>
      </c>
      <c r="B54" s="729">
        <v>19796</v>
      </c>
      <c r="C54" s="729">
        <v>9634</v>
      </c>
      <c r="D54" s="729">
        <v>67812</v>
      </c>
      <c r="E54" s="729">
        <v>31704</v>
      </c>
      <c r="F54" s="729">
        <v>18703</v>
      </c>
      <c r="G54" s="729">
        <v>12956</v>
      </c>
      <c r="H54" s="671">
        <v>56.773137497788007</v>
      </c>
    </row>
    <row r="55" spans="1:8" ht="14.25" customHeight="1">
      <c r="A55" s="1740" t="s">
        <v>435</v>
      </c>
      <c r="B55" s="729">
        <v>14008</v>
      </c>
      <c r="C55" s="729">
        <v>6898</v>
      </c>
      <c r="D55" s="729">
        <v>48113</v>
      </c>
      <c r="E55" s="729">
        <v>22536</v>
      </c>
      <c r="F55" s="729">
        <v>13832</v>
      </c>
      <c r="G55" s="729">
        <v>9462</v>
      </c>
      <c r="H55" s="671">
        <v>57.863779020223227</v>
      </c>
    </row>
    <row r="56" spans="1:8" ht="14.25" customHeight="1">
      <c r="A56" s="1740" t="s">
        <v>436</v>
      </c>
      <c r="B56" s="729">
        <v>7777</v>
      </c>
      <c r="C56" s="729">
        <v>3688</v>
      </c>
      <c r="D56" s="729">
        <v>28314</v>
      </c>
      <c r="E56" s="729">
        <v>12905</v>
      </c>
      <c r="F56" s="729">
        <v>8183</v>
      </c>
      <c r="G56" s="729">
        <v>5761</v>
      </c>
      <c r="H56" s="671">
        <v>56.367874549692729</v>
      </c>
    </row>
    <row r="57" spans="1:8" ht="14.25" customHeight="1">
      <c r="A57" s="1740" t="s">
        <v>437</v>
      </c>
      <c r="B57" s="729">
        <v>9803</v>
      </c>
      <c r="C57" s="729">
        <v>4798</v>
      </c>
      <c r="D57" s="729">
        <v>34349</v>
      </c>
      <c r="E57" s="729">
        <v>15832</v>
      </c>
      <c r="F57" s="729">
        <v>8573</v>
      </c>
      <c r="G57" s="729">
        <v>6055</v>
      </c>
      <c r="H57" s="671">
        <v>53.497918425572799</v>
      </c>
    </row>
    <row r="58" spans="1:8" ht="14.25" customHeight="1">
      <c r="A58" s="1740" t="s">
        <v>48</v>
      </c>
      <c r="B58" s="729">
        <v>15803</v>
      </c>
      <c r="C58" s="729">
        <v>7813</v>
      </c>
      <c r="D58" s="729">
        <v>53706</v>
      </c>
      <c r="E58" s="729">
        <v>25034</v>
      </c>
      <c r="F58" s="729">
        <v>13849</v>
      </c>
      <c r="G58" s="729">
        <v>9604</v>
      </c>
      <c r="H58" s="671">
        <v>55.21170818902916</v>
      </c>
    </row>
    <row r="59" spans="1:8" ht="14.25" customHeight="1">
      <c r="A59" s="1740" t="s">
        <v>438</v>
      </c>
      <c r="B59" s="729">
        <v>7997</v>
      </c>
      <c r="C59" s="729">
        <v>3907</v>
      </c>
      <c r="D59" s="729">
        <v>30572</v>
      </c>
      <c r="E59" s="729">
        <v>14083</v>
      </c>
      <c r="F59" s="729">
        <v>8870</v>
      </c>
      <c r="G59" s="729">
        <v>6237</v>
      </c>
      <c r="H59" s="671">
        <v>55.171398665445501</v>
      </c>
    </row>
    <row r="60" spans="1:8" ht="14.25" customHeight="1">
      <c r="A60" s="1740" t="s">
        <v>439</v>
      </c>
      <c r="B60" s="729">
        <v>27346</v>
      </c>
      <c r="C60" s="729">
        <v>13349</v>
      </c>
      <c r="D60" s="729">
        <v>84669</v>
      </c>
      <c r="E60" s="729">
        <v>40322</v>
      </c>
      <c r="F60" s="729">
        <v>18953</v>
      </c>
      <c r="G60" s="729">
        <v>13151</v>
      </c>
      <c r="H60" s="671">
        <v>54.682351273783794</v>
      </c>
    </row>
    <row r="61" spans="1:8" ht="14.25" customHeight="1">
      <c r="A61" s="1740"/>
      <c r="B61" s="729"/>
      <c r="C61" s="729"/>
      <c r="D61" s="729"/>
      <c r="E61" s="729"/>
      <c r="F61" s="729"/>
      <c r="G61" s="729"/>
      <c r="H61" s="671"/>
    </row>
    <row r="62" spans="1:8" ht="14.25" customHeight="1">
      <c r="A62" s="1736" t="s">
        <v>440</v>
      </c>
      <c r="B62" s="731">
        <v>96257</v>
      </c>
      <c r="C62" s="731">
        <v>46836</v>
      </c>
      <c r="D62" s="731">
        <v>397974</v>
      </c>
      <c r="E62" s="731">
        <v>193773</v>
      </c>
      <c r="F62" s="731">
        <v>140256</v>
      </c>
      <c r="G62" s="1754">
        <v>97928</v>
      </c>
      <c r="H62" s="672">
        <v>59.429259197837048</v>
      </c>
    </row>
    <row r="63" spans="1:8" ht="36">
      <c r="A63" s="1742" t="s">
        <v>1581</v>
      </c>
      <c r="B63" s="729"/>
      <c r="C63" s="729"/>
      <c r="D63" s="729"/>
      <c r="E63" s="729"/>
      <c r="F63" s="729"/>
      <c r="G63" s="730"/>
      <c r="H63" s="671"/>
    </row>
    <row r="64" spans="1:8">
      <c r="A64" s="494"/>
      <c r="B64" s="494"/>
      <c r="C64" s="494"/>
      <c r="D64" s="494"/>
      <c r="E64" s="494"/>
      <c r="F64" s="494"/>
      <c r="G64" s="494"/>
      <c r="H64" s="494"/>
    </row>
    <row r="65" spans="1:29" s="613" customFormat="1">
      <c r="A65" s="1169" t="s">
        <v>1584</v>
      </c>
      <c r="B65" s="1752"/>
      <c r="C65" s="1752"/>
      <c r="D65" s="1752"/>
      <c r="E65" s="1752"/>
      <c r="F65" s="1752"/>
      <c r="G65" s="1752"/>
      <c r="H65" s="1752"/>
      <c r="I65" s="1753"/>
      <c r="J65" s="1752"/>
      <c r="K65" s="1752"/>
      <c r="L65" s="1752"/>
      <c r="M65" s="1752"/>
      <c r="N65" s="1752"/>
      <c r="O65" s="1752"/>
      <c r="P65" s="1752"/>
      <c r="Q65" s="1752"/>
      <c r="R65" s="1752"/>
      <c r="S65" s="1752"/>
      <c r="T65" s="1752"/>
      <c r="U65" s="1752"/>
      <c r="V65" s="1752"/>
      <c r="W65" s="1752"/>
      <c r="X65" s="1752"/>
      <c r="Y65" s="1752"/>
      <c r="Z65" s="1752"/>
      <c r="AA65" s="1752"/>
      <c r="AB65" s="1752"/>
      <c r="AC65" s="1752"/>
    </row>
    <row r="66" spans="1:29" s="613" customFormat="1">
      <c r="A66" s="1168" t="s">
        <v>1585</v>
      </c>
      <c r="B66" s="1752"/>
      <c r="C66" s="1752"/>
      <c r="D66" s="1752"/>
      <c r="E66" s="1752"/>
      <c r="F66" s="1752"/>
      <c r="G66" s="1752"/>
      <c r="H66" s="1752"/>
      <c r="I66" s="1753"/>
      <c r="J66" s="1752"/>
      <c r="K66" s="1752"/>
      <c r="L66" s="1752"/>
      <c r="M66" s="1752"/>
      <c r="N66" s="1752"/>
      <c r="O66" s="1752"/>
      <c r="P66" s="1752"/>
      <c r="Q66" s="1752"/>
      <c r="R66" s="1752"/>
      <c r="S66" s="1752"/>
      <c r="T66" s="1752"/>
      <c r="U66" s="1752"/>
      <c r="V66" s="1752"/>
      <c r="W66" s="1752"/>
      <c r="X66" s="1752"/>
      <c r="Y66" s="1752"/>
      <c r="Z66" s="1752"/>
      <c r="AA66" s="1752"/>
      <c r="AB66" s="1752"/>
      <c r="AC66" s="1752"/>
    </row>
    <row r="67" spans="1:29">
      <c r="A67" s="494"/>
      <c r="B67" s="494"/>
      <c r="C67" s="494"/>
      <c r="D67" s="494"/>
      <c r="E67" s="494"/>
      <c r="F67" s="494"/>
      <c r="G67" s="494"/>
      <c r="H67" s="494"/>
    </row>
    <row r="68" spans="1:29">
      <c r="A68" s="494"/>
      <c r="B68" s="494"/>
      <c r="C68" s="494"/>
      <c r="D68" s="494"/>
      <c r="E68" s="494"/>
      <c r="F68" s="494"/>
      <c r="G68" s="494"/>
      <c r="H68" s="494"/>
    </row>
    <row r="69" spans="1:29">
      <c r="A69" s="494"/>
      <c r="B69" s="494"/>
      <c r="C69" s="494"/>
      <c r="D69" s="494"/>
      <c r="E69" s="494"/>
      <c r="F69" s="494"/>
      <c r="G69" s="494"/>
      <c r="H69" s="494"/>
    </row>
    <row r="70" spans="1:29">
      <c r="A70" s="494"/>
      <c r="B70" s="494"/>
      <c r="C70" s="494"/>
      <c r="D70" s="494"/>
      <c r="E70" s="494"/>
      <c r="F70" s="494"/>
      <c r="G70" s="494"/>
      <c r="H70" s="494"/>
    </row>
    <row r="71" spans="1:29">
      <c r="A71" s="494"/>
      <c r="B71" s="494"/>
      <c r="C71" s="494"/>
      <c r="D71" s="494"/>
      <c r="E71" s="494"/>
      <c r="F71" s="494"/>
      <c r="G71" s="494"/>
      <c r="H71" s="494"/>
    </row>
    <row r="72" spans="1:29">
      <c r="A72" s="494"/>
      <c r="B72" s="494"/>
      <c r="C72" s="494"/>
      <c r="D72" s="494"/>
      <c r="E72" s="494"/>
      <c r="F72" s="494"/>
      <c r="G72" s="494"/>
      <c r="H72" s="494"/>
    </row>
    <row r="73" spans="1:29" s="494" customFormat="1">
      <c r="I73" s="496"/>
    </row>
    <row r="74" spans="1:29" s="494" customFormat="1">
      <c r="I74" s="496"/>
    </row>
    <row r="75" spans="1:29" s="494" customFormat="1">
      <c r="I75" s="496"/>
    </row>
    <row r="76" spans="1:29" s="494" customFormat="1">
      <c r="I76" s="496"/>
    </row>
    <row r="77" spans="1:29" s="494" customFormat="1">
      <c r="I77" s="496"/>
    </row>
    <row r="78" spans="1:29" s="494" customFormat="1">
      <c r="I78" s="496"/>
    </row>
    <row r="79" spans="1:29" s="494" customFormat="1">
      <c r="I79" s="496"/>
    </row>
    <row r="80" spans="1:29" s="494" customFormat="1">
      <c r="I80" s="496"/>
    </row>
    <row r="81" spans="9:9" s="494" customFormat="1">
      <c r="I81" s="496"/>
    </row>
    <row r="82" spans="9:9" s="494" customFormat="1">
      <c r="I82" s="496"/>
    </row>
    <row r="83" spans="9:9" s="494" customFormat="1">
      <c r="I83" s="496"/>
    </row>
    <row r="84" spans="9:9" s="494" customFormat="1">
      <c r="I84" s="496"/>
    </row>
    <row r="85" spans="9:9" s="494" customFormat="1">
      <c r="I85" s="496"/>
    </row>
    <row r="86" spans="9:9" s="494" customFormat="1">
      <c r="I86" s="496"/>
    </row>
    <row r="87" spans="9:9" s="494" customFormat="1">
      <c r="I87" s="496"/>
    </row>
    <row r="88" spans="9:9" s="494" customFormat="1">
      <c r="I88" s="496"/>
    </row>
    <row r="89" spans="9:9" s="494" customFormat="1">
      <c r="I89" s="496"/>
    </row>
    <row r="90" spans="9:9" s="494" customFormat="1">
      <c r="I90" s="496"/>
    </row>
    <row r="91" spans="9:9" s="494" customFormat="1">
      <c r="I91" s="496"/>
    </row>
    <row r="92" spans="9:9" s="494" customFormat="1">
      <c r="I92" s="496"/>
    </row>
    <row r="93" spans="9:9" s="494" customFormat="1">
      <c r="I93" s="496"/>
    </row>
    <row r="94" spans="9:9" s="494" customFormat="1">
      <c r="I94" s="496"/>
    </row>
    <row r="95" spans="9:9" s="494" customFormat="1">
      <c r="I95" s="496"/>
    </row>
    <row r="96" spans="9:9" s="494" customFormat="1">
      <c r="I96" s="496"/>
    </row>
    <row r="97" spans="9:9" s="494" customFormat="1">
      <c r="I97" s="496"/>
    </row>
    <row r="98" spans="9:9" s="494" customFormat="1">
      <c r="I98" s="496"/>
    </row>
    <row r="99" spans="9:9" s="494" customFormat="1">
      <c r="I99" s="496"/>
    </row>
    <row r="100" spans="9:9" s="494" customFormat="1">
      <c r="I100" s="496"/>
    </row>
    <row r="101" spans="9:9" s="494" customFormat="1">
      <c r="I101" s="496"/>
    </row>
    <row r="102" spans="9:9" s="494" customFormat="1">
      <c r="I102" s="496"/>
    </row>
    <row r="103" spans="9:9" s="494" customFormat="1">
      <c r="I103" s="496"/>
    </row>
    <row r="104" spans="9:9" s="494" customFormat="1">
      <c r="I104" s="496"/>
    </row>
    <row r="105" spans="9:9" s="494" customFormat="1">
      <c r="I105" s="496"/>
    </row>
    <row r="106" spans="9:9" s="494" customFormat="1">
      <c r="I106" s="496"/>
    </row>
    <row r="107" spans="9:9" s="494" customFormat="1">
      <c r="I107" s="496"/>
    </row>
    <row r="108" spans="9:9" s="494" customFormat="1">
      <c r="I108" s="496"/>
    </row>
    <row r="109" spans="9:9" s="494" customFormat="1">
      <c r="I109" s="496"/>
    </row>
    <row r="110" spans="9:9" s="494" customFormat="1">
      <c r="I110" s="496"/>
    </row>
    <row r="111" spans="9:9" s="494" customFormat="1">
      <c r="I111" s="496"/>
    </row>
    <row r="112" spans="9:9" s="494" customFormat="1">
      <c r="I112" s="496"/>
    </row>
    <row r="113" spans="9:9" s="494" customFormat="1">
      <c r="I113" s="496"/>
    </row>
    <row r="114" spans="9:9" s="494" customFormat="1">
      <c r="I114" s="496"/>
    </row>
    <row r="115" spans="9:9" s="494" customFormat="1">
      <c r="I115" s="496"/>
    </row>
    <row r="116" spans="9:9" s="494" customFormat="1">
      <c r="I116" s="496"/>
    </row>
    <row r="117" spans="9:9" s="494" customFormat="1">
      <c r="I117" s="496"/>
    </row>
    <row r="118" spans="9:9" s="494" customFormat="1">
      <c r="I118" s="496"/>
    </row>
    <row r="119" spans="9:9" s="494" customFormat="1">
      <c r="I119" s="496"/>
    </row>
    <row r="120" spans="9:9" s="494" customFormat="1">
      <c r="I120" s="496"/>
    </row>
    <row r="121" spans="9:9" s="494" customFormat="1">
      <c r="I121" s="496"/>
    </row>
    <row r="122" spans="9:9" s="494" customFormat="1">
      <c r="I122" s="496"/>
    </row>
    <row r="123" spans="9:9" s="494" customFormat="1">
      <c r="I123" s="496"/>
    </row>
    <row r="124" spans="9:9" s="494" customFormat="1">
      <c r="I124" s="496"/>
    </row>
    <row r="125" spans="9:9" s="494" customFormat="1">
      <c r="I125" s="496"/>
    </row>
    <row r="126" spans="9:9" s="494" customFormat="1">
      <c r="I126" s="496"/>
    </row>
    <row r="127" spans="9:9" s="494" customFormat="1">
      <c r="I127" s="496"/>
    </row>
    <row r="128" spans="9:9" s="494" customFormat="1">
      <c r="I128" s="496"/>
    </row>
    <row r="129" spans="9:9" s="494" customFormat="1">
      <c r="I129" s="496"/>
    </row>
    <row r="130" spans="9:9" s="494" customFormat="1">
      <c r="I130" s="496"/>
    </row>
    <row r="131" spans="9:9" s="494" customFormat="1">
      <c r="I131" s="496"/>
    </row>
    <row r="132" spans="9:9" s="494" customFormat="1">
      <c r="I132" s="496"/>
    </row>
    <row r="133" spans="9:9" s="494" customFormat="1">
      <c r="I133" s="496"/>
    </row>
    <row r="134" spans="9:9" s="494" customFormat="1">
      <c r="I134" s="496"/>
    </row>
    <row r="135" spans="9:9" s="494" customFormat="1">
      <c r="I135" s="496"/>
    </row>
    <row r="136" spans="9:9" s="494" customFormat="1">
      <c r="I136" s="496"/>
    </row>
    <row r="137" spans="9:9" s="494" customFormat="1">
      <c r="I137" s="496"/>
    </row>
    <row r="138" spans="9:9" s="494" customFormat="1">
      <c r="I138" s="496"/>
    </row>
    <row r="139" spans="9:9" s="494" customFormat="1">
      <c r="I139" s="496"/>
    </row>
    <row r="140" spans="9:9" s="494" customFormat="1">
      <c r="I140" s="496"/>
    </row>
    <row r="141" spans="9:9" s="494" customFormat="1">
      <c r="I141" s="496"/>
    </row>
    <row r="142" spans="9:9" s="494" customFormat="1">
      <c r="I142" s="496"/>
    </row>
    <row r="143" spans="9:9" s="494" customFormat="1">
      <c r="I143" s="496"/>
    </row>
    <row r="144" spans="9:9" s="494" customFormat="1">
      <c r="I144" s="496"/>
    </row>
    <row r="145" spans="9:9" s="494" customFormat="1">
      <c r="I145" s="496"/>
    </row>
    <row r="146" spans="9:9" s="494" customFormat="1">
      <c r="I146" s="496"/>
    </row>
    <row r="147" spans="9:9" s="494" customFormat="1">
      <c r="I147" s="496"/>
    </row>
    <row r="148" spans="9:9" s="494" customFormat="1">
      <c r="I148" s="496"/>
    </row>
    <row r="149" spans="9:9" s="494" customFormat="1">
      <c r="I149" s="496"/>
    </row>
    <row r="150" spans="9:9" s="494" customFormat="1">
      <c r="I150" s="496"/>
    </row>
    <row r="151" spans="9:9" s="494" customFormat="1">
      <c r="I151" s="496"/>
    </row>
    <row r="152" spans="9:9" s="494" customFormat="1">
      <c r="I152" s="496"/>
    </row>
    <row r="153" spans="9:9" s="494" customFormat="1">
      <c r="I153" s="496"/>
    </row>
    <row r="154" spans="9:9" s="494" customFormat="1">
      <c r="I154" s="496"/>
    </row>
    <row r="155" spans="9:9" s="494" customFormat="1">
      <c r="I155" s="496"/>
    </row>
    <row r="156" spans="9:9" s="494" customFormat="1">
      <c r="I156" s="496"/>
    </row>
    <row r="157" spans="9:9" s="494" customFormat="1">
      <c r="I157" s="496"/>
    </row>
    <row r="158" spans="9:9" s="494" customFormat="1">
      <c r="I158" s="496"/>
    </row>
    <row r="159" spans="9:9" s="494" customFormat="1">
      <c r="I159" s="496"/>
    </row>
    <row r="160" spans="9:9" s="494" customFormat="1">
      <c r="I160" s="496"/>
    </row>
    <row r="161" spans="9:9" s="494" customFormat="1">
      <c r="I161" s="496"/>
    </row>
    <row r="162" spans="9:9" s="494" customFormat="1">
      <c r="I162" s="496"/>
    </row>
    <row r="163" spans="9:9" s="494" customFormat="1">
      <c r="I163" s="496"/>
    </row>
    <row r="164" spans="9:9" s="494" customFormat="1">
      <c r="I164" s="496"/>
    </row>
    <row r="165" spans="9:9" s="494" customFormat="1">
      <c r="I165" s="496"/>
    </row>
    <row r="166" spans="9:9" s="494" customFormat="1">
      <c r="I166" s="496"/>
    </row>
    <row r="167" spans="9:9" s="494" customFormat="1">
      <c r="I167" s="496"/>
    </row>
    <row r="168" spans="9:9" s="494" customFormat="1">
      <c r="I168" s="496"/>
    </row>
    <row r="169" spans="9:9" s="494" customFormat="1">
      <c r="I169" s="496"/>
    </row>
    <row r="170" spans="9:9" s="494" customFormat="1">
      <c r="I170" s="496"/>
    </row>
    <row r="171" spans="9:9" s="494" customFormat="1">
      <c r="I171" s="496"/>
    </row>
    <row r="172" spans="9:9" s="494" customFormat="1">
      <c r="I172" s="496"/>
    </row>
    <row r="173" spans="9:9" s="494" customFormat="1">
      <c r="I173" s="496"/>
    </row>
    <row r="174" spans="9:9" s="494" customFormat="1">
      <c r="I174" s="496"/>
    </row>
    <row r="175" spans="9:9" s="494" customFormat="1">
      <c r="I175" s="496"/>
    </row>
    <row r="176" spans="9:9" s="494" customFormat="1">
      <c r="I176" s="496"/>
    </row>
    <row r="177" spans="9:9" s="494" customFormat="1">
      <c r="I177" s="496"/>
    </row>
    <row r="178" spans="9:9" s="494" customFormat="1">
      <c r="I178" s="496"/>
    </row>
    <row r="179" spans="9:9" s="494" customFormat="1">
      <c r="I179" s="496"/>
    </row>
    <row r="180" spans="9:9" s="494" customFormat="1">
      <c r="I180" s="496"/>
    </row>
    <row r="181" spans="9:9" s="494" customFormat="1">
      <c r="I181" s="496"/>
    </row>
    <row r="182" spans="9:9" s="494" customFormat="1">
      <c r="I182" s="496"/>
    </row>
    <row r="183" spans="9:9" s="494" customFormat="1">
      <c r="I183" s="496"/>
    </row>
    <row r="184" spans="9:9" s="494" customFormat="1">
      <c r="I184" s="496"/>
    </row>
    <row r="185" spans="9:9" s="494" customFormat="1">
      <c r="I185" s="496"/>
    </row>
    <row r="186" spans="9:9" s="494" customFormat="1">
      <c r="I186" s="496"/>
    </row>
    <row r="187" spans="9:9" s="494" customFormat="1">
      <c r="I187" s="496"/>
    </row>
    <row r="188" spans="9:9" s="494" customFormat="1">
      <c r="I188" s="496"/>
    </row>
    <row r="189" spans="9:9" s="494" customFormat="1">
      <c r="I189" s="496"/>
    </row>
    <row r="190" spans="9:9" s="494" customFormat="1">
      <c r="I190" s="496"/>
    </row>
    <row r="191" spans="9:9" s="494" customFormat="1">
      <c r="I191" s="496"/>
    </row>
    <row r="192" spans="9:9" s="494" customFormat="1">
      <c r="I192" s="496"/>
    </row>
    <row r="193" spans="9:9" s="494" customFormat="1">
      <c r="I193" s="496"/>
    </row>
    <row r="194" spans="9:9" s="494" customFormat="1">
      <c r="I194" s="496"/>
    </row>
    <row r="195" spans="9:9" s="494" customFormat="1">
      <c r="I195" s="496"/>
    </row>
    <row r="196" spans="9:9" s="494" customFormat="1">
      <c r="I196" s="496"/>
    </row>
    <row r="197" spans="9:9" s="494" customFormat="1">
      <c r="I197" s="496"/>
    </row>
    <row r="198" spans="9:9" s="494" customFormat="1">
      <c r="I198" s="496"/>
    </row>
    <row r="199" spans="9:9" s="494" customFormat="1">
      <c r="I199" s="496"/>
    </row>
    <row r="200" spans="9:9" s="494" customFormat="1">
      <c r="I200" s="496"/>
    </row>
    <row r="201" spans="9:9" s="494" customFormat="1">
      <c r="I201" s="496"/>
    </row>
    <row r="202" spans="9:9" s="494" customFormat="1">
      <c r="I202" s="496"/>
    </row>
    <row r="203" spans="9:9" s="494" customFormat="1">
      <c r="I203" s="496"/>
    </row>
    <row r="204" spans="9:9" s="494" customFormat="1">
      <c r="I204" s="496"/>
    </row>
    <row r="205" spans="9:9" s="494" customFormat="1">
      <c r="I205" s="496"/>
    </row>
    <row r="206" spans="9:9" s="494" customFormat="1">
      <c r="I206" s="496"/>
    </row>
    <row r="207" spans="9:9" s="494" customFormat="1">
      <c r="I207" s="496"/>
    </row>
    <row r="208" spans="9:9" s="494" customFormat="1">
      <c r="I208" s="496"/>
    </row>
    <row r="209" spans="9:9" s="494" customFormat="1">
      <c r="I209" s="496"/>
    </row>
    <row r="210" spans="9:9" s="494" customFormat="1">
      <c r="I210" s="496"/>
    </row>
    <row r="211" spans="9:9" s="494" customFormat="1">
      <c r="I211" s="496"/>
    </row>
    <row r="212" spans="9:9" s="494" customFormat="1">
      <c r="I212" s="496"/>
    </row>
    <row r="213" spans="9:9" s="494" customFormat="1">
      <c r="I213" s="496"/>
    </row>
    <row r="214" spans="9:9" s="494" customFormat="1">
      <c r="I214" s="496"/>
    </row>
    <row r="215" spans="9:9" s="494" customFormat="1">
      <c r="I215" s="496"/>
    </row>
    <row r="216" spans="9:9" s="494" customFormat="1">
      <c r="I216" s="496"/>
    </row>
    <row r="217" spans="9:9" s="494" customFormat="1">
      <c r="I217" s="496"/>
    </row>
    <row r="218" spans="9:9" s="494" customFormat="1">
      <c r="I218" s="496"/>
    </row>
    <row r="219" spans="9:9" s="494" customFormat="1">
      <c r="I219" s="496"/>
    </row>
    <row r="220" spans="9:9" s="494" customFormat="1">
      <c r="I220" s="496"/>
    </row>
    <row r="221" spans="9:9" s="494" customFormat="1">
      <c r="I221" s="496"/>
    </row>
    <row r="222" spans="9:9" s="494" customFormat="1">
      <c r="I222" s="496"/>
    </row>
    <row r="223" spans="9:9" s="494" customFormat="1">
      <c r="I223" s="496"/>
    </row>
    <row r="224" spans="9:9" s="494" customFormat="1">
      <c r="I224" s="496"/>
    </row>
    <row r="225" spans="9:9" s="494" customFormat="1">
      <c r="I225" s="496"/>
    </row>
    <row r="226" spans="9:9" s="494" customFormat="1">
      <c r="I226" s="496"/>
    </row>
    <row r="227" spans="9:9" s="494" customFormat="1">
      <c r="I227" s="496"/>
    </row>
    <row r="228" spans="9:9" s="494" customFormat="1">
      <c r="I228" s="496"/>
    </row>
    <row r="229" spans="9:9" s="494" customFormat="1">
      <c r="I229" s="496"/>
    </row>
    <row r="230" spans="9:9" s="494" customFormat="1">
      <c r="I230" s="496"/>
    </row>
    <row r="231" spans="9:9" s="494" customFormat="1">
      <c r="I231" s="496"/>
    </row>
    <row r="232" spans="9:9" s="494" customFormat="1">
      <c r="I232" s="496"/>
    </row>
    <row r="233" spans="9:9" s="494" customFormat="1">
      <c r="I233" s="496"/>
    </row>
    <row r="234" spans="9:9" s="494" customFormat="1">
      <c r="I234" s="496"/>
    </row>
    <row r="235" spans="9:9" s="494" customFormat="1">
      <c r="I235" s="496"/>
    </row>
    <row r="236" spans="9:9" s="494" customFormat="1">
      <c r="I236" s="496"/>
    </row>
    <row r="237" spans="9:9" s="494" customFormat="1">
      <c r="I237" s="496"/>
    </row>
    <row r="238" spans="9:9" s="494" customFormat="1">
      <c r="I238" s="496"/>
    </row>
    <row r="239" spans="9:9" s="494" customFormat="1">
      <c r="I239" s="496"/>
    </row>
    <row r="240" spans="9:9" s="494" customFormat="1">
      <c r="I240" s="496"/>
    </row>
  </sheetData>
  <mergeCells count="8">
    <mergeCell ref="G1:I1"/>
    <mergeCell ref="G2:H2"/>
    <mergeCell ref="A5:A7"/>
    <mergeCell ref="B5:G5"/>
    <mergeCell ref="H5:H7"/>
    <mergeCell ref="B6:C6"/>
    <mergeCell ref="D6:E6"/>
    <mergeCell ref="F6:G6"/>
  </mergeCells>
  <phoneticPr fontId="0" type="noConversion"/>
  <hyperlinks>
    <hyperlink ref="G2:H2" location="'Spis tablic     List of tables'!A68" display="Return to list tables"/>
    <hyperlink ref="G1" location="'Spis tablic     List of tables'!A1" display="Powrót do spisu tablic"/>
    <hyperlink ref="G1:I1" location="'Spis tablic     List of tables'!A68" display="Powrót do spisu tablic"/>
    <hyperlink ref="G1:I2" location="'Spis tablic     List of tables'!A97" display="Powrót do spisu tablic"/>
  </hyperlinks>
  <pageMargins left="0.7" right="0.7" top="0.75" bottom="0.75" header="0.3" footer="0.3"/>
  <pageSetup paperSize="9" orientation="portrait" r:id="rId1"/>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66CC"/>
  </sheetPr>
  <dimension ref="A1:L64"/>
  <sheetViews>
    <sheetView showGridLines="0" zoomScaleNormal="100" workbookViewId="0">
      <pane ySplit="5" topLeftCell="A6" activePane="bottomLeft" state="frozen"/>
      <selection activeCell="I42" sqref="I42"/>
      <selection pane="bottomLeft" activeCell="I1" sqref="I1:J1"/>
    </sheetView>
  </sheetViews>
  <sheetFormatPr defaultColWidth="9" defaultRowHeight="14.25"/>
  <cols>
    <col min="1" max="1" width="23.625" style="473" customWidth="1"/>
    <col min="2" max="11" width="10" style="473" customWidth="1"/>
    <col min="12" max="16384" width="9" style="130"/>
  </cols>
  <sheetData>
    <row r="1" spans="1:12">
      <c r="A1" s="2272" t="s">
        <v>1742</v>
      </c>
      <c r="B1" s="2272"/>
      <c r="C1" s="2272"/>
      <c r="D1" s="2272"/>
      <c r="E1" s="474"/>
      <c r="H1" s="474"/>
      <c r="I1" s="2246" t="s">
        <v>138</v>
      </c>
      <c r="J1" s="2246"/>
      <c r="K1" s="474"/>
      <c r="L1" s="852"/>
    </row>
    <row r="2" spans="1:12">
      <c r="A2" s="2300" t="s">
        <v>1743</v>
      </c>
      <c r="B2" s="2300"/>
      <c r="C2" s="2300"/>
      <c r="D2" s="2300"/>
      <c r="E2" s="474"/>
      <c r="H2" s="474"/>
      <c r="I2" s="2269" t="s">
        <v>139</v>
      </c>
      <c r="J2" s="2269"/>
      <c r="K2" s="474"/>
    </row>
    <row r="3" spans="1:12" ht="27" customHeight="1">
      <c r="A3" s="3032" t="s">
        <v>686</v>
      </c>
      <c r="B3" s="3035" t="s">
        <v>874</v>
      </c>
      <c r="C3" s="3037" t="s">
        <v>875</v>
      </c>
      <c r="D3" s="3029" t="s">
        <v>876</v>
      </c>
      <c r="E3" s="3039"/>
      <c r="F3" s="3032" t="s">
        <v>1588</v>
      </c>
      <c r="G3" s="3039" t="s">
        <v>877</v>
      </c>
      <c r="H3" s="3029" t="s">
        <v>878</v>
      </c>
      <c r="I3" s="3029" t="s">
        <v>876</v>
      </c>
      <c r="J3" s="3039"/>
      <c r="K3" s="3029" t="s">
        <v>1590</v>
      </c>
    </row>
    <row r="4" spans="1:12" ht="51.75" customHeight="1">
      <c r="A4" s="3033"/>
      <c r="B4" s="3036"/>
      <c r="C4" s="3038"/>
      <c r="D4" s="1785" t="s">
        <v>57</v>
      </c>
      <c r="E4" s="1786" t="s">
        <v>1587</v>
      </c>
      <c r="F4" s="3033"/>
      <c r="G4" s="3040"/>
      <c r="H4" s="3030"/>
      <c r="I4" s="1785" t="s">
        <v>57</v>
      </c>
      <c r="J4" s="1786" t="s">
        <v>1589</v>
      </c>
      <c r="K4" s="3030"/>
    </row>
    <row r="5" spans="1:12" ht="15" thickBot="1">
      <c r="A5" s="3034"/>
      <c r="B5" s="3041" t="s">
        <v>473</v>
      </c>
      <c r="C5" s="3028"/>
      <c r="D5" s="3042"/>
      <c r="E5" s="3028"/>
      <c r="F5" s="3043"/>
      <c r="G5" s="3028" t="s">
        <v>1591</v>
      </c>
      <c r="H5" s="3028"/>
      <c r="I5" s="3028"/>
      <c r="J5" s="3028"/>
      <c r="K5" s="3028"/>
    </row>
    <row r="6" spans="1:12" s="473" customFormat="1" ht="17.25" customHeight="1">
      <c r="A6" s="1736" t="s">
        <v>1789</v>
      </c>
      <c r="B6" s="214">
        <v>13599</v>
      </c>
      <c r="C6" s="214">
        <v>27174</v>
      </c>
      <c r="D6" s="214">
        <v>29910</v>
      </c>
      <c r="E6" s="214">
        <v>124</v>
      </c>
      <c r="F6" s="1778">
        <v>-2736</v>
      </c>
      <c r="G6" s="1774">
        <v>4.68</v>
      </c>
      <c r="H6" s="364">
        <v>9.34</v>
      </c>
      <c r="I6" s="364">
        <v>10.28</v>
      </c>
      <c r="J6" s="364">
        <v>4.5599999999999996</v>
      </c>
      <c r="K6" s="365">
        <v>-0.94</v>
      </c>
      <c r="L6" s="852"/>
    </row>
    <row r="7" spans="1:12" s="473" customFormat="1" ht="14.25" customHeight="1">
      <c r="A7" s="1737" t="s">
        <v>1790</v>
      </c>
      <c r="B7" s="214"/>
      <c r="C7" s="214"/>
      <c r="D7" s="214"/>
      <c r="E7" s="214"/>
      <c r="F7" s="1779"/>
      <c r="G7" s="1774"/>
      <c r="H7" s="364"/>
      <c r="I7" s="364"/>
      <c r="J7" s="364"/>
      <c r="K7" s="365"/>
      <c r="L7" s="476"/>
    </row>
    <row r="8" spans="1:12" s="473" customFormat="1" ht="14.25" customHeight="1">
      <c r="A8" s="1651" t="s">
        <v>1571</v>
      </c>
      <c r="B8" s="214">
        <v>2729</v>
      </c>
      <c r="C8" s="214">
        <v>4808</v>
      </c>
      <c r="D8" s="214">
        <v>6229</v>
      </c>
      <c r="E8" s="214">
        <v>28</v>
      </c>
      <c r="F8" s="1779">
        <v>-1421</v>
      </c>
      <c r="G8" s="1774">
        <v>4.75</v>
      </c>
      <c r="H8" s="364">
        <v>8.3699999999999992</v>
      </c>
      <c r="I8" s="364">
        <v>10.84</v>
      </c>
      <c r="J8" s="364">
        <v>5.82</v>
      </c>
      <c r="K8" s="365">
        <v>-2.4700000000000002</v>
      </c>
      <c r="L8" s="476"/>
    </row>
    <row r="9" spans="1:12" s="473" customFormat="1" ht="14.25" customHeight="1">
      <c r="A9" s="1728" t="s">
        <v>1572</v>
      </c>
      <c r="B9" s="218"/>
      <c r="C9" s="218"/>
      <c r="D9" s="218"/>
      <c r="E9" s="218"/>
      <c r="F9" s="1780"/>
      <c r="G9" s="1775"/>
      <c r="H9" s="366"/>
      <c r="I9" s="366"/>
      <c r="J9" s="366"/>
      <c r="K9" s="367"/>
      <c r="L9" s="476"/>
    </row>
    <row r="10" spans="1:12" s="473" customFormat="1" ht="14.25" customHeight="1">
      <c r="A10" s="1653" t="s">
        <v>1582</v>
      </c>
      <c r="B10" s="218"/>
      <c r="C10" s="218"/>
      <c r="D10" s="218"/>
      <c r="E10" s="218"/>
      <c r="F10" s="1780"/>
      <c r="G10" s="1726"/>
      <c r="H10" s="218"/>
      <c r="I10" s="218"/>
      <c r="J10" s="218"/>
      <c r="K10" s="219"/>
      <c r="L10" s="476"/>
    </row>
    <row r="11" spans="1:12" s="473" customFormat="1" ht="14.25" customHeight="1">
      <c r="A11" s="1654" t="s">
        <v>1583</v>
      </c>
      <c r="B11" s="218"/>
      <c r="C11" s="218"/>
      <c r="D11" s="218"/>
      <c r="E11" s="218"/>
      <c r="F11" s="1780"/>
      <c r="G11" s="1775"/>
      <c r="H11" s="366"/>
      <c r="I11" s="366"/>
      <c r="J11" s="366"/>
      <c r="K11" s="367"/>
      <c r="L11" s="476"/>
    </row>
    <row r="12" spans="1:12" s="473" customFormat="1" ht="14.25" customHeight="1">
      <c r="A12" s="1661" t="s">
        <v>20</v>
      </c>
      <c r="B12" s="218">
        <v>441</v>
      </c>
      <c r="C12" s="218">
        <v>835</v>
      </c>
      <c r="D12" s="218">
        <v>816</v>
      </c>
      <c r="E12" s="218">
        <v>6</v>
      </c>
      <c r="F12" s="1780">
        <v>19</v>
      </c>
      <c r="G12" s="1775">
        <v>4.88</v>
      </c>
      <c r="H12" s="366">
        <v>9.25</v>
      </c>
      <c r="I12" s="366">
        <v>9.0399999999999991</v>
      </c>
      <c r="J12" s="366">
        <v>7.19</v>
      </c>
      <c r="K12" s="367">
        <v>0.21</v>
      </c>
      <c r="L12" s="476"/>
    </row>
    <row r="13" spans="1:12" s="473" customFormat="1" ht="14.25" customHeight="1">
      <c r="A13" s="1661" t="s">
        <v>41</v>
      </c>
      <c r="B13" s="218">
        <v>248</v>
      </c>
      <c r="C13" s="218">
        <v>454</v>
      </c>
      <c r="D13" s="218">
        <v>543</v>
      </c>
      <c r="E13" s="218">
        <v>2</v>
      </c>
      <c r="F13" s="1780">
        <v>-89</v>
      </c>
      <c r="G13" s="1775">
        <v>4.7699999999999996</v>
      </c>
      <c r="H13" s="366">
        <v>8.74</v>
      </c>
      <c r="I13" s="366">
        <v>10.45</v>
      </c>
      <c r="J13" s="366">
        <v>4.41</v>
      </c>
      <c r="K13" s="367">
        <v>-1.71</v>
      </c>
      <c r="L13" s="476"/>
    </row>
    <row r="14" spans="1:12" s="473" customFormat="1" ht="14.25" customHeight="1">
      <c r="A14" s="1661" t="s">
        <v>21</v>
      </c>
      <c r="B14" s="218">
        <v>278</v>
      </c>
      <c r="C14" s="218">
        <v>507</v>
      </c>
      <c r="D14" s="218">
        <v>709</v>
      </c>
      <c r="E14" s="708">
        <v>1</v>
      </c>
      <c r="F14" s="1780">
        <v>-202</v>
      </c>
      <c r="G14" s="1775">
        <v>4.2699999999999996</v>
      </c>
      <c r="H14" s="366">
        <v>7.79</v>
      </c>
      <c r="I14" s="366">
        <v>10.9</v>
      </c>
      <c r="J14" s="706">
        <v>1.97</v>
      </c>
      <c r="K14" s="367">
        <v>-3.1</v>
      </c>
      <c r="L14" s="476"/>
    </row>
    <row r="15" spans="1:12" s="473" customFormat="1" ht="14.25" customHeight="1">
      <c r="A15" s="1661" t="s">
        <v>22</v>
      </c>
      <c r="B15" s="218">
        <v>199</v>
      </c>
      <c r="C15" s="218">
        <v>344</v>
      </c>
      <c r="D15" s="218">
        <v>532</v>
      </c>
      <c r="E15" s="218">
        <v>3</v>
      </c>
      <c r="F15" s="1780">
        <v>-188</v>
      </c>
      <c r="G15" s="1775">
        <v>4.4400000000000004</v>
      </c>
      <c r="H15" s="366">
        <v>7.67</v>
      </c>
      <c r="I15" s="366">
        <v>11.87</v>
      </c>
      <c r="J15" s="366">
        <v>8.7200000000000006</v>
      </c>
      <c r="K15" s="367">
        <v>-4.1900000000000004</v>
      </c>
      <c r="L15" s="476"/>
    </row>
    <row r="16" spans="1:12" s="473" customFormat="1" ht="14.25" customHeight="1">
      <c r="A16" s="1661" t="s">
        <v>23</v>
      </c>
      <c r="B16" s="218">
        <v>275</v>
      </c>
      <c r="C16" s="218">
        <v>481</v>
      </c>
      <c r="D16" s="218">
        <v>636</v>
      </c>
      <c r="E16" s="218">
        <v>3</v>
      </c>
      <c r="F16" s="1780">
        <v>-155</v>
      </c>
      <c r="G16" s="1775">
        <v>4.92</v>
      </c>
      <c r="H16" s="366">
        <v>8.6</v>
      </c>
      <c r="I16" s="366">
        <v>11.37</v>
      </c>
      <c r="J16" s="366">
        <v>6.24</v>
      </c>
      <c r="K16" s="367">
        <v>-2.77</v>
      </c>
      <c r="L16" s="476"/>
    </row>
    <row r="17" spans="1:12" s="473" customFormat="1" ht="14.25" customHeight="1">
      <c r="A17" s="1661" t="s">
        <v>24</v>
      </c>
      <c r="B17" s="218">
        <v>233</v>
      </c>
      <c r="C17" s="218">
        <v>396</v>
      </c>
      <c r="D17" s="218">
        <v>533</v>
      </c>
      <c r="E17" s="218">
        <v>3</v>
      </c>
      <c r="F17" s="1780">
        <v>-137</v>
      </c>
      <c r="G17" s="1775">
        <v>4.9400000000000004</v>
      </c>
      <c r="H17" s="366">
        <v>8.4</v>
      </c>
      <c r="I17" s="366">
        <v>11.31</v>
      </c>
      <c r="J17" s="366">
        <v>7.58</v>
      </c>
      <c r="K17" s="367">
        <v>-2.91</v>
      </c>
      <c r="L17" s="476"/>
    </row>
    <row r="18" spans="1:12" s="473" customFormat="1" ht="14.25" customHeight="1">
      <c r="A18" s="1661" t="s">
        <v>42</v>
      </c>
      <c r="B18" s="218">
        <v>466</v>
      </c>
      <c r="C18" s="218">
        <v>767</v>
      </c>
      <c r="D18" s="218">
        <v>1063</v>
      </c>
      <c r="E18" s="218">
        <v>4</v>
      </c>
      <c r="F18" s="1780">
        <v>-296</v>
      </c>
      <c r="G18" s="1775">
        <v>5.0199999999999996</v>
      </c>
      <c r="H18" s="366">
        <v>8.27</v>
      </c>
      <c r="I18" s="366">
        <v>11.45</v>
      </c>
      <c r="J18" s="366">
        <v>5.22</v>
      </c>
      <c r="K18" s="367">
        <v>-3.19</v>
      </c>
      <c r="L18" s="476"/>
    </row>
    <row r="19" spans="1:12" s="473" customFormat="1" ht="14.25" customHeight="1">
      <c r="A19" s="1661" t="s">
        <v>25</v>
      </c>
      <c r="B19" s="218">
        <v>232</v>
      </c>
      <c r="C19" s="218">
        <v>373</v>
      </c>
      <c r="D19" s="218">
        <v>412</v>
      </c>
      <c r="E19" s="218">
        <v>1</v>
      </c>
      <c r="F19" s="1780">
        <v>-39</v>
      </c>
      <c r="G19" s="1775">
        <v>5.17</v>
      </c>
      <c r="H19" s="366">
        <v>8.31</v>
      </c>
      <c r="I19" s="366">
        <v>9.18</v>
      </c>
      <c r="J19" s="366">
        <v>2.68</v>
      </c>
      <c r="K19" s="367">
        <v>-0.87</v>
      </c>
      <c r="L19" s="476"/>
    </row>
    <row r="20" spans="1:12" s="473" customFormat="1" ht="26.1" customHeight="1">
      <c r="A20" s="1729" t="s">
        <v>1577</v>
      </c>
      <c r="B20" s="218"/>
      <c r="C20" s="218"/>
      <c r="D20" s="218"/>
      <c r="E20" s="218"/>
      <c r="F20" s="1780"/>
      <c r="G20" s="1775"/>
      <c r="H20" s="366"/>
      <c r="I20" s="366"/>
      <c r="J20" s="366"/>
      <c r="K20" s="367"/>
      <c r="L20" s="476"/>
    </row>
    <row r="21" spans="1:12" s="473" customFormat="1" ht="14.25" customHeight="1">
      <c r="A21" s="1661" t="s">
        <v>1578</v>
      </c>
      <c r="B21" s="218">
        <v>357</v>
      </c>
      <c r="C21" s="218">
        <v>651</v>
      </c>
      <c r="D21" s="218">
        <v>985</v>
      </c>
      <c r="E21" s="218">
        <v>5</v>
      </c>
      <c r="F21" s="1780">
        <v>-334</v>
      </c>
      <c r="G21" s="1775">
        <v>4.37</v>
      </c>
      <c r="H21" s="366">
        <v>7.97</v>
      </c>
      <c r="I21" s="366">
        <v>12.07</v>
      </c>
      <c r="J21" s="366">
        <v>7.68</v>
      </c>
      <c r="K21" s="367">
        <v>-4.09</v>
      </c>
      <c r="L21" s="476"/>
    </row>
    <row r="22" spans="1:12" s="473" customFormat="1" ht="14.25" customHeight="1">
      <c r="A22" s="1661"/>
      <c r="B22" s="218"/>
      <c r="C22" s="218"/>
      <c r="D22" s="218"/>
      <c r="E22" s="708"/>
      <c r="F22" s="1781"/>
      <c r="G22" s="1776"/>
      <c r="H22" s="706"/>
      <c r="I22" s="706"/>
      <c r="J22" s="706"/>
      <c r="K22" s="707"/>
      <c r="L22" s="476"/>
    </row>
    <row r="23" spans="1:12" s="473" customFormat="1" ht="14.25" customHeight="1">
      <c r="A23" s="1727" t="s">
        <v>1573</v>
      </c>
      <c r="B23" s="214">
        <v>2258</v>
      </c>
      <c r="C23" s="214">
        <v>4343</v>
      </c>
      <c r="D23" s="214">
        <v>4162</v>
      </c>
      <c r="E23" s="709">
        <v>22</v>
      </c>
      <c r="F23" s="1782">
        <v>181</v>
      </c>
      <c r="G23" s="1777">
        <v>4.99</v>
      </c>
      <c r="H23" s="1772">
        <v>9.59</v>
      </c>
      <c r="I23" s="1772">
        <v>9.19</v>
      </c>
      <c r="J23" s="1772">
        <v>5.07</v>
      </c>
      <c r="K23" s="1773">
        <v>0.4</v>
      </c>
      <c r="L23" s="476"/>
    </row>
    <row r="24" spans="1:12" s="473" customFormat="1" ht="14.25" customHeight="1">
      <c r="A24" s="1728" t="s">
        <v>1572</v>
      </c>
      <c r="B24" s="218"/>
      <c r="C24" s="218"/>
      <c r="D24" s="218"/>
      <c r="E24" s="218"/>
      <c r="F24" s="1780"/>
      <c r="G24" s="1775"/>
      <c r="H24" s="366"/>
      <c r="I24" s="366"/>
      <c r="J24" s="366"/>
      <c r="K24" s="367"/>
      <c r="L24" s="476"/>
    </row>
    <row r="25" spans="1:12" s="473" customFormat="1" ht="14.25" customHeight="1">
      <c r="A25" s="1653" t="s">
        <v>1582</v>
      </c>
      <c r="B25" s="218"/>
      <c r="C25" s="218"/>
      <c r="D25" s="218"/>
      <c r="E25" s="218"/>
      <c r="F25" s="1780"/>
      <c r="G25" s="1775"/>
      <c r="H25" s="366"/>
      <c r="I25" s="366"/>
      <c r="J25" s="366"/>
      <c r="K25" s="367"/>
      <c r="L25" s="476"/>
    </row>
    <row r="26" spans="1:12" s="473" customFormat="1" ht="14.25" customHeight="1">
      <c r="A26" s="1654" t="s">
        <v>1583</v>
      </c>
      <c r="B26" s="218"/>
      <c r="C26" s="218"/>
      <c r="D26" s="218"/>
      <c r="E26" s="218"/>
      <c r="F26" s="1780"/>
      <c r="G26" s="1775"/>
      <c r="H26" s="366"/>
      <c r="I26" s="366"/>
      <c r="J26" s="366"/>
      <c r="K26" s="367"/>
      <c r="L26" s="476"/>
    </row>
    <row r="27" spans="1:12" s="473" customFormat="1" ht="14.25" customHeight="1">
      <c r="A27" s="1661" t="s">
        <v>18</v>
      </c>
      <c r="B27" s="218">
        <v>475</v>
      </c>
      <c r="C27" s="218">
        <v>885</v>
      </c>
      <c r="D27" s="218">
        <v>717</v>
      </c>
      <c r="E27" s="218">
        <v>1</v>
      </c>
      <c r="F27" s="1780">
        <v>168</v>
      </c>
      <c r="G27" s="1775">
        <v>5.27</v>
      </c>
      <c r="H27" s="366">
        <v>9.81</v>
      </c>
      <c r="I27" s="366">
        <v>7.95</v>
      </c>
      <c r="J27" s="366">
        <v>1.1299999999999999</v>
      </c>
      <c r="K27" s="367">
        <v>1.86</v>
      </c>
      <c r="L27" s="476"/>
    </row>
    <row r="28" spans="1:12" s="473" customFormat="1" ht="14.25" customHeight="1">
      <c r="A28" s="1661" t="s">
        <v>19</v>
      </c>
      <c r="B28" s="218">
        <v>194</v>
      </c>
      <c r="C28" s="218">
        <v>385</v>
      </c>
      <c r="D28" s="218">
        <v>335</v>
      </c>
      <c r="E28" s="218">
        <v>1</v>
      </c>
      <c r="F28" s="1780">
        <v>50</v>
      </c>
      <c r="G28" s="1775">
        <v>5.34</v>
      </c>
      <c r="H28" s="366">
        <v>10.6</v>
      </c>
      <c r="I28" s="366">
        <v>9.2200000000000006</v>
      </c>
      <c r="J28" s="366">
        <v>2.6</v>
      </c>
      <c r="K28" s="367">
        <v>1.38</v>
      </c>
      <c r="L28" s="476"/>
    </row>
    <row r="29" spans="1:12" s="473" customFormat="1" ht="14.25" customHeight="1">
      <c r="A29" s="1661" t="s">
        <v>43</v>
      </c>
      <c r="B29" s="218">
        <v>271</v>
      </c>
      <c r="C29" s="218">
        <v>542</v>
      </c>
      <c r="D29" s="218">
        <v>594</v>
      </c>
      <c r="E29" s="218">
        <v>3</v>
      </c>
      <c r="F29" s="1780">
        <v>-52</v>
      </c>
      <c r="G29" s="1775">
        <v>4.93</v>
      </c>
      <c r="H29" s="366">
        <v>9.8699999999999992</v>
      </c>
      <c r="I29" s="366">
        <v>10.81</v>
      </c>
      <c r="J29" s="366">
        <v>5.54</v>
      </c>
      <c r="K29" s="367">
        <v>-0.95</v>
      </c>
      <c r="L29" s="476"/>
    </row>
    <row r="30" spans="1:12" s="473" customFormat="1" ht="14.25" customHeight="1">
      <c r="A30" s="1661" t="s">
        <v>430</v>
      </c>
      <c r="B30" s="218">
        <v>516</v>
      </c>
      <c r="C30" s="218">
        <v>1028</v>
      </c>
      <c r="D30" s="218">
        <v>880</v>
      </c>
      <c r="E30" s="218">
        <v>10</v>
      </c>
      <c r="F30" s="1780">
        <v>148</v>
      </c>
      <c r="G30" s="1775">
        <v>4.8499999999999996</v>
      </c>
      <c r="H30" s="366">
        <v>9.66</v>
      </c>
      <c r="I30" s="366">
        <v>8.27</v>
      </c>
      <c r="J30" s="366">
        <v>9.73</v>
      </c>
      <c r="K30" s="367">
        <v>1.39</v>
      </c>
      <c r="L30" s="476"/>
    </row>
    <row r="31" spans="1:12" s="473" customFormat="1" ht="14.25" customHeight="1">
      <c r="A31" s="1661" t="s">
        <v>44</v>
      </c>
      <c r="B31" s="218">
        <v>329</v>
      </c>
      <c r="C31" s="218">
        <v>646</v>
      </c>
      <c r="D31" s="218">
        <v>544</v>
      </c>
      <c r="E31" s="218">
        <v>3</v>
      </c>
      <c r="F31" s="1780">
        <v>102</v>
      </c>
      <c r="G31" s="1775">
        <v>5.21</v>
      </c>
      <c r="H31" s="366">
        <v>10.220000000000001</v>
      </c>
      <c r="I31" s="366">
        <v>8.61</v>
      </c>
      <c r="J31" s="366">
        <v>4.6399999999999997</v>
      </c>
      <c r="K31" s="367">
        <v>1.61</v>
      </c>
      <c r="L31" s="476"/>
    </row>
    <row r="32" spans="1:12" s="473" customFormat="1" ht="26.1" customHeight="1">
      <c r="A32" s="1729" t="s">
        <v>1577</v>
      </c>
      <c r="B32" s="218"/>
      <c r="C32" s="218"/>
      <c r="D32" s="218"/>
      <c r="E32" s="218"/>
      <c r="F32" s="1780"/>
      <c r="G32" s="1775"/>
      <c r="H32" s="366"/>
      <c r="I32" s="366"/>
      <c r="J32" s="366"/>
      <c r="K32" s="367"/>
      <c r="L32" s="476"/>
    </row>
    <row r="33" spans="1:12" s="473" customFormat="1" ht="14.25" customHeight="1">
      <c r="A33" s="1661" t="s">
        <v>1579</v>
      </c>
      <c r="B33" s="218">
        <v>473</v>
      </c>
      <c r="C33" s="218">
        <v>857</v>
      </c>
      <c r="D33" s="218">
        <v>1092</v>
      </c>
      <c r="E33" s="218">
        <v>4</v>
      </c>
      <c r="F33" s="1780">
        <v>-235</v>
      </c>
      <c r="G33" s="1775">
        <v>4.6500000000000004</v>
      </c>
      <c r="H33" s="366">
        <v>8.42</v>
      </c>
      <c r="I33" s="366">
        <v>10.73</v>
      </c>
      <c r="J33" s="366">
        <v>4.67</v>
      </c>
      <c r="K33" s="367">
        <v>-2.31</v>
      </c>
      <c r="L33" s="476"/>
    </row>
    <row r="34" spans="1:12" s="473" customFormat="1" ht="14.25" customHeight="1">
      <c r="A34" s="1661"/>
      <c r="B34" s="218"/>
      <c r="C34" s="218"/>
      <c r="D34" s="218"/>
      <c r="E34" s="708"/>
      <c r="F34" s="1780"/>
      <c r="G34" s="1775"/>
      <c r="H34" s="366"/>
      <c r="I34" s="366"/>
      <c r="J34" s="706"/>
      <c r="K34" s="367"/>
      <c r="L34" s="476"/>
    </row>
    <row r="35" spans="1:12" s="473" customFormat="1" ht="14.25" customHeight="1">
      <c r="A35" s="1727" t="s">
        <v>1574</v>
      </c>
      <c r="B35" s="214">
        <v>3040</v>
      </c>
      <c r="C35" s="214">
        <v>5576</v>
      </c>
      <c r="D35" s="214">
        <v>7964</v>
      </c>
      <c r="E35" s="214">
        <v>21</v>
      </c>
      <c r="F35" s="1779">
        <v>-2388</v>
      </c>
      <c r="G35" s="1774">
        <v>4.53</v>
      </c>
      <c r="H35" s="364">
        <v>8.3000000000000007</v>
      </c>
      <c r="I35" s="364">
        <v>11.86</v>
      </c>
      <c r="J35" s="364">
        <v>3.77</v>
      </c>
      <c r="K35" s="365">
        <v>-3.56</v>
      </c>
      <c r="L35" s="476"/>
    </row>
    <row r="36" spans="1:12" s="473" customFormat="1" ht="14.25" customHeight="1">
      <c r="A36" s="1728" t="s">
        <v>1572</v>
      </c>
      <c r="B36" s="218"/>
      <c r="C36" s="218"/>
      <c r="D36" s="218"/>
      <c r="E36" s="218"/>
      <c r="F36" s="1780"/>
      <c r="G36" s="1775"/>
      <c r="H36" s="366"/>
      <c r="I36" s="366"/>
      <c r="J36" s="366"/>
      <c r="K36" s="367"/>
      <c r="L36" s="476"/>
    </row>
    <row r="37" spans="1:12" s="473" customFormat="1" ht="14.25" customHeight="1">
      <c r="A37" s="1653" t="s">
        <v>1582</v>
      </c>
      <c r="B37" s="218"/>
      <c r="C37" s="218"/>
      <c r="D37" s="218"/>
      <c r="E37" s="218"/>
      <c r="F37" s="1780"/>
      <c r="G37" s="1775"/>
      <c r="H37" s="366"/>
      <c r="I37" s="366"/>
      <c r="J37" s="366"/>
      <c r="K37" s="367"/>
      <c r="L37" s="476"/>
    </row>
    <row r="38" spans="1:12" s="473" customFormat="1" ht="14.25" customHeight="1">
      <c r="A38" s="1654" t="s">
        <v>1583</v>
      </c>
      <c r="B38" s="218"/>
      <c r="C38" s="218"/>
      <c r="D38" s="218"/>
      <c r="E38" s="218"/>
      <c r="F38" s="1780"/>
      <c r="G38" s="1775"/>
      <c r="H38" s="366"/>
      <c r="I38" s="366"/>
      <c r="J38" s="366"/>
      <c r="K38" s="367"/>
      <c r="L38" s="476"/>
    </row>
    <row r="39" spans="1:12" s="473" customFormat="1" ht="14.25" customHeight="1">
      <c r="A39" s="1661" t="s">
        <v>431</v>
      </c>
      <c r="B39" s="218">
        <v>478</v>
      </c>
      <c r="C39" s="218">
        <v>868</v>
      </c>
      <c r="D39" s="218">
        <v>1193</v>
      </c>
      <c r="E39" s="218">
        <v>4</v>
      </c>
      <c r="F39" s="1780">
        <v>-325</v>
      </c>
      <c r="G39" s="1775">
        <v>4.58</v>
      </c>
      <c r="H39" s="366">
        <v>8.32</v>
      </c>
      <c r="I39" s="366">
        <v>11.44</v>
      </c>
      <c r="J39" s="366">
        <v>4.6100000000000003</v>
      </c>
      <c r="K39" s="367">
        <v>-3.12</v>
      </c>
      <c r="L39" s="476"/>
    </row>
    <row r="40" spans="1:12" s="473" customFormat="1" ht="14.25" customHeight="1">
      <c r="A40" s="1661" t="s">
        <v>432</v>
      </c>
      <c r="B40" s="218">
        <v>791</v>
      </c>
      <c r="C40" s="218">
        <v>1355</v>
      </c>
      <c r="D40" s="218">
        <v>1932</v>
      </c>
      <c r="E40" s="708">
        <v>4</v>
      </c>
      <c r="F40" s="1781">
        <v>-577</v>
      </c>
      <c r="G40" s="1776">
        <v>4.82</v>
      </c>
      <c r="H40" s="706">
        <v>8.25</v>
      </c>
      <c r="I40" s="706">
        <v>11.77</v>
      </c>
      <c r="J40" s="706">
        <v>2.95</v>
      </c>
      <c r="K40" s="367">
        <v>-3.51</v>
      </c>
      <c r="L40" s="476"/>
    </row>
    <row r="41" spans="1:12" s="473" customFormat="1" ht="14.25" customHeight="1">
      <c r="A41" s="1661" t="s">
        <v>45</v>
      </c>
      <c r="B41" s="218">
        <v>708</v>
      </c>
      <c r="C41" s="218">
        <v>1418</v>
      </c>
      <c r="D41" s="218">
        <v>1774</v>
      </c>
      <c r="E41" s="218">
        <v>5</v>
      </c>
      <c r="F41" s="1780">
        <v>-356</v>
      </c>
      <c r="G41" s="1775">
        <v>4.41</v>
      </c>
      <c r="H41" s="366">
        <v>8.83</v>
      </c>
      <c r="I41" s="366">
        <v>11.04</v>
      </c>
      <c r="J41" s="366">
        <v>3.53</v>
      </c>
      <c r="K41" s="367">
        <v>-2.2200000000000002</v>
      </c>
      <c r="L41" s="476"/>
    </row>
    <row r="42" spans="1:12" s="473" customFormat="1" ht="14.25" customHeight="1">
      <c r="A42" s="1661" t="s">
        <v>433</v>
      </c>
      <c r="B42" s="218">
        <v>239</v>
      </c>
      <c r="C42" s="218">
        <v>455</v>
      </c>
      <c r="D42" s="218">
        <v>708</v>
      </c>
      <c r="E42" s="218">
        <v>5</v>
      </c>
      <c r="F42" s="1780">
        <v>-253</v>
      </c>
      <c r="G42" s="1775">
        <v>4.1500000000000004</v>
      </c>
      <c r="H42" s="366">
        <v>7.9</v>
      </c>
      <c r="I42" s="366">
        <v>12.29</v>
      </c>
      <c r="J42" s="366">
        <v>10.99</v>
      </c>
      <c r="K42" s="367">
        <v>-4.3899999999999997</v>
      </c>
      <c r="L42" s="476"/>
    </row>
    <row r="43" spans="1:12" s="473" customFormat="1" ht="14.25" customHeight="1">
      <c r="A43" s="1661" t="s">
        <v>46</v>
      </c>
      <c r="B43" s="218">
        <v>294</v>
      </c>
      <c r="C43" s="218">
        <v>561</v>
      </c>
      <c r="D43" s="218">
        <v>781</v>
      </c>
      <c r="E43" s="708" t="s">
        <v>1744</v>
      </c>
      <c r="F43" s="1780">
        <v>-220</v>
      </c>
      <c r="G43" s="1775">
        <v>4.3499999999999996</v>
      </c>
      <c r="H43" s="366">
        <v>8.3000000000000007</v>
      </c>
      <c r="I43" s="366">
        <v>11.55</v>
      </c>
      <c r="J43" s="706" t="s">
        <v>1744</v>
      </c>
      <c r="K43" s="367">
        <v>-3.25</v>
      </c>
      <c r="L43" s="476"/>
    </row>
    <row r="44" spans="1:12" s="473" customFormat="1" ht="26.1" customHeight="1">
      <c r="A44" s="1729" t="s">
        <v>1577</v>
      </c>
      <c r="B44" s="218"/>
      <c r="C44" s="218"/>
      <c r="D44" s="218"/>
      <c r="E44" s="218"/>
      <c r="F44" s="1780"/>
      <c r="G44" s="1775"/>
      <c r="H44" s="366"/>
      <c r="I44" s="366"/>
      <c r="J44" s="366"/>
      <c r="K44" s="367"/>
      <c r="L44" s="476"/>
    </row>
    <row r="45" spans="1:12" s="473" customFormat="1" ht="14.25" customHeight="1">
      <c r="A45" s="1661" t="s">
        <v>1580</v>
      </c>
      <c r="B45" s="218">
        <v>530</v>
      </c>
      <c r="C45" s="218">
        <v>919</v>
      </c>
      <c r="D45" s="218">
        <v>1576</v>
      </c>
      <c r="E45" s="218">
        <v>3</v>
      </c>
      <c r="F45" s="1780">
        <v>-657</v>
      </c>
      <c r="G45" s="1775">
        <v>4.5199999999999996</v>
      </c>
      <c r="H45" s="366">
        <v>7.84</v>
      </c>
      <c r="I45" s="366">
        <v>13.44</v>
      </c>
      <c r="J45" s="366">
        <v>3.26</v>
      </c>
      <c r="K45" s="367">
        <v>-5.6</v>
      </c>
      <c r="L45" s="476"/>
    </row>
    <row r="46" spans="1:12" s="473" customFormat="1" ht="14.25" customHeight="1">
      <c r="A46" s="1661"/>
      <c r="B46" s="218"/>
      <c r="C46" s="218"/>
      <c r="D46" s="218"/>
      <c r="E46" s="218"/>
      <c r="F46" s="1780"/>
      <c r="G46" s="1775"/>
      <c r="H46" s="366"/>
      <c r="I46" s="366"/>
      <c r="J46" s="366"/>
      <c r="K46" s="367"/>
      <c r="L46" s="476"/>
    </row>
    <row r="47" spans="1:12" s="473" customFormat="1" ht="14.25" customHeight="1">
      <c r="A47" s="1727" t="s">
        <v>1575</v>
      </c>
      <c r="B47" s="1717">
        <v>2707</v>
      </c>
      <c r="C47" s="1717">
        <v>5860</v>
      </c>
      <c r="D47" s="1717">
        <v>5049</v>
      </c>
      <c r="E47" s="1717">
        <v>25</v>
      </c>
      <c r="F47" s="1779">
        <v>811</v>
      </c>
      <c r="G47" s="1774">
        <v>4.7</v>
      </c>
      <c r="H47" s="1757">
        <v>10.17</v>
      </c>
      <c r="I47" s="1757">
        <v>8.76</v>
      </c>
      <c r="J47" s="1757">
        <v>4.2699999999999996</v>
      </c>
      <c r="K47" s="1758">
        <v>1.41</v>
      </c>
      <c r="L47" s="476"/>
    </row>
    <row r="48" spans="1:12" s="473" customFormat="1" ht="14.25" customHeight="1">
      <c r="A48" s="1728" t="s">
        <v>1572</v>
      </c>
      <c r="B48" s="1720"/>
      <c r="C48" s="1720"/>
      <c r="D48" s="1720"/>
      <c r="E48" s="1720"/>
      <c r="F48" s="1780"/>
      <c r="G48" s="1775"/>
      <c r="H48" s="1770"/>
      <c r="I48" s="1770"/>
      <c r="J48" s="1770"/>
      <c r="K48" s="1771"/>
      <c r="L48" s="476"/>
    </row>
    <row r="49" spans="1:12" s="473" customFormat="1" ht="14.25" customHeight="1">
      <c r="A49" s="1653" t="s">
        <v>1582</v>
      </c>
      <c r="B49" s="1720"/>
      <c r="C49" s="1720"/>
      <c r="D49" s="1720"/>
      <c r="E49" s="1720"/>
      <c r="F49" s="1780"/>
      <c r="G49" s="1775"/>
      <c r="H49" s="1770"/>
      <c r="I49" s="1770"/>
      <c r="J49" s="1770"/>
      <c r="K49" s="1771"/>
      <c r="L49" s="476"/>
    </row>
    <row r="50" spans="1:12" s="473" customFormat="1" ht="14.25" customHeight="1">
      <c r="A50" s="1654" t="s">
        <v>1583</v>
      </c>
      <c r="B50" s="1720"/>
      <c r="C50" s="1720"/>
      <c r="D50" s="1720"/>
      <c r="E50" s="1720"/>
      <c r="F50" s="1780"/>
      <c r="G50" s="1775"/>
      <c r="H50" s="1770"/>
      <c r="I50" s="1770"/>
      <c r="J50" s="1770"/>
      <c r="K50" s="1771"/>
      <c r="L50" s="476"/>
    </row>
    <row r="51" spans="1:12" s="473" customFormat="1" ht="14.25" customHeight="1">
      <c r="A51" s="1661" t="s">
        <v>47</v>
      </c>
      <c r="B51" s="1720">
        <v>175</v>
      </c>
      <c r="C51" s="1720">
        <v>416</v>
      </c>
      <c r="D51" s="1720">
        <v>365</v>
      </c>
      <c r="E51" s="1720">
        <v>1</v>
      </c>
      <c r="F51" s="1780">
        <v>51</v>
      </c>
      <c r="G51" s="1775">
        <v>4.6900000000000004</v>
      </c>
      <c r="H51" s="1770">
        <v>11.16</v>
      </c>
      <c r="I51" s="1770">
        <v>9.7899999999999991</v>
      </c>
      <c r="J51" s="1770">
        <v>2.4</v>
      </c>
      <c r="K51" s="1771">
        <v>1.37</v>
      </c>
      <c r="L51" s="476"/>
    </row>
    <row r="52" spans="1:12" s="473" customFormat="1" ht="14.25" customHeight="1">
      <c r="A52" s="1661" t="s">
        <v>434</v>
      </c>
      <c r="B52" s="1720">
        <v>534</v>
      </c>
      <c r="C52" s="1720">
        <v>1109</v>
      </c>
      <c r="D52" s="1720">
        <v>927</v>
      </c>
      <c r="E52" s="1720">
        <v>7</v>
      </c>
      <c r="F52" s="1780">
        <v>182</v>
      </c>
      <c r="G52" s="1775">
        <v>5.03</v>
      </c>
      <c r="H52" s="1770">
        <v>10.45</v>
      </c>
      <c r="I52" s="1770">
        <v>8.73</v>
      </c>
      <c r="J52" s="1770">
        <v>6.31</v>
      </c>
      <c r="K52" s="1771">
        <v>1.71</v>
      </c>
      <c r="L52" s="476"/>
    </row>
    <row r="53" spans="1:12" s="473" customFormat="1" ht="14.25" customHeight="1">
      <c r="A53" s="1661" t="s">
        <v>435</v>
      </c>
      <c r="B53" s="1720">
        <v>354</v>
      </c>
      <c r="C53" s="1720">
        <v>706</v>
      </c>
      <c r="D53" s="1720">
        <v>667</v>
      </c>
      <c r="E53" s="1720">
        <v>2</v>
      </c>
      <c r="F53" s="1780">
        <v>39</v>
      </c>
      <c r="G53" s="1775">
        <v>4.67</v>
      </c>
      <c r="H53" s="1770">
        <v>9.31</v>
      </c>
      <c r="I53" s="1770">
        <v>8.7899999999999991</v>
      </c>
      <c r="J53" s="1770">
        <v>2.83</v>
      </c>
      <c r="K53" s="1771">
        <v>0.51</v>
      </c>
      <c r="L53" s="476"/>
    </row>
    <row r="54" spans="1:12" s="473" customFormat="1" ht="14.25" customHeight="1">
      <c r="A54" s="1661" t="s">
        <v>436</v>
      </c>
      <c r="B54" s="1720">
        <v>236</v>
      </c>
      <c r="C54" s="1720">
        <v>412</v>
      </c>
      <c r="D54" s="1720">
        <v>473</v>
      </c>
      <c r="E54" s="1720">
        <v>2</v>
      </c>
      <c r="F54" s="1780">
        <v>-61</v>
      </c>
      <c r="G54" s="1775">
        <v>5.32</v>
      </c>
      <c r="H54" s="1770">
        <v>9.3000000000000007</v>
      </c>
      <c r="I54" s="1770">
        <v>10.67</v>
      </c>
      <c r="J54" s="1770">
        <v>4.8499999999999996</v>
      </c>
      <c r="K54" s="1771">
        <v>-1.38</v>
      </c>
      <c r="L54" s="476"/>
    </row>
    <row r="55" spans="1:12" s="473" customFormat="1" ht="14.25" customHeight="1">
      <c r="A55" s="1661" t="s">
        <v>437</v>
      </c>
      <c r="B55" s="1720">
        <v>244</v>
      </c>
      <c r="C55" s="1720">
        <v>520</v>
      </c>
      <c r="D55" s="1720">
        <v>463</v>
      </c>
      <c r="E55" s="1720">
        <v>2</v>
      </c>
      <c r="F55" s="1780">
        <v>57</v>
      </c>
      <c r="G55" s="1775">
        <v>4.6399999999999997</v>
      </c>
      <c r="H55" s="1770">
        <v>9.9</v>
      </c>
      <c r="I55" s="1770">
        <v>8.81</v>
      </c>
      <c r="J55" s="1770">
        <v>3.85</v>
      </c>
      <c r="K55" s="1771">
        <v>1.08</v>
      </c>
      <c r="L55" s="476"/>
    </row>
    <row r="56" spans="1:12" s="473" customFormat="1" ht="14.25" customHeight="1">
      <c r="A56" s="1661" t="s">
        <v>48</v>
      </c>
      <c r="B56" s="1720">
        <v>363</v>
      </c>
      <c r="C56" s="1720">
        <v>767</v>
      </c>
      <c r="D56" s="1720">
        <v>739</v>
      </c>
      <c r="E56" s="1720">
        <v>3</v>
      </c>
      <c r="F56" s="1780">
        <v>28</v>
      </c>
      <c r="G56" s="1775">
        <v>4.3600000000000003</v>
      </c>
      <c r="H56" s="1770">
        <v>9.2200000000000006</v>
      </c>
      <c r="I56" s="1770">
        <v>8.8800000000000008</v>
      </c>
      <c r="J56" s="1770">
        <v>3.91</v>
      </c>
      <c r="K56" s="1771">
        <v>0.34</v>
      </c>
      <c r="L56" s="476"/>
    </row>
    <row r="57" spans="1:12" s="473" customFormat="1" ht="14.25" customHeight="1">
      <c r="A57" s="1661" t="s">
        <v>438</v>
      </c>
      <c r="B57" s="1720">
        <v>228</v>
      </c>
      <c r="C57" s="1720">
        <v>430</v>
      </c>
      <c r="D57" s="1720">
        <v>470</v>
      </c>
      <c r="E57" s="1720">
        <v>1</v>
      </c>
      <c r="F57" s="1780">
        <v>-40</v>
      </c>
      <c r="G57" s="1775">
        <v>4.8</v>
      </c>
      <c r="H57" s="1770">
        <v>9.06</v>
      </c>
      <c r="I57" s="1770">
        <v>9.9</v>
      </c>
      <c r="J57" s="1770">
        <v>2.33</v>
      </c>
      <c r="K57" s="1771">
        <v>-0.84</v>
      </c>
      <c r="L57" s="476"/>
    </row>
    <row r="58" spans="1:12" s="473" customFormat="1" ht="14.25" customHeight="1">
      <c r="A58" s="1661" t="s">
        <v>439</v>
      </c>
      <c r="B58" s="1720">
        <v>573</v>
      </c>
      <c r="C58" s="1720">
        <v>1500</v>
      </c>
      <c r="D58" s="1720">
        <v>945</v>
      </c>
      <c r="E58" s="1720">
        <v>7</v>
      </c>
      <c r="F58" s="1780">
        <v>555</v>
      </c>
      <c r="G58" s="1775">
        <v>4.42</v>
      </c>
      <c r="H58" s="1770">
        <v>11.58</v>
      </c>
      <c r="I58" s="1770">
        <v>7.29</v>
      </c>
      <c r="J58" s="1770">
        <v>4.67</v>
      </c>
      <c r="K58" s="1771">
        <v>4.28</v>
      </c>
      <c r="L58" s="476"/>
    </row>
    <row r="59" spans="1:12" s="473" customFormat="1" ht="14.25" customHeight="1">
      <c r="A59" s="1661"/>
      <c r="B59" s="1720"/>
      <c r="C59" s="1720"/>
      <c r="D59" s="1720"/>
      <c r="E59" s="1720"/>
      <c r="F59" s="1780"/>
      <c r="G59" s="1775"/>
      <c r="H59" s="1770"/>
      <c r="I59" s="1770"/>
      <c r="J59" s="1770"/>
      <c r="K59" s="1771"/>
      <c r="L59" s="476"/>
    </row>
    <row r="60" spans="1:12" s="473" customFormat="1" ht="14.25" customHeight="1">
      <c r="A60" s="1727" t="s">
        <v>440</v>
      </c>
      <c r="B60" s="214">
        <v>2865</v>
      </c>
      <c r="C60" s="214">
        <v>6587</v>
      </c>
      <c r="D60" s="214">
        <v>6506</v>
      </c>
      <c r="E60" s="214">
        <v>28</v>
      </c>
      <c r="F60" s="1779">
        <v>81</v>
      </c>
      <c r="G60" s="1774">
        <v>4.53</v>
      </c>
      <c r="H60" s="364">
        <v>10.4</v>
      </c>
      <c r="I60" s="364">
        <v>10.28</v>
      </c>
      <c r="J60" s="364">
        <v>4.25</v>
      </c>
      <c r="K60" s="365">
        <v>0.13</v>
      </c>
      <c r="L60" s="476"/>
    </row>
    <row r="61" spans="1:12" s="473" customFormat="1" ht="36">
      <c r="A61" s="1730" t="s">
        <v>1581</v>
      </c>
      <c r="B61" s="1720"/>
      <c r="C61" s="1720"/>
      <c r="D61" s="1720"/>
      <c r="E61" s="1720"/>
      <c r="F61" s="1780"/>
      <c r="G61" s="1775"/>
      <c r="H61" s="1770"/>
      <c r="I61" s="1770"/>
      <c r="J61" s="1770"/>
      <c r="K61" s="1771"/>
      <c r="L61" s="476"/>
    </row>
    <row r="62" spans="1:12" s="473" customFormat="1" ht="12.75">
      <c r="A62" s="1724"/>
      <c r="B62" s="835"/>
      <c r="C62" s="835"/>
      <c r="D62" s="835"/>
      <c r="E62" s="835"/>
      <c r="F62" s="835"/>
      <c r="G62" s="937"/>
      <c r="H62" s="937"/>
      <c r="I62" s="937"/>
      <c r="J62" s="937"/>
      <c r="K62" s="937"/>
      <c r="L62" s="476"/>
    </row>
    <row r="63" spans="1:12" s="613" customFormat="1">
      <c r="A63" s="2535" t="s">
        <v>1586</v>
      </c>
      <c r="B63" s="2535"/>
      <c r="C63" s="2535"/>
      <c r="D63" s="2535"/>
      <c r="E63" s="2535"/>
      <c r="F63" s="2535"/>
      <c r="G63" s="2535"/>
      <c r="H63" s="2535"/>
      <c r="I63" s="3031"/>
      <c r="J63" s="3031"/>
      <c r="K63" s="3031"/>
    </row>
    <row r="64" spans="1:12" s="613" customFormat="1">
      <c r="A64" s="2736" t="s">
        <v>1089</v>
      </c>
      <c r="B64" s="2736"/>
      <c r="C64" s="2736"/>
      <c r="D64" s="2736"/>
      <c r="E64" s="2736"/>
      <c r="F64" s="2736"/>
      <c r="G64" s="2736"/>
      <c r="H64" s="3031"/>
      <c r="I64" s="3031"/>
      <c r="J64" s="3031"/>
      <c r="K64" s="3031"/>
    </row>
  </sheetData>
  <mergeCells count="17">
    <mergeCell ref="B5:F5"/>
    <mergeCell ref="G5:K5"/>
    <mergeCell ref="A1:D1"/>
    <mergeCell ref="K3:K4"/>
    <mergeCell ref="A63:K63"/>
    <mergeCell ref="A64:K64"/>
    <mergeCell ref="I1:J1"/>
    <mergeCell ref="A2:D2"/>
    <mergeCell ref="I2:J2"/>
    <mergeCell ref="A3:A5"/>
    <mergeCell ref="B3:B4"/>
    <mergeCell ref="C3:C4"/>
    <mergeCell ref="D3:E3"/>
    <mergeCell ref="F3:F4"/>
    <mergeCell ref="G3:G4"/>
    <mergeCell ref="H3:H4"/>
    <mergeCell ref="I3:J3"/>
  </mergeCells>
  <phoneticPr fontId="0" type="noConversion"/>
  <hyperlinks>
    <hyperlink ref="I1:J1" location="'Spis tablic     List of tables'!A70" display="Powrót do spisu tablic"/>
    <hyperlink ref="I2:J2" location="'Spis tablic     List of tables'!A70" display="Return to list tables"/>
    <hyperlink ref="I1:J2" location="'Spis tablic     List of tables'!A98" display="Powrót do spisu tablic"/>
  </hyperlinks>
  <printOptions horizontalCentered="1" verticalCentered="1"/>
  <pageMargins left="0.18" right="0.17" top="0.17" bottom="0.16" header="0.24" footer="0.21"/>
  <pageSetup paperSize="9" orientation="landscape" r:id="rId1"/>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66CC"/>
  </sheetPr>
  <dimension ref="A1:O68"/>
  <sheetViews>
    <sheetView showGridLines="0" zoomScaleNormal="100" workbookViewId="0">
      <pane ySplit="7" topLeftCell="A8" activePane="bottomLeft" state="frozen"/>
      <selection pane="bottomLeft" activeCell="I1" sqref="I1"/>
    </sheetView>
  </sheetViews>
  <sheetFormatPr defaultColWidth="9" defaultRowHeight="14.25"/>
  <cols>
    <col min="1" max="1" width="23.625" style="480" customWidth="1"/>
    <col min="2" max="4" width="9.125" style="480" customWidth="1"/>
    <col min="5" max="5" width="9.875" style="480" customWidth="1"/>
    <col min="6" max="6" width="10" style="480" customWidth="1"/>
    <col min="7" max="8" width="9.125" style="480" customWidth="1"/>
    <col min="9" max="16384" width="9" style="130"/>
  </cols>
  <sheetData>
    <row r="1" spans="1:15">
      <c r="A1" s="472" t="s">
        <v>610</v>
      </c>
      <c r="B1" s="472"/>
      <c r="C1" s="472"/>
      <c r="D1" s="472"/>
      <c r="E1" s="472"/>
      <c r="F1" s="472"/>
      <c r="G1" s="2246" t="s">
        <v>138</v>
      </c>
      <c r="H1" s="2246"/>
      <c r="I1" s="851"/>
    </row>
    <row r="2" spans="1:15">
      <c r="A2" s="2429" t="s">
        <v>1161</v>
      </c>
      <c r="B2" s="2429"/>
      <c r="C2" s="2429"/>
      <c r="D2" s="2429"/>
      <c r="G2" s="2269" t="s">
        <v>139</v>
      </c>
      <c r="H2" s="2269"/>
    </row>
    <row r="3" spans="1:15" ht="9.75" customHeight="1">
      <c r="A3" s="481" t="s">
        <v>611</v>
      </c>
      <c r="B3" s="481"/>
      <c r="C3" s="481"/>
      <c r="D3" s="481"/>
      <c r="G3" s="482"/>
      <c r="H3" s="482"/>
    </row>
    <row r="4" spans="1:15" ht="18" customHeight="1">
      <c r="A4" s="2300" t="s">
        <v>1162</v>
      </c>
      <c r="B4" s="2300"/>
      <c r="C4" s="2300"/>
      <c r="D4" s="2300"/>
      <c r="E4" s="482"/>
      <c r="F4" s="482"/>
      <c r="G4" s="482"/>
      <c r="H4" s="482"/>
    </row>
    <row r="5" spans="1:15" ht="26.25" customHeight="1">
      <c r="A5" s="3032" t="s">
        <v>686</v>
      </c>
      <c r="B5" s="3027" t="s">
        <v>770</v>
      </c>
      <c r="C5" s="3027"/>
      <c r="D5" s="3027"/>
      <c r="E5" s="3027"/>
      <c r="F5" s="3044"/>
      <c r="G5" s="3037" t="s">
        <v>1593</v>
      </c>
      <c r="H5" s="3029" t="s">
        <v>1594</v>
      </c>
    </row>
    <row r="6" spans="1:15" ht="26.25" customHeight="1">
      <c r="A6" s="3033"/>
      <c r="B6" s="3039" t="s">
        <v>772</v>
      </c>
      <c r="C6" s="3048" t="s">
        <v>771</v>
      </c>
      <c r="D6" s="3027"/>
      <c r="E6" s="3027"/>
      <c r="F6" s="3044"/>
      <c r="G6" s="3038"/>
      <c r="H6" s="3030"/>
    </row>
    <row r="7" spans="1:15" ht="69" customHeight="1" thickBot="1">
      <c r="A7" s="3034"/>
      <c r="B7" s="3045"/>
      <c r="C7" s="1789" t="s">
        <v>879</v>
      </c>
      <c r="D7" s="1790" t="s">
        <v>773</v>
      </c>
      <c r="E7" s="1790" t="s">
        <v>774</v>
      </c>
      <c r="F7" s="1734" t="s">
        <v>1595</v>
      </c>
      <c r="G7" s="3046"/>
      <c r="H7" s="3047"/>
    </row>
    <row r="8" spans="1:15" s="473" customFormat="1" ht="21" customHeight="1">
      <c r="A8" s="1736" t="s">
        <v>1789</v>
      </c>
      <c r="B8" s="214">
        <v>106830</v>
      </c>
      <c r="C8" s="214">
        <v>54741</v>
      </c>
      <c r="D8" s="214">
        <v>89090</v>
      </c>
      <c r="E8" s="214">
        <v>11640</v>
      </c>
      <c r="F8" s="214">
        <v>1892</v>
      </c>
      <c r="G8" s="368">
        <v>9.4</v>
      </c>
      <c r="H8" s="483">
        <v>10949</v>
      </c>
      <c r="I8" s="851"/>
      <c r="J8" s="278"/>
      <c r="K8" s="277"/>
      <c r="L8" s="279"/>
      <c r="M8" s="484"/>
      <c r="N8" s="279"/>
      <c r="O8" s="279"/>
    </row>
    <row r="9" spans="1:15" s="473" customFormat="1" ht="14.25" customHeight="1">
      <c r="A9" s="1737" t="s">
        <v>1790</v>
      </c>
      <c r="B9" s="214"/>
      <c r="C9" s="214"/>
      <c r="D9" s="214"/>
      <c r="E9" s="214"/>
      <c r="F9" s="214"/>
      <c r="G9" s="372"/>
      <c r="H9" s="1784"/>
      <c r="I9" s="477"/>
      <c r="J9" s="278"/>
      <c r="K9" s="277"/>
      <c r="L9" s="279"/>
      <c r="M9" s="484"/>
      <c r="N9" s="279"/>
      <c r="O9" s="279"/>
    </row>
    <row r="10" spans="1:15" s="473" customFormat="1" ht="14.25" customHeight="1">
      <c r="A10" s="1651" t="s">
        <v>1571</v>
      </c>
      <c r="B10" s="214">
        <v>23558</v>
      </c>
      <c r="C10" s="214">
        <v>11550</v>
      </c>
      <c r="D10" s="214">
        <v>20021</v>
      </c>
      <c r="E10" s="214">
        <v>2727</v>
      </c>
      <c r="F10" s="214">
        <v>362</v>
      </c>
      <c r="G10" s="372">
        <v>12.4</v>
      </c>
      <c r="H10" s="1784">
        <v>1811</v>
      </c>
      <c r="I10" s="477"/>
      <c r="J10" s="278"/>
      <c r="K10" s="277"/>
      <c r="L10" s="279"/>
      <c r="M10" s="484"/>
      <c r="N10" s="279"/>
      <c r="O10" s="279"/>
    </row>
    <row r="11" spans="1:15" s="473" customFormat="1" ht="14.25" customHeight="1">
      <c r="A11" s="1728" t="s">
        <v>1572</v>
      </c>
      <c r="B11" s="218"/>
      <c r="C11" s="218"/>
      <c r="D11" s="218"/>
      <c r="E11" s="218"/>
      <c r="F11" s="218"/>
      <c r="G11" s="363"/>
      <c r="H11" s="487"/>
      <c r="I11" s="477"/>
      <c r="J11" s="832"/>
      <c r="K11" s="832"/>
      <c r="L11" s="832"/>
      <c r="M11" s="484"/>
      <c r="N11" s="279"/>
      <c r="O11" s="279"/>
    </row>
    <row r="12" spans="1:15" s="473" customFormat="1" ht="14.25" customHeight="1">
      <c r="A12" s="1653" t="s">
        <v>1582</v>
      </c>
      <c r="B12" s="218"/>
      <c r="C12" s="218"/>
      <c r="D12" s="218"/>
      <c r="E12" s="218"/>
      <c r="F12" s="218"/>
      <c r="G12" s="310"/>
      <c r="H12" s="1783"/>
      <c r="I12" s="475"/>
      <c r="J12" s="832"/>
      <c r="K12" s="832"/>
      <c r="L12" s="832"/>
      <c r="M12" s="484"/>
      <c r="N12" s="279"/>
      <c r="O12" s="279"/>
    </row>
    <row r="13" spans="1:15" s="473" customFormat="1" ht="14.25" customHeight="1">
      <c r="A13" s="1654" t="s">
        <v>1583</v>
      </c>
      <c r="B13" s="218"/>
      <c r="C13" s="218"/>
      <c r="D13" s="218"/>
      <c r="E13" s="218"/>
      <c r="F13" s="218"/>
      <c r="G13" s="303"/>
      <c r="H13" s="487"/>
      <c r="I13" s="477"/>
      <c r="J13" s="832"/>
      <c r="K13" s="832"/>
      <c r="L13" s="832"/>
      <c r="M13" s="484"/>
      <c r="N13" s="279"/>
      <c r="O13" s="279"/>
    </row>
    <row r="14" spans="1:15" s="473" customFormat="1" ht="14.25" customHeight="1">
      <c r="A14" s="1661" t="s">
        <v>20</v>
      </c>
      <c r="B14" s="218">
        <v>2495</v>
      </c>
      <c r="C14" s="218">
        <v>1257</v>
      </c>
      <c r="D14" s="218">
        <v>2058</v>
      </c>
      <c r="E14" s="218">
        <v>228</v>
      </c>
      <c r="F14" s="218">
        <v>54</v>
      </c>
      <c r="G14" s="303">
        <v>8.1999999999999993</v>
      </c>
      <c r="H14" s="315">
        <v>327</v>
      </c>
      <c r="I14" s="477"/>
      <c r="J14" s="832"/>
      <c r="K14" s="832"/>
      <c r="L14" s="832"/>
      <c r="M14" s="484"/>
      <c r="N14" s="279"/>
      <c r="O14" s="279"/>
    </row>
    <row r="15" spans="1:15" s="473" customFormat="1" ht="14.25" customHeight="1">
      <c r="A15" s="1661" t="s">
        <v>41</v>
      </c>
      <c r="B15" s="218">
        <v>2784</v>
      </c>
      <c r="C15" s="218">
        <v>1448</v>
      </c>
      <c r="D15" s="218">
        <v>2296</v>
      </c>
      <c r="E15" s="218">
        <v>269</v>
      </c>
      <c r="F15" s="218">
        <v>47</v>
      </c>
      <c r="G15" s="303">
        <v>17.5</v>
      </c>
      <c r="H15" s="369">
        <v>148</v>
      </c>
      <c r="I15" s="477"/>
      <c r="J15" s="832"/>
      <c r="K15" s="832"/>
      <c r="L15" s="832"/>
      <c r="M15" s="484"/>
      <c r="N15" s="279"/>
      <c r="O15" s="279"/>
    </row>
    <row r="16" spans="1:15" s="473" customFormat="1" ht="14.25" customHeight="1">
      <c r="A16" s="1661" t="s">
        <v>21</v>
      </c>
      <c r="B16" s="218">
        <v>2682</v>
      </c>
      <c r="C16" s="218">
        <v>1234</v>
      </c>
      <c r="D16" s="218">
        <v>2368</v>
      </c>
      <c r="E16" s="218">
        <v>254</v>
      </c>
      <c r="F16" s="218">
        <v>23</v>
      </c>
      <c r="G16" s="303">
        <v>14.6</v>
      </c>
      <c r="H16" s="369">
        <v>93</v>
      </c>
      <c r="I16" s="475"/>
      <c r="J16" s="278"/>
      <c r="K16" s="277"/>
      <c r="L16" s="279"/>
      <c r="M16" s="484"/>
      <c r="N16" s="279"/>
      <c r="O16" s="279"/>
    </row>
    <row r="17" spans="1:15" s="473" customFormat="1" ht="14.25" customHeight="1">
      <c r="A17" s="1661" t="s">
        <v>22</v>
      </c>
      <c r="B17" s="218">
        <v>1764</v>
      </c>
      <c r="C17" s="218">
        <v>734</v>
      </c>
      <c r="D17" s="218">
        <v>1373</v>
      </c>
      <c r="E17" s="218">
        <v>122</v>
      </c>
      <c r="F17" s="218">
        <v>26</v>
      </c>
      <c r="G17" s="303">
        <v>13.1</v>
      </c>
      <c r="H17" s="315">
        <v>254</v>
      </c>
      <c r="I17" s="475"/>
      <c r="J17" s="278"/>
      <c r="K17" s="277"/>
      <c r="L17" s="279"/>
      <c r="M17" s="484"/>
      <c r="N17" s="279"/>
      <c r="O17" s="279"/>
    </row>
    <row r="18" spans="1:15" s="473" customFormat="1" ht="14.25" customHeight="1">
      <c r="A18" s="1661" t="s">
        <v>23</v>
      </c>
      <c r="B18" s="218">
        <v>2745</v>
      </c>
      <c r="C18" s="218">
        <v>1368</v>
      </c>
      <c r="D18" s="218">
        <v>2321</v>
      </c>
      <c r="E18" s="218">
        <v>354</v>
      </c>
      <c r="F18" s="218">
        <v>44</v>
      </c>
      <c r="G18" s="303">
        <v>15.9</v>
      </c>
      <c r="H18" s="369">
        <v>240</v>
      </c>
      <c r="I18" s="475"/>
      <c r="J18" s="278"/>
      <c r="K18" s="277"/>
      <c r="L18" s="279"/>
      <c r="M18" s="484"/>
      <c r="N18" s="279"/>
      <c r="O18" s="279"/>
    </row>
    <row r="19" spans="1:15" s="473" customFormat="1" ht="14.25" customHeight="1">
      <c r="A19" s="1661" t="s">
        <v>24</v>
      </c>
      <c r="B19" s="218">
        <v>2848</v>
      </c>
      <c r="C19" s="218">
        <v>1375</v>
      </c>
      <c r="D19" s="218">
        <v>2460</v>
      </c>
      <c r="E19" s="218">
        <v>533</v>
      </c>
      <c r="F19" s="218">
        <v>39</v>
      </c>
      <c r="G19" s="303">
        <v>19.899999999999999</v>
      </c>
      <c r="H19" s="369">
        <v>114</v>
      </c>
      <c r="I19" s="475"/>
      <c r="J19" s="278"/>
      <c r="K19" s="277"/>
      <c r="L19" s="279"/>
      <c r="M19" s="484"/>
      <c r="N19" s="279"/>
      <c r="O19" s="279"/>
    </row>
    <row r="20" spans="1:15" s="473" customFormat="1" ht="14.25" customHeight="1">
      <c r="A20" s="1661" t="s">
        <v>42</v>
      </c>
      <c r="B20" s="218">
        <v>2983</v>
      </c>
      <c r="C20" s="218">
        <v>1685</v>
      </c>
      <c r="D20" s="218">
        <v>2654</v>
      </c>
      <c r="E20" s="218">
        <v>369</v>
      </c>
      <c r="F20" s="218">
        <v>44</v>
      </c>
      <c r="G20" s="303">
        <v>9.8000000000000007</v>
      </c>
      <c r="H20" s="315">
        <v>260</v>
      </c>
      <c r="I20" s="475"/>
      <c r="J20" s="278"/>
      <c r="K20" s="277"/>
      <c r="L20" s="279"/>
      <c r="M20" s="484"/>
      <c r="N20" s="279"/>
      <c r="O20" s="279"/>
    </row>
    <row r="21" spans="1:15" s="473" customFormat="1" ht="14.25" customHeight="1">
      <c r="A21" s="1661" t="s">
        <v>25</v>
      </c>
      <c r="B21" s="218">
        <v>3211</v>
      </c>
      <c r="C21" s="218">
        <v>1531</v>
      </c>
      <c r="D21" s="218">
        <v>2808</v>
      </c>
      <c r="E21" s="218">
        <v>420</v>
      </c>
      <c r="F21" s="218">
        <v>55</v>
      </c>
      <c r="G21" s="303">
        <v>22.3</v>
      </c>
      <c r="H21" s="369">
        <v>179</v>
      </c>
      <c r="I21" s="475"/>
      <c r="J21" s="278"/>
      <c r="K21" s="277"/>
      <c r="L21" s="279"/>
      <c r="M21" s="484"/>
      <c r="N21" s="279"/>
      <c r="O21" s="279"/>
    </row>
    <row r="22" spans="1:15" s="473" customFormat="1" ht="26.1" customHeight="1">
      <c r="A22" s="1729" t="s">
        <v>1577</v>
      </c>
      <c r="B22" s="218"/>
      <c r="C22" s="218"/>
      <c r="D22" s="218"/>
      <c r="E22" s="218"/>
      <c r="F22" s="218"/>
      <c r="G22" s="303"/>
      <c r="H22" s="369"/>
      <c r="I22" s="477"/>
      <c r="J22" s="278"/>
      <c r="K22" s="277"/>
      <c r="L22" s="279"/>
      <c r="M22" s="484"/>
      <c r="N22" s="279"/>
      <c r="O22" s="279"/>
    </row>
    <row r="23" spans="1:15" s="473" customFormat="1" ht="14.25" customHeight="1">
      <c r="A23" s="1661" t="s">
        <v>1578</v>
      </c>
      <c r="B23" s="218">
        <v>2046</v>
      </c>
      <c r="C23" s="218">
        <v>918</v>
      </c>
      <c r="D23" s="218">
        <v>1683</v>
      </c>
      <c r="E23" s="218">
        <v>178</v>
      </c>
      <c r="F23" s="218">
        <v>30</v>
      </c>
      <c r="G23" s="310">
        <v>5.9</v>
      </c>
      <c r="H23" s="1783">
        <v>196</v>
      </c>
      <c r="I23" s="475"/>
      <c r="K23" s="833"/>
      <c r="L23" s="833"/>
      <c r="M23" s="484"/>
      <c r="N23" s="279"/>
      <c r="O23" s="279"/>
    </row>
    <row r="24" spans="1:15" s="473" customFormat="1" ht="14.25" customHeight="1">
      <c r="A24" s="1661"/>
      <c r="B24" s="218"/>
      <c r="C24" s="218"/>
      <c r="D24" s="218"/>
      <c r="E24" s="218"/>
      <c r="F24" s="218"/>
      <c r="G24" s="303"/>
      <c r="H24" s="315"/>
      <c r="I24" s="477"/>
      <c r="J24" s="833"/>
      <c r="K24" s="833"/>
      <c r="L24" s="833"/>
      <c r="M24" s="484"/>
      <c r="N24" s="279"/>
      <c r="O24" s="279"/>
    </row>
    <row r="25" spans="1:15" s="473" customFormat="1" ht="14.25" customHeight="1">
      <c r="A25" s="1727" t="s">
        <v>1573</v>
      </c>
      <c r="B25" s="214">
        <v>17445</v>
      </c>
      <c r="C25" s="214">
        <v>9831</v>
      </c>
      <c r="D25" s="214">
        <v>14850</v>
      </c>
      <c r="E25" s="214">
        <v>2320</v>
      </c>
      <c r="F25" s="214">
        <v>406</v>
      </c>
      <c r="G25" s="302">
        <v>9.8000000000000007</v>
      </c>
      <c r="H25" s="370">
        <v>1360</v>
      </c>
      <c r="I25" s="475"/>
      <c r="J25" s="833"/>
      <c r="K25" s="833"/>
      <c r="L25" s="833"/>
      <c r="M25" s="484"/>
      <c r="N25" s="279"/>
      <c r="O25" s="279"/>
    </row>
    <row r="26" spans="1:15" s="473" customFormat="1" ht="14.25" customHeight="1">
      <c r="A26" s="1728" t="s">
        <v>1572</v>
      </c>
      <c r="B26" s="218"/>
      <c r="C26" s="218"/>
      <c r="D26" s="218"/>
      <c r="E26" s="218"/>
      <c r="F26" s="218"/>
      <c r="G26" s="303"/>
      <c r="H26" s="369"/>
      <c r="I26" s="475"/>
      <c r="J26" s="833"/>
      <c r="K26" s="833"/>
      <c r="L26" s="833"/>
      <c r="M26" s="484"/>
      <c r="N26" s="279"/>
      <c r="O26" s="279"/>
    </row>
    <row r="27" spans="1:15" s="473" customFormat="1" ht="14.25" customHeight="1">
      <c r="A27" s="1653" t="s">
        <v>1582</v>
      </c>
      <c r="B27" s="218"/>
      <c r="C27" s="218"/>
      <c r="D27" s="218"/>
      <c r="E27" s="218"/>
      <c r="F27" s="218"/>
      <c r="G27" s="303"/>
      <c r="H27" s="315"/>
      <c r="I27" s="475"/>
      <c r="J27" s="833"/>
      <c r="K27" s="833"/>
      <c r="L27" s="833"/>
      <c r="M27" s="484"/>
      <c r="N27" s="279"/>
      <c r="O27" s="279"/>
    </row>
    <row r="28" spans="1:15" s="473" customFormat="1" ht="14.25" customHeight="1">
      <c r="A28" s="1654" t="s">
        <v>1583</v>
      </c>
      <c r="B28" s="218"/>
      <c r="C28" s="218"/>
      <c r="D28" s="218"/>
      <c r="E28" s="218"/>
      <c r="F28" s="218"/>
      <c r="G28" s="303"/>
      <c r="H28" s="315"/>
      <c r="I28" s="475"/>
      <c r="J28" s="278"/>
      <c r="K28" s="277"/>
      <c r="L28" s="279"/>
      <c r="M28" s="484"/>
      <c r="N28" s="279"/>
      <c r="O28" s="279"/>
    </row>
    <row r="29" spans="1:15" s="473" customFormat="1" ht="14.25" customHeight="1">
      <c r="A29" s="1661" t="s">
        <v>18</v>
      </c>
      <c r="B29" s="218">
        <v>3607</v>
      </c>
      <c r="C29" s="218">
        <v>2268</v>
      </c>
      <c r="D29" s="218">
        <v>3201</v>
      </c>
      <c r="E29" s="218">
        <v>458</v>
      </c>
      <c r="F29" s="218">
        <v>106</v>
      </c>
      <c r="G29" s="303">
        <v>12.1</v>
      </c>
      <c r="H29" s="369">
        <v>263</v>
      </c>
      <c r="I29" s="475"/>
      <c r="J29" s="278"/>
      <c r="K29" s="277"/>
      <c r="L29" s="279"/>
      <c r="M29" s="484"/>
      <c r="N29" s="279"/>
      <c r="O29" s="279"/>
    </row>
    <row r="30" spans="1:15" s="473" customFormat="1" ht="14.25" customHeight="1">
      <c r="A30" s="1661" t="s">
        <v>19</v>
      </c>
      <c r="B30" s="218">
        <v>2345</v>
      </c>
      <c r="C30" s="218">
        <v>1267</v>
      </c>
      <c r="D30" s="218">
        <v>1989</v>
      </c>
      <c r="E30" s="218">
        <v>342</v>
      </c>
      <c r="F30" s="218">
        <v>26</v>
      </c>
      <c r="G30" s="303">
        <v>21.2</v>
      </c>
      <c r="H30" s="369">
        <v>103</v>
      </c>
      <c r="I30" s="477"/>
      <c r="J30" s="278"/>
      <c r="K30" s="277"/>
      <c r="L30" s="279"/>
      <c r="M30" s="484"/>
      <c r="N30" s="279"/>
      <c r="O30" s="279"/>
    </row>
    <row r="31" spans="1:15" s="473" customFormat="1" ht="14.25" customHeight="1">
      <c r="A31" s="1661" t="s">
        <v>43</v>
      </c>
      <c r="B31" s="218">
        <v>2777</v>
      </c>
      <c r="C31" s="218">
        <v>1444</v>
      </c>
      <c r="D31" s="218">
        <v>2256</v>
      </c>
      <c r="E31" s="218">
        <v>334</v>
      </c>
      <c r="F31" s="218">
        <v>41</v>
      </c>
      <c r="G31" s="310">
        <v>16.7</v>
      </c>
      <c r="H31" s="1783">
        <v>60</v>
      </c>
      <c r="I31" s="475"/>
      <c r="J31" s="278"/>
      <c r="K31" s="277"/>
      <c r="L31" s="279"/>
      <c r="M31" s="484"/>
      <c r="N31" s="279"/>
      <c r="O31" s="279"/>
    </row>
    <row r="32" spans="1:15" s="473" customFormat="1" ht="14.25" customHeight="1">
      <c r="A32" s="1661" t="s">
        <v>430</v>
      </c>
      <c r="B32" s="218">
        <v>2615</v>
      </c>
      <c r="C32" s="218">
        <v>1569</v>
      </c>
      <c r="D32" s="218">
        <v>2143</v>
      </c>
      <c r="E32" s="218">
        <v>413</v>
      </c>
      <c r="F32" s="218">
        <v>112</v>
      </c>
      <c r="G32" s="303">
        <v>7</v>
      </c>
      <c r="H32" s="369">
        <v>466</v>
      </c>
      <c r="I32" s="477"/>
      <c r="J32" s="278"/>
      <c r="K32" s="277"/>
      <c r="L32" s="279"/>
      <c r="M32" s="484"/>
      <c r="N32" s="279"/>
      <c r="O32" s="279"/>
    </row>
    <row r="33" spans="1:15" s="473" customFormat="1" ht="14.25" customHeight="1">
      <c r="A33" s="1661" t="s">
        <v>44</v>
      </c>
      <c r="B33" s="218">
        <v>2516</v>
      </c>
      <c r="C33" s="218">
        <v>1451</v>
      </c>
      <c r="D33" s="218">
        <v>2251</v>
      </c>
      <c r="E33" s="218">
        <v>376</v>
      </c>
      <c r="F33" s="218">
        <v>74</v>
      </c>
      <c r="G33" s="303">
        <v>6.8</v>
      </c>
      <c r="H33" s="315">
        <v>258</v>
      </c>
      <c r="I33" s="475"/>
      <c r="J33" s="278"/>
      <c r="K33" s="277"/>
      <c r="L33" s="279"/>
      <c r="M33" s="484"/>
      <c r="N33" s="279"/>
      <c r="O33" s="279"/>
    </row>
    <row r="34" spans="1:15" s="473" customFormat="1" ht="26.1" customHeight="1">
      <c r="A34" s="1729" t="s">
        <v>1577</v>
      </c>
      <c r="B34" s="218"/>
      <c r="C34" s="218"/>
      <c r="D34" s="218"/>
      <c r="E34" s="218"/>
      <c r="F34" s="218"/>
      <c r="G34" s="303"/>
      <c r="H34" s="369"/>
      <c r="I34" s="475"/>
      <c r="J34" s="278"/>
      <c r="K34" s="277"/>
      <c r="L34" s="279"/>
      <c r="M34" s="484"/>
      <c r="N34" s="279"/>
      <c r="O34" s="279"/>
    </row>
    <row r="35" spans="1:15" s="473" customFormat="1" ht="14.25" customHeight="1">
      <c r="A35" s="1661" t="s">
        <v>1579</v>
      </c>
      <c r="B35" s="218">
        <v>3585</v>
      </c>
      <c r="C35" s="218">
        <v>1832</v>
      </c>
      <c r="D35" s="218">
        <v>3010</v>
      </c>
      <c r="E35" s="218">
        <v>397</v>
      </c>
      <c r="F35" s="218">
        <v>47</v>
      </c>
      <c r="G35" s="303">
        <v>7.7</v>
      </c>
      <c r="H35" s="369">
        <v>210</v>
      </c>
      <c r="I35" s="475"/>
      <c r="J35" s="278"/>
      <c r="K35" s="277"/>
      <c r="L35" s="279"/>
      <c r="M35" s="484"/>
      <c r="N35" s="279"/>
      <c r="O35" s="279"/>
    </row>
    <row r="36" spans="1:15" s="473" customFormat="1" ht="14.25" customHeight="1">
      <c r="A36" s="1661"/>
      <c r="B36" s="218"/>
      <c r="C36" s="218"/>
      <c r="D36" s="218"/>
      <c r="E36" s="218"/>
      <c r="F36" s="218"/>
      <c r="G36" s="303"/>
      <c r="H36" s="489"/>
      <c r="I36" s="475"/>
      <c r="J36" s="278"/>
      <c r="K36" s="277"/>
      <c r="L36" s="279"/>
      <c r="M36" s="484"/>
      <c r="N36" s="279"/>
      <c r="O36" s="279"/>
    </row>
    <row r="37" spans="1:15" s="473" customFormat="1" ht="14.25" customHeight="1">
      <c r="A37" s="1727" t="s">
        <v>1574</v>
      </c>
      <c r="B37" s="214">
        <v>32905</v>
      </c>
      <c r="C37" s="214">
        <v>16414</v>
      </c>
      <c r="D37" s="214">
        <v>26997</v>
      </c>
      <c r="E37" s="214">
        <v>3338</v>
      </c>
      <c r="F37" s="214">
        <v>454</v>
      </c>
      <c r="G37" s="302">
        <v>15.1</v>
      </c>
      <c r="H37" s="488">
        <v>3121</v>
      </c>
      <c r="J37" s="278"/>
      <c r="K37" s="277"/>
      <c r="L37" s="279"/>
      <c r="M37" s="484"/>
      <c r="N37" s="279"/>
      <c r="O37" s="279"/>
    </row>
    <row r="38" spans="1:15" s="473" customFormat="1" ht="14.25" customHeight="1">
      <c r="A38" s="1728" t="s">
        <v>1572</v>
      </c>
      <c r="B38" s="218"/>
      <c r="C38" s="218"/>
      <c r="D38" s="218"/>
      <c r="E38" s="218"/>
      <c r="F38" s="218"/>
      <c r="G38" s="303"/>
      <c r="H38" s="315"/>
      <c r="I38" s="475"/>
      <c r="J38" s="278"/>
      <c r="K38" s="277"/>
      <c r="L38" s="279"/>
      <c r="M38" s="484"/>
      <c r="N38" s="279"/>
      <c r="O38" s="279"/>
    </row>
    <row r="39" spans="1:15" s="473" customFormat="1" ht="14.25" customHeight="1">
      <c r="A39" s="1653" t="s">
        <v>1582</v>
      </c>
      <c r="B39" s="218"/>
      <c r="C39" s="218"/>
      <c r="D39" s="218"/>
      <c r="E39" s="218"/>
      <c r="F39" s="218"/>
      <c r="G39" s="310"/>
      <c r="H39" s="1783"/>
      <c r="J39" s="278"/>
      <c r="K39" s="277"/>
      <c r="L39" s="279"/>
      <c r="M39" s="484"/>
      <c r="N39" s="279"/>
      <c r="O39" s="279"/>
    </row>
    <row r="40" spans="1:15" s="473" customFormat="1" ht="14.25" customHeight="1">
      <c r="A40" s="1654" t="s">
        <v>1583</v>
      </c>
      <c r="B40" s="218"/>
      <c r="C40" s="218"/>
      <c r="D40" s="218"/>
      <c r="E40" s="218"/>
      <c r="F40" s="218"/>
      <c r="G40" s="303"/>
      <c r="H40" s="369"/>
      <c r="I40" s="477"/>
      <c r="J40" s="278"/>
      <c r="K40" s="277"/>
      <c r="L40" s="279"/>
      <c r="M40" s="484"/>
      <c r="N40" s="279"/>
      <c r="O40" s="279"/>
    </row>
    <row r="41" spans="1:15" s="473" customFormat="1" ht="14.25" customHeight="1">
      <c r="A41" s="1661" t="s">
        <v>431</v>
      </c>
      <c r="B41" s="218">
        <v>4104</v>
      </c>
      <c r="C41" s="218">
        <v>2134</v>
      </c>
      <c r="D41" s="218">
        <v>3160</v>
      </c>
      <c r="E41" s="218">
        <v>300</v>
      </c>
      <c r="F41" s="218">
        <v>70</v>
      </c>
      <c r="G41" s="303">
        <v>14</v>
      </c>
      <c r="H41" s="369">
        <v>365</v>
      </c>
      <c r="I41" s="475"/>
      <c r="J41" s="278"/>
      <c r="K41" s="277"/>
      <c r="L41" s="484"/>
      <c r="M41" s="484"/>
      <c r="N41" s="279"/>
      <c r="O41" s="279"/>
    </row>
    <row r="42" spans="1:15" s="473" customFormat="1" ht="14.25" customHeight="1">
      <c r="A42" s="1661" t="s">
        <v>432</v>
      </c>
      <c r="B42" s="218">
        <v>10947</v>
      </c>
      <c r="C42" s="218">
        <v>5324</v>
      </c>
      <c r="D42" s="218">
        <v>9036</v>
      </c>
      <c r="E42" s="218">
        <v>1246</v>
      </c>
      <c r="F42" s="218">
        <v>128</v>
      </c>
      <c r="G42" s="303">
        <v>21.1</v>
      </c>
      <c r="H42" s="369">
        <v>414</v>
      </c>
      <c r="I42" s="475"/>
      <c r="J42" s="278"/>
      <c r="K42" s="277"/>
      <c r="L42" s="279"/>
      <c r="M42" s="484"/>
      <c r="N42" s="279"/>
      <c r="O42" s="279"/>
    </row>
    <row r="43" spans="1:15" s="473" customFormat="1" ht="14.25" customHeight="1">
      <c r="A43" s="1661" t="s">
        <v>45</v>
      </c>
      <c r="B43" s="218">
        <v>5739</v>
      </c>
      <c r="C43" s="218">
        <v>2889</v>
      </c>
      <c r="D43" s="218">
        <v>4769</v>
      </c>
      <c r="E43" s="218">
        <v>525</v>
      </c>
      <c r="F43" s="218">
        <v>87</v>
      </c>
      <c r="G43" s="303">
        <v>10.1</v>
      </c>
      <c r="H43" s="315">
        <v>943</v>
      </c>
      <c r="I43" s="475"/>
      <c r="J43" s="278"/>
      <c r="K43" s="277"/>
      <c r="L43" s="279"/>
      <c r="M43" s="484"/>
      <c r="N43" s="279"/>
      <c r="O43" s="279"/>
    </row>
    <row r="44" spans="1:15" s="473" customFormat="1" ht="14.25" customHeight="1">
      <c r="A44" s="1661" t="s">
        <v>433</v>
      </c>
      <c r="B44" s="218">
        <v>3280</v>
      </c>
      <c r="C44" s="218">
        <v>1631</v>
      </c>
      <c r="D44" s="218">
        <v>2642</v>
      </c>
      <c r="E44" s="218">
        <v>330</v>
      </c>
      <c r="F44" s="218">
        <v>35</v>
      </c>
      <c r="G44" s="363">
        <v>24.1</v>
      </c>
      <c r="H44" s="369">
        <v>153</v>
      </c>
      <c r="I44" s="475"/>
      <c r="J44" s="278"/>
      <c r="K44" s="277"/>
      <c r="L44" s="279"/>
      <c r="M44" s="484"/>
      <c r="N44" s="279"/>
      <c r="O44" s="279"/>
    </row>
    <row r="45" spans="1:15" s="473" customFormat="1" ht="14.25" customHeight="1">
      <c r="A45" s="1661" t="s">
        <v>46</v>
      </c>
      <c r="B45" s="218">
        <v>3340</v>
      </c>
      <c r="C45" s="218">
        <v>1601</v>
      </c>
      <c r="D45" s="218">
        <v>2676</v>
      </c>
      <c r="E45" s="218">
        <v>437</v>
      </c>
      <c r="F45" s="218">
        <v>74</v>
      </c>
      <c r="G45" s="363">
        <v>15.4</v>
      </c>
      <c r="H45" s="489">
        <v>371</v>
      </c>
      <c r="I45" s="475"/>
      <c r="J45" s="278"/>
      <c r="K45" s="277"/>
      <c r="L45" s="279"/>
      <c r="M45" s="484"/>
      <c r="N45" s="279"/>
      <c r="O45" s="279"/>
    </row>
    <row r="46" spans="1:15" s="473" customFormat="1" ht="26.1" customHeight="1">
      <c r="A46" s="1729" t="s">
        <v>1577</v>
      </c>
      <c r="B46" s="218"/>
      <c r="C46" s="218"/>
      <c r="D46" s="218"/>
      <c r="E46" s="218"/>
      <c r="F46" s="218"/>
      <c r="G46" s="363"/>
      <c r="H46" s="369"/>
      <c r="I46" s="475"/>
      <c r="J46" s="278"/>
      <c r="K46" s="277"/>
      <c r="L46" s="279"/>
      <c r="M46" s="484"/>
      <c r="N46" s="279"/>
      <c r="O46" s="279"/>
    </row>
    <row r="47" spans="1:15" s="473" customFormat="1" ht="14.25" customHeight="1">
      <c r="A47" s="1661" t="s">
        <v>1580</v>
      </c>
      <c r="B47" s="218">
        <v>5495</v>
      </c>
      <c r="C47" s="218">
        <v>2835</v>
      </c>
      <c r="D47" s="218">
        <v>4714</v>
      </c>
      <c r="E47" s="218">
        <v>500</v>
      </c>
      <c r="F47" s="218">
        <v>60</v>
      </c>
      <c r="G47" s="363">
        <v>12.5</v>
      </c>
      <c r="H47" s="315">
        <v>875</v>
      </c>
      <c r="I47" s="475"/>
      <c r="J47" s="278"/>
      <c r="K47" s="277"/>
      <c r="L47" s="279"/>
      <c r="M47" s="484"/>
      <c r="N47" s="279"/>
      <c r="O47" s="279"/>
    </row>
    <row r="48" spans="1:15" s="473" customFormat="1" ht="14.25" customHeight="1">
      <c r="A48" s="1661"/>
      <c r="B48" s="218"/>
      <c r="C48" s="218"/>
      <c r="D48" s="218"/>
      <c r="E48" s="218"/>
      <c r="F48" s="218"/>
      <c r="G48" s="363"/>
      <c r="H48" s="369"/>
      <c r="I48" s="475"/>
      <c r="J48" s="278"/>
      <c r="K48" s="277"/>
      <c r="L48" s="279"/>
      <c r="M48" s="484"/>
      <c r="N48" s="279"/>
      <c r="O48" s="279"/>
    </row>
    <row r="49" spans="1:15" s="473" customFormat="1" ht="14.25" customHeight="1">
      <c r="A49" s="1727" t="s">
        <v>1575</v>
      </c>
      <c r="B49" s="1717">
        <v>19687</v>
      </c>
      <c r="C49" s="1717">
        <v>10256</v>
      </c>
      <c r="D49" s="1717">
        <v>16395</v>
      </c>
      <c r="E49" s="1717">
        <v>2268</v>
      </c>
      <c r="F49" s="1717">
        <v>366</v>
      </c>
      <c r="G49" s="1718">
        <v>9.1999999999999993</v>
      </c>
      <c r="H49" s="370">
        <v>2336</v>
      </c>
      <c r="I49" s="475"/>
      <c r="J49" s="278"/>
      <c r="K49" s="277"/>
      <c r="L49" s="279"/>
      <c r="M49" s="484"/>
      <c r="N49" s="279"/>
      <c r="O49" s="279"/>
    </row>
    <row r="50" spans="1:15" s="473" customFormat="1" ht="14.25" customHeight="1">
      <c r="A50" s="1728" t="s">
        <v>1572</v>
      </c>
      <c r="B50" s="1720"/>
      <c r="C50" s="1720"/>
      <c r="D50" s="1720"/>
      <c r="E50" s="1720"/>
      <c r="F50" s="1720"/>
      <c r="G50" s="1721"/>
      <c r="H50" s="369"/>
      <c r="I50" s="475"/>
      <c r="J50" s="278"/>
      <c r="K50" s="277"/>
      <c r="L50" s="279"/>
      <c r="M50" s="484"/>
      <c r="N50" s="279"/>
      <c r="O50" s="279"/>
    </row>
    <row r="51" spans="1:15" s="473" customFormat="1" ht="14.25" customHeight="1">
      <c r="A51" s="1653" t="s">
        <v>1582</v>
      </c>
      <c r="B51" s="1720"/>
      <c r="C51" s="1720"/>
      <c r="D51" s="1720"/>
      <c r="E51" s="1720"/>
      <c r="F51" s="1720"/>
      <c r="G51" s="1721"/>
      <c r="H51" s="369"/>
      <c r="I51" s="475"/>
      <c r="J51" s="278"/>
      <c r="K51" s="277"/>
      <c r="L51" s="279"/>
      <c r="M51" s="484"/>
      <c r="N51" s="279"/>
      <c r="O51" s="279"/>
    </row>
    <row r="52" spans="1:15" s="473" customFormat="1" ht="14.25" customHeight="1">
      <c r="A52" s="1654" t="s">
        <v>1583</v>
      </c>
      <c r="B52" s="1720"/>
      <c r="C52" s="1720"/>
      <c r="D52" s="1720"/>
      <c r="E52" s="1720"/>
      <c r="F52" s="1720"/>
      <c r="G52" s="1721"/>
      <c r="H52" s="369"/>
      <c r="I52" s="475"/>
      <c r="J52" s="278"/>
      <c r="K52" s="277"/>
      <c r="L52" s="279"/>
      <c r="M52" s="484"/>
      <c r="N52" s="279"/>
      <c r="O52" s="279"/>
    </row>
    <row r="53" spans="1:15" s="473" customFormat="1" ht="14.25" customHeight="1">
      <c r="A53" s="1661" t="s">
        <v>47</v>
      </c>
      <c r="B53" s="1720">
        <v>1598</v>
      </c>
      <c r="C53" s="1720">
        <v>879</v>
      </c>
      <c r="D53" s="1720">
        <v>1380</v>
      </c>
      <c r="E53" s="1720">
        <v>172</v>
      </c>
      <c r="F53" s="1720">
        <v>32</v>
      </c>
      <c r="G53" s="1721">
        <v>12.8</v>
      </c>
      <c r="H53" s="369">
        <v>200</v>
      </c>
      <c r="I53" s="475"/>
      <c r="J53" s="278"/>
      <c r="K53" s="277"/>
      <c r="L53" s="279"/>
      <c r="M53" s="484"/>
      <c r="N53" s="279"/>
      <c r="O53" s="279"/>
    </row>
    <row r="54" spans="1:15" s="473" customFormat="1" ht="14.25" customHeight="1">
      <c r="A54" s="1661" t="s">
        <v>434</v>
      </c>
      <c r="B54" s="1720">
        <v>3982</v>
      </c>
      <c r="C54" s="1720">
        <v>2174</v>
      </c>
      <c r="D54" s="1720">
        <v>3319</v>
      </c>
      <c r="E54" s="1720">
        <v>450</v>
      </c>
      <c r="F54" s="1720">
        <v>76</v>
      </c>
      <c r="G54" s="1721">
        <v>11.1</v>
      </c>
      <c r="H54" s="369">
        <v>588</v>
      </c>
      <c r="I54" s="475"/>
      <c r="J54" s="278"/>
      <c r="K54" s="277"/>
      <c r="L54" s="279"/>
      <c r="M54" s="484"/>
      <c r="N54" s="279"/>
      <c r="O54" s="279"/>
    </row>
    <row r="55" spans="1:15" s="473" customFormat="1" ht="14.25" customHeight="1">
      <c r="A55" s="1661" t="s">
        <v>435</v>
      </c>
      <c r="B55" s="1720">
        <v>2750</v>
      </c>
      <c r="C55" s="1720">
        <v>1299</v>
      </c>
      <c r="D55" s="1720">
        <v>2315</v>
      </c>
      <c r="E55" s="1720">
        <v>399</v>
      </c>
      <c r="F55" s="1720">
        <v>27</v>
      </c>
      <c r="G55" s="1721">
        <v>8.1999999999999993</v>
      </c>
      <c r="H55" s="369">
        <v>297</v>
      </c>
      <c r="I55" s="475"/>
      <c r="J55" s="278"/>
      <c r="K55" s="277"/>
      <c r="L55" s="279"/>
      <c r="M55" s="484"/>
      <c r="N55" s="279"/>
      <c r="O55" s="279"/>
    </row>
    <row r="56" spans="1:15" s="473" customFormat="1" ht="14.25" customHeight="1">
      <c r="A56" s="1661" t="s">
        <v>436</v>
      </c>
      <c r="B56" s="1720">
        <v>2097</v>
      </c>
      <c r="C56" s="1720">
        <v>1059</v>
      </c>
      <c r="D56" s="1720">
        <v>1819</v>
      </c>
      <c r="E56" s="1720">
        <v>227</v>
      </c>
      <c r="F56" s="1720">
        <v>51</v>
      </c>
      <c r="G56" s="1721">
        <v>14.6</v>
      </c>
      <c r="H56" s="369">
        <v>78</v>
      </c>
      <c r="I56" s="475"/>
      <c r="J56" s="278"/>
      <c r="K56" s="277"/>
      <c r="L56" s="279"/>
      <c r="M56" s="484"/>
      <c r="N56" s="279"/>
      <c r="O56" s="279"/>
    </row>
    <row r="57" spans="1:15" s="473" customFormat="1" ht="14.25" customHeight="1">
      <c r="A57" s="1661" t="s">
        <v>437</v>
      </c>
      <c r="B57" s="1720">
        <v>1843</v>
      </c>
      <c r="C57" s="1720">
        <v>874</v>
      </c>
      <c r="D57" s="1720">
        <v>1573</v>
      </c>
      <c r="E57" s="1720">
        <v>233</v>
      </c>
      <c r="F57" s="1720">
        <v>32</v>
      </c>
      <c r="G57" s="1721">
        <v>10</v>
      </c>
      <c r="H57" s="369">
        <v>182</v>
      </c>
      <c r="I57" s="475"/>
      <c r="J57" s="278"/>
      <c r="K57" s="277"/>
      <c r="L57" s="279"/>
      <c r="M57" s="484"/>
      <c r="N57" s="279"/>
      <c r="O57" s="279"/>
    </row>
    <row r="58" spans="1:15" s="473" customFormat="1" ht="14.25" customHeight="1">
      <c r="A58" s="1661" t="s">
        <v>48</v>
      </c>
      <c r="B58" s="1720">
        <v>2622</v>
      </c>
      <c r="C58" s="1720">
        <v>1371</v>
      </c>
      <c r="D58" s="1720">
        <v>2105</v>
      </c>
      <c r="E58" s="1720">
        <v>268</v>
      </c>
      <c r="F58" s="1720">
        <v>60</v>
      </c>
      <c r="G58" s="1721">
        <v>9.9</v>
      </c>
      <c r="H58" s="369">
        <v>314</v>
      </c>
      <c r="I58" s="475"/>
      <c r="J58" s="278"/>
      <c r="K58" s="277"/>
      <c r="L58" s="279"/>
      <c r="M58" s="484"/>
      <c r="N58" s="279"/>
      <c r="O58" s="279"/>
    </row>
    <row r="59" spans="1:15" s="473" customFormat="1" ht="14.25" customHeight="1">
      <c r="A59" s="1661" t="s">
        <v>438</v>
      </c>
      <c r="B59" s="1720">
        <v>2504</v>
      </c>
      <c r="C59" s="1720">
        <v>1320</v>
      </c>
      <c r="D59" s="1720">
        <v>2076</v>
      </c>
      <c r="E59" s="1720">
        <v>375</v>
      </c>
      <c r="F59" s="1720">
        <v>56</v>
      </c>
      <c r="G59" s="1721">
        <v>15.6</v>
      </c>
      <c r="H59" s="369">
        <v>283</v>
      </c>
      <c r="I59" s="475"/>
      <c r="J59" s="278"/>
      <c r="K59" s="277"/>
      <c r="L59" s="279"/>
      <c r="M59" s="484"/>
      <c r="N59" s="279"/>
      <c r="O59" s="279"/>
    </row>
    <row r="60" spans="1:15" s="473" customFormat="1" ht="14.25" customHeight="1">
      <c r="A60" s="1661" t="s">
        <v>439</v>
      </c>
      <c r="B60" s="1720">
        <v>2291</v>
      </c>
      <c r="C60" s="1720">
        <v>1280</v>
      </c>
      <c r="D60" s="1720">
        <v>1808</v>
      </c>
      <c r="E60" s="1720">
        <v>144</v>
      </c>
      <c r="F60" s="1720">
        <v>32</v>
      </c>
      <c r="G60" s="1721">
        <v>4</v>
      </c>
      <c r="H60" s="369">
        <v>394</v>
      </c>
      <c r="I60" s="475"/>
      <c r="J60" s="278"/>
      <c r="K60" s="277"/>
      <c r="L60" s="279"/>
      <c r="M60" s="484"/>
      <c r="N60" s="279"/>
      <c r="O60" s="279"/>
    </row>
    <row r="61" spans="1:15" s="473" customFormat="1" ht="14.25" customHeight="1">
      <c r="A61" s="1661"/>
      <c r="B61" s="1720"/>
      <c r="C61" s="1720"/>
      <c r="D61" s="1720"/>
      <c r="E61" s="1720"/>
      <c r="F61" s="1720"/>
      <c r="G61" s="1721"/>
      <c r="H61" s="369"/>
      <c r="I61" s="475"/>
      <c r="J61" s="278"/>
      <c r="K61" s="277"/>
      <c r="L61" s="279"/>
      <c r="M61" s="484"/>
      <c r="N61" s="279"/>
      <c r="O61" s="279"/>
    </row>
    <row r="62" spans="1:15" s="473" customFormat="1" ht="14.25" customHeight="1">
      <c r="A62" s="1727" t="s">
        <v>440</v>
      </c>
      <c r="B62" s="214">
        <v>13235</v>
      </c>
      <c r="C62" s="214">
        <v>6690</v>
      </c>
      <c r="D62" s="214">
        <v>10827</v>
      </c>
      <c r="E62" s="214">
        <v>987</v>
      </c>
      <c r="F62" s="214">
        <v>304</v>
      </c>
      <c r="G62" s="368">
        <v>3.9</v>
      </c>
      <c r="H62" s="371">
        <v>2321</v>
      </c>
      <c r="I62" s="475"/>
      <c r="J62" s="278"/>
      <c r="K62" s="277"/>
      <c r="L62" s="279"/>
      <c r="M62" s="484"/>
      <c r="N62" s="279"/>
      <c r="O62" s="279"/>
    </row>
    <row r="63" spans="1:15" s="473" customFormat="1" ht="36">
      <c r="A63" s="1730" t="s">
        <v>1581</v>
      </c>
      <c r="B63" s="1720"/>
      <c r="C63" s="1720"/>
      <c r="D63" s="1720"/>
      <c r="E63" s="1720"/>
      <c r="F63" s="1720"/>
      <c r="G63" s="1721"/>
      <c r="H63" s="369"/>
      <c r="I63" s="475"/>
      <c r="J63" s="278"/>
      <c r="K63" s="279"/>
      <c r="L63" s="188"/>
      <c r="M63" s="484"/>
      <c r="N63" s="279"/>
      <c r="O63" s="279"/>
    </row>
    <row r="64" spans="1:15" s="473" customFormat="1">
      <c r="A64" s="1724"/>
      <c r="B64" s="177"/>
      <c r="C64" s="177"/>
      <c r="D64" s="157"/>
      <c r="E64" s="156"/>
      <c r="F64" s="156"/>
      <c r="G64" s="113"/>
      <c r="H64" s="157"/>
      <c r="I64" s="475"/>
      <c r="J64" s="278"/>
      <c r="K64" s="279"/>
      <c r="L64" s="188"/>
      <c r="M64" s="484"/>
      <c r="N64" s="279"/>
      <c r="O64" s="279"/>
    </row>
    <row r="65" spans="1:15" s="980" customFormat="1">
      <c r="A65" s="2535" t="s">
        <v>1592</v>
      </c>
      <c r="B65" s="2535"/>
      <c r="C65" s="2535"/>
      <c r="D65" s="2535"/>
      <c r="E65" s="2535"/>
      <c r="F65" s="2535"/>
      <c r="G65" s="2535"/>
      <c r="H65" s="2535"/>
      <c r="J65" s="1012"/>
      <c r="K65" s="1012"/>
      <c r="L65" s="1012"/>
      <c r="M65" s="1012"/>
      <c r="N65" s="1012"/>
      <c r="O65" s="1012"/>
    </row>
    <row r="66" spans="1:15" s="1014" customFormat="1" ht="11.25">
      <c r="A66" s="1013" t="s">
        <v>945</v>
      </c>
      <c r="B66" s="992"/>
      <c r="C66" s="992"/>
      <c r="D66" s="992"/>
      <c r="E66" s="992"/>
      <c r="F66" s="992"/>
      <c r="G66" s="992"/>
      <c r="H66" s="992"/>
    </row>
    <row r="67" spans="1:15" s="1014" customFormat="1" ht="11.25">
      <c r="A67" s="996" t="s">
        <v>1029</v>
      </c>
      <c r="B67" s="992"/>
      <c r="C67" s="992"/>
      <c r="D67" s="992"/>
      <c r="E67" s="992"/>
      <c r="F67" s="992"/>
      <c r="G67" s="992"/>
      <c r="H67" s="992"/>
    </row>
    <row r="68" spans="1:15" s="980" customFormat="1">
      <c r="A68" s="1015" t="s">
        <v>946</v>
      </c>
      <c r="B68" s="985"/>
      <c r="C68" s="985"/>
      <c r="D68" s="985"/>
      <c r="E68" s="985"/>
      <c r="F68" s="985"/>
      <c r="G68" s="985"/>
      <c r="H68" s="985"/>
    </row>
  </sheetData>
  <mergeCells count="11">
    <mergeCell ref="G1:H1"/>
    <mergeCell ref="A2:D2"/>
    <mergeCell ref="G2:H2"/>
    <mergeCell ref="A65:H65"/>
    <mergeCell ref="A5:A7"/>
    <mergeCell ref="B5:F5"/>
    <mergeCell ref="B6:B7"/>
    <mergeCell ref="G5:G7"/>
    <mergeCell ref="H5:H7"/>
    <mergeCell ref="A4:D4"/>
    <mergeCell ref="C6:F6"/>
  </mergeCells>
  <phoneticPr fontId="0" type="noConversion"/>
  <conditionalFormatting sqref="K16:K22 K28:K61 K68:K1048576 K63:K65 K1:K10">
    <cfRule type="cellIs" dxfId="6" priority="5" stopIfTrue="1" operator="greaterThan">
      <formula>0</formula>
    </cfRule>
  </conditionalFormatting>
  <conditionalFormatting sqref="K11:K15">
    <cfRule type="cellIs" dxfId="5" priority="4" stopIfTrue="1" operator="greaterThan">
      <formula>0</formula>
    </cfRule>
  </conditionalFormatting>
  <conditionalFormatting sqref="K23:K27">
    <cfRule type="cellIs" dxfId="4" priority="3" stopIfTrue="1" operator="greaterThan">
      <formula>0</formula>
    </cfRule>
  </conditionalFormatting>
  <conditionalFormatting sqref="K66:K67">
    <cfRule type="cellIs" dxfId="3" priority="2" stopIfTrue="1" operator="greaterThan">
      <formula>0</formula>
    </cfRule>
  </conditionalFormatting>
  <conditionalFormatting sqref="K62">
    <cfRule type="cellIs" dxfId="2" priority="1" stopIfTrue="1" operator="greaterThan">
      <formula>0</formula>
    </cfRule>
  </conditionalFormatting>
  <hyperlinks>
    <hyperlink ref="G1:H1" location="'Spis tablic     List of tables'!A71" display="Powrót do spisu tablic"/>
    <hyperlink ref="G2:H2" location="'Spis tablic     List of tables'!A71" display="Return to list tables"/>
    <hyperlink ref="G1:H2" location="'Spis tablic     List of tables'!A99" display="Powrót do spisu tablic"/>
  </hyperlinks>
  <printOptions horizontalCentered="1"/>
  <pageMargins left="0.19685039370078741" right="0.19685039370078741" top="0.92" bottom="0.19685039370078741" header="0.4" footer="0.31496062992125984"/>
  <pageSetup paperSize="9" orientation="portrait" r:id="rId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66CC"/>
  </sheetPr>
  <dimension ref="A1:I71"/>
  <sheetViews>
    <sheetView showGridLines="0" zoomScaleNormal="100" workbookViewId="0">
      <pane ySplit="6" topLeftCell="A7" activePane="bottomLeft" state="frozen"/>
      <selection activeCell="I42" sqref="I42"/>
      <selection pane="bottomLeft" activeCell="G1" sqref="G1"/>
    </sheetView>
  </sheetViews>
  <sheetFormatPr defaultColWidth="9" defaultRowHeight="12.75"/>
  <cols>
    <col min="1" max="1" width="23.625" style="473" customWidth="1"/>
    <col min="2" max="6" width="12.625" style="473" customWidth="1"/>
    <col min="7" max="16384" width="9" style="473"/>
  </cols>
  <sheetData>
    <row r="1" spans="1:9" ht="14.85" customHeight="1">
      <c r="A1" s="472" t="s">
        <v>612</v>
      </c>
      <c r="B1" s="472"/>
      <c r="C1" s="472"/>
      <c r="D1" s="457"/>
      <c r="E1" s="2246" t="s">
        <v>138</v>
      </c>
      <c r="F1" s="2246"/>
      <c r="G1" s="882"/>
    </row>
    <row r="2" spans="1:9" ht="12.75" customHeight="1">
      <c r="A2" s="2429" t="s">
        <v>1161</v>
      </c>
      <c r="B2" s="2429"/>
      <c r="C2" s="2429"/>
      <c r="D2" s="2429"/>
      <c r="E2" s="2269" t="s">
        <v>139</v>
      </c>
      <c r="F2" s="2269"/>
    </row>
    <row r="3" spans="1:9" ht="12.75" customHeight="1">
      <c r="A3" s="3049" t="s">
        <v>613</v>
      </c>
      <c r="B3" s="3049"/>
      <c r="C3" s="3049"/>
      <c r="D3" s="3049"/>
      <c r="E3" s="474"/>
      <c r="F3" s="474"/>
    </row>
    <row r="4" spans="1:9" ht="12.75" customHeight="1">
      <c r="A4" s="2300" t="s">
        <v>1162</v>
      </c>
      <c r="B4" s="2300"/>
      <c r="C4" s="2300"/>
      <c r="D4" s="2300"/>
      <c r="E4" s="474"/>
      <c r="F4" s="474"/>
    </row>
    <row r="5" spans="1:9" ht="30" customHeight="1">
      <c r="A5" s="3011" t="s">
        <v>880</v>
      </c>
      <c r="B5" s="3027" t="s">
        <v>736</v>
      </c>
      <c r="C5" s="3027"/>
      <c r="D5" s="3027"/>
      <c r="E5" s="3027"/>
      <c r="F5" s="3027"/>
    </row>
    <row r="6" spans="1:9" ht="42.75" customHeight="1" thickBot="1">
      <c r="A6" s="3013"/>
      <c r="B6" s="1794" t="s">
        <v>769</v>
      </c>
      <c r="C6" s="1792" t="s">
        <v>276</v>
      </c>
      <c r="D6" s="1792" t="s">
        <v>277</v>
      </c>
      <c r="E6" s="1792" t="s">
        <v>278</v>
      </c>
      <c r="F6" s="1793" t="s">
        <v>1596</v>
      </c>
    </row>
    <row r="7" spans="1:9" ht="17.25" customHeight="1">
      <c r="A7" s="1736" t="s">
        <v>1789</v>
      </c>
      <c r="B7" s="214">
        <v>12000</v>
      </c>
      <c r="C7" s="214">
        <v>27512</v>
      </c>
      <c r="D7" s="214">
        <v>23184</v>
      </c>
      <c r="E7" s="214">
        <v>20256</v>
      </c>
      <c r="F7" s="215">
        <v>23878</v>
      </c>
      <c r="G7" s="882"/>
      <c r="H7" s="833"/>
      <c r="I7" s="833"/>
    </row>
    <row r="8" spans="1:9" ht="14.25" customHeight="1">
      <c r="A8" s="1737" t="s">
        <v>1790</v>
      </c>
      <c r="B8" s="214"/>
      <c r="C8" s="214"/>
      <c r="D8" s="214"/>
      <c r="E8" s="214"/>
      <c r="F8" s="215"/>
      <c r="G8" s="833"/>
      <c r="H8" s="833"/>
      <c r="I8" s="833"/>
    </row>
    <row r="9" spans="1:9" ht="14.25" customHeight="1">
      <c r="A9" s="1651" t="s">
        <v>1571</v>
      </c>
      <c r="B9" s="214">
        <v>2791</v>
      </c>
      <c r="C9" s="214">
        <v>5816</v>
      </c>
      <c r="D9" s="214">
        <v>4923</v>
      </c>
      <c r="E9" s="214">
        <v>4631</v>
      </c>
      <c r="F9" s="215">
        <v>5397</v>
      </c>
      <c r="G9" s="833"/>
      <c r="H9" s="833"/>
      <c r="I9" s="833"/>
    </row>
    <row r="10" spans="1:9" ht="14.25" customHeight="1">
      <c r="A10" s="1728" t="s">
        <v>1572</v>
      </c>
      <c r="B10" s="218"/>
      <c r="C10" s="218"/>
      <c r="D10" s="218"/>
      <c r="E10" s="218"/>
      <c r="F10" s="219"/>
      <c r="G10" s="833"/>
      <c r="H10" s="833"/>
      <c r="I10" s="833"/>
    </row>
    <row r="11" spans="1:9" ht="14.25" customHeight="1">
      <c r="A11" s="1653" t="s">
        <v>1582</v>
      </c>
      <c r="B11" s="218"/>
      <c r="C11" s="218"/>
      <c r="D11" s="218"/>
      <c r="E11" s="218"/>
      <c r="F11" s="219"/>
      <c r="G11" s="833"/>
      <c r="H11" s="833"/>
      <c r="I11" s="833"/>
    </row>
    <row r="12" spans="1:9" ht="14.25" customHeight="1">
      <c r="A12" s="1654" t="s">
        <v>1583</v>
      </c>
      <c r="B12" s="218"/>
      <c r="C12" s="218"/>
      <c r="D12" s="218"/>
      <c r="E12" s="218"/>
      <c r="F12" s="219"/>
      <c r="G12" s="477"/>
      <c r="H12" s="478"/>
      <c r="I12" s="476"/>
    </row>
    <row r="13" spans="1:9" ht="14.25" customHeight="1">
      <c r="A13" s="1661" t="s">
        <v>20</v>
      </c>
      <c r="B13" s="218">
        <v>361</v>
      </c>
      <c r="C13" s="218">
        <v>681</v>
      </c>
      <c r="D13" s="218">
        <v>495</v>
      </c>
      <c r="E13" s="218">
        <v>383</v>
      </c>
      <c r="F13" s="219">
        <v>575</v>
      </c>
      <c r="G13" s="477"/>
      <c r="H13" s="478"/>
      <c r="I13" s="476"/>
    </row>
    <row r="14" spans="1:9" ht="14.25" customHeight="1">
      <c r="A14" s="1661" t="s">
        <v>41</v>
      </c>
      <c r="B14" s="218">
        <v>350</v>
      </c>
      <c r="C14" s="218">
        <v>742</v>
      </c>
      <c r="D14" s="218">
        <v>537</v>
      </c>
      <c r="E14" s="218">
        <v>569</v>
      </c>
      <c r="F14" s="219">
        <v>586</v>
      </c>
      <c r="G14" s="477"/>
      <c r="H14" s="478"/>
      <c r="I14" s="476"/>
    </row>
    <row r="15" spans="1:9" ht="14.25" customHeight="1">
      <c r="A15" s="1661" t="s">
        <v>21</v>
      </c>
      <c r="B15" s="218">
        <v>193</v>
      </c>
      <c r="C15" s="218">
        <v>560</v>
      </c>
      <c r="D15" s="218">
        <v>625</v>
      </c>
      <c r="E15" s="218">
        <v>574</v>
      </c>
      <c r="F15" s="219">
        <v>730</v>
      </c>
      <c r="G15" s="475"/>
      <c r="H15" s="476"/>
      <c r="I15" s="476"/>
    </row>
    <row r="16" spans="1:9" ht="14.25" customHeight="1">
      <c r="A16" s="1661" t="s">
        <v>22</v>
      </c>
      <c r="B16" s="218">
        <v>172</v>
      </c>
      <c r="C16" s="218">
        <v>360</v>
      </c>
      <c r="D16" s="218">
        <v>362</v>
      </c>
      <c r="E16" s="218">
        <v>391</v>
      </c>
      <c r="F16" s="219">
        <v>479</v>
      </c>
      <c r="G16" s="475"/>
      <c r="H16" s="476"/>
      <c r="I16" s="476"/>
    </row>
    <row r="17" spans="1:9" ht="14.25" customHeight="1">
      <c r="A17" s="1661" t="s">
        <v>23</v>
      </c>
      <c r="B17" s="218">
        <v>389</v>
      </c>
      <c r="C17" s="218">
        <v>692</v>
      </c>
      <c r="D17" s="218">
        <v>578</v>
      </c>
      <c r="E17" s="218">
        <v>514</v>
      </c>
      <c r="F17" s="219">
        <v>572</v>
      </c>
      <c r="G17" s="475"/>
      <c r="H17" s="476"/>
      <c r="I17" s="476"/>
    </row>
    <row r="18" spans="1:9" ht="14.25" customHeight="1">
      <c r="A18" s="1661" t="s">
        <v>24</v>
      </c>
      <c r="B18" s="218">
        <v>365</v>
      </c>
      <c r="C18" s="218">
        <v>696</v>
      </c>
      <c r="D18" s="218">
        <v>591</v>
      </c>
      <c r="E18" s="218">
        <v>575</v>
      </c>
      <c r="F18" s="219">
        <v>621</v>
      </c>
      <c r="G18" s="475"/>
      <c r="H18" s="476"/>
      <c r="I18" s="476"/>
    </row>
    <row r="19" spans="1:9" ht="14.25" customHeight="1">
      <c r="A19" s="1661" t="s">
        <v>42</v>
      </c>
      <c r="B19" s="218">
        <v>362</v>
      </c>
      <c r="C19" s="218">
        <v>782</v>
      </c>
      <c r="D19" s="218">
        <v>616</v>
      </c>
      <c r="E19" s="218">
        <v>597</v>
      </c>
      <c r="F19" s="219">
        <v>626</v>
      </c>
      <c r="G19" s="475"/>
      <c r="H19" s="476"/>
      <c r="I19" s="476"/>
    </row>
    <row r="20" spans="1:9" ht="14.25" customHeight="1">
      <c r="A20" s="1661" t="s">
        <v>25</v>
      </c>
      <c r="B20" s="218">
        <v>464</v>
      </c>
      <c r="C20" s="218">
        <v>873</v>
      </c>
      <c r="D20" s="218">
        <v>696</v>
      </c>
      <c r="E20" s="218">
        <v>607</v>
      </c>
      <c r="F20" s="219">
        <v>571</v>
      </c>
      <c r="G20" s="475"/>
      <c r="H20" s="476"/>
      <c r="I20" s="476"/>
    </row>
    <row r="21" spans="1:9" ht="26.1" customHeight="1">
      <c r="A21" s="1729" t="s">
        <v>1577</v>
      </c>
      <c r="B21" s="218"/>
      <c r="C21" s="218"/>
      <c r="D21" s="218"/>
      <c r="E21" s="218"/>
      <c r="F21" s="219"/>
      <c r="G21" s="477"/>
      <c r="H21" s="479"/>
      <c r="I21" s="476"/>
    </row>
    <row r="22" spans="1:9" ht="14.25" customHeight="1">
      <c r="A22" s="1661" t="s">
        <v>1578</v>
      </c>
      <c r="B22" s="218">
        <v>135</v>
      </c>
      <c r="C22" s="218">
        <v>430</v>
      </c>
      <c r="D22" s="218">
        <v>423</v>
      </c>
      <c r="E22" s="218">
        <v>421</v>
      </c>
      <c r="F22" s="219">
        <v>637</v>
      </c>
      <c r="G22" s="475"/>
      <c r="H22" s="476"/>
      <c r="I22" s="476"/>
    </row>
    <row r="23" spans="1:9" ht="14.25" customHeight="1">
      <c r="A23" s="1661"/>
      <c r="B23" s="218"/>
      <c r="C23" s="218"/>
      <c r="D23" s="218"/>
      <c r="E23" s="218"/>
      <c r="F23" s="219"/>
      <c r="G23" s="477"/>
      <c r="H23" s="478"/>
      <c r="I23" s="476"/>
    </row>
    <row r="24" spans="1:9" ht="14.25" customHeight="1">
      <c r="A24" s="1727" t="s">
        <v>1573</v>
      </c>
      <c r="B24" s="214">
        <v>2315</v>
      </c>
      <c r="C24" s="214">
        <v>4816</v>
      </c>
      <c r="D24" s="214">
        <v>3948</v>
      </c>
      <c r="E24" s="214">
        <v>3096</v>
      </c>
      <c r="F24" s="215">
        <v>3270</v>
      </c>
      <c r="G24" s="475"/>
      <c r="H24" s="476"/>
      <c r="I24" s="476"/>
    </row>
    <row r="25" spans="1:9" ht="14.25" customHeight="1">
      <c r="A25" s="1728" t="s">
        <v>1572</v>
      </c>
      <c r="B25" s="218"/>
      <c r="C25" s="218"/>
      <c r="D25" s="218"/>
      <c r="E25" s="218"/>
      <c r="F25" s="219"/>
      <c r="G25" s="475"/>
      <c r="H25" s="476"/>
      <c r="I25" s="476"/>
    </row>
    <row r="26" spans="1:9" ht="14.25" customHeight="1">
      <c r="A26" s="1653" t="s">
        <v>1582</v>
      </c>
      <c r="B26" s="218"/>
      <c r="C26" s="218"/>
      <c r="D26" s="218"/>
      <c r="E26" s="218"/>
      <c r="F26" s="219"/>
      <c r="G26" s="475"/>
      <c r="H26" s="476"/>
      <c r="I26" s="476"/>
    </row>
    <row r="27" spans="1:9" ht="14.25" customHeight="1">
      <c r="A27" s="1654" t="s">
        <v>1583</v>
      </c>
      <c r="B27" s="218"/>
      <c r="C27" s="218"/>
      <c r="D27" s="218"/>
      <c r="E27" s="218"/>
      <c r="F27" s="219"/>
      <c r="G27" s="475"/>
      <c r="H27" s="476"/>
      <c r="I27" s="476"/>
    </row>
    <row r="28" spans="1:9" ht="14.25" customHeight="1">
      <c r="A28" s="1661" t="s">
        <v>18</v>
      </c>
      <c r="B28" s="218">
        <v>422</v>
      </c>
      <c r="C28" s="218">
        <v>1084</v>
      </c>
      <c r="D28" s="218">
        <v>855</v>
      </c>
      <c r="E28" s="218">
        <v>606</v>
      </c>
      <c r="F28" s="219">
        <v>640</v>
      </c>
      <c r="G28" s="475"/>
      <c r="H28" s="476"/>
      <c r="I28" s="476"/>
    </row>
    <row r="29" spans="1:9" ht="14.25" customHeight="1">
      <c r="A29" s="1661" t="s">
        <v>19</v>
      </c>
      <c r="B29" s="218">
        <v>346</v>
      </c>
      <c r="C29" s="218">
        <v>676</v>
      </c>
      <c r="D29" s="218">
        <v>545</v>
      </c>
      <c r="E29" s="218">
        <v>401</v>
      </c>
      <c r="F29" s="219">
        <v>377</v>
      </c>
      <c r="G29" s="477"/>
      <c r="H29" s="479"/>
      <c r="I29" s="476"/>
    </row>
    <row r="30" spans="1:9" ht="14.25" customHeight="1">
      <c r="A30" s="1661" t="s">
        <v>43</v>
      </c>
      <c r="B30" s="218">
        <v>331</v>
      </c>
      <c r="C30" s="218">
        <v>757</v>
      </c>
      <c r="D30" s="218">
        <v>635</v>
      </c>
      <c r="E30" s="218">
        <v>519</v>
      </c>
      <c r="F30" s="219">
        <v>535</v>
      </c>
      <c r="G30" s="475"/>
      <c r="H30" s="476"/>
      <c r="I30" s="476"/>
    </row>
    <row r="31" spans="1:9" ht="14.25" customHeight="1">
      <c r="A31" s="1661" t="s">
        <v>430</v>
      </c>
      <c r="B31" s="218">
        <v>440</v>
      </c>
      <c r="C31" s="218">
        <v>797</v>
      </c>
      <c r="D31" s="218">
        <v>571</v>
      </c>
      <c r="E31" s="218">
        <v>425</v>
      </c>
      <c r="F31" s="219">
        <v>382</v>
      </c>
      <c r="G31" s="477"/>
      <c r="H31" s="478"/>
      <c r="I31" s="476"/>
    </row>
    <row r="32" spans="1:9" ht="14.25" customHeight="1">
      <c r="A32" s="1661" t="s">
        <v>44</v>
      </c>
      <c r="B32" s="218">
        <v>428</v>
      </c>
      <c r="C32" s="218">
        <v>651</v>
      </c>
      <c r="D32" s="218">
        <v>526</v>
      </c>
      <c r="E32" s="218">
        <v>466</v>
      </c>
      <c r="F32" s="219">
        <v>445</v>
      </c>
      <c r="G32" s="475"/>
      <c r="H32" s="476"/>
      <c r="I32" s="476"/>
    </row>
    <row r="33" spans="1:9" ht="26.1" customHeight="1">
      <c r="A33" s="1729" t="s">
        <v>1577</v>
      </c>
      <c r="B33" s="218"/>
      <c r="C33" s="218"/>
      <c r="D33" s="218"/>
      <c r="E33" s="218"/>
      <c r="F33" s="219"/>
      <c r="G33" s="475"/>
      <c r="H33" s="476"/>
      <c r="I33" s="476"/>
    </row>
    <row r="34" spans="1:9" ht="14.25" customHeight="1">
      <c r="A34" s="1661" t="s">
        <v>1579</v>
      </c>
      <c r="B34" s="218">
        <v>348</v>
      </c>
      <c r="C34" s="218">
        <v>851</v>
      </c>
      <c r="D34" s="218">
        <v>816</v>
      </c>
      <c r="E34" s="218">
        <v>679</v>
      </c>
      <c r="F34" s="219">
        <v>891</v>
      </c>
      <c r="G34" s="475"/>
      <c r="H34" s="476"/>
      <c r="I34" s="476"/>
    </row>
    <row r="35" spans="1:9" ht="14.25" customHeight="1">
      <c r="A35" s="1661"/>
      <c r="B35" s="218"/>
      <c r="C35" s="218"/>
      <c r="D35" s="218"/>
      <c r="E35" s="218"/>
      <c r="F35" s="219"/>
      <c r="G35" s="475"/>
      <c r="H35" s="476"/>
      <c r="I35" s="476"/>
    </row>
    <row r="36" spans="1:9" ht="14.25" customHeight="1">
      <c r="A36" s="1727" t="s">
        <v>1574</v>
      </c>
      <c r="B36" s="214">
        <v>3730</v>
      </c>
      <c r="C36" s="214">
        <v>8524</v>
      </c>
      <c r="D36" s="214">
        <v>7158</v>
      </c>
      <c r="E36" s="214">
        <v>6496</v>
      </c>
      <c r="F36" s="215">
        <v>6997</v>
      </c>
      <c r="G36" s="475"/>
      <c r="H36" s="476"/>
      <c r="I36" s="476"/>
    </row>
    <row r="37" spans="1:9" ht="14.25" customHeight="1">
      <c r="A37" s="1728" t="s">
        <v>1572</v>
      </c>
      <c r="B37" s="218"/>
      <c r="C37" s="218"/>
      <c r="D37" s="218"/>
      <c r="E37" s="218"/>
      <c r="F37" s="219"/>
      <c r="G37" s="475"/>
      <c r="H37" s="476"/>
      <c r="I37" s="476"/>
    </row>
    <row r="38" spans="1:9" ht="14.25" customHeight="1">
      <c r="A38" s="1653" t="s">
        <v>1582</v>
      </c>
      <c r="B38" s="218"/>
      <c r="C38" s="218"/>
      <c r="D38" s="218"/>
      <c r="E38" s="218"/>
      <c r="F38" s="219"/>
      <c r="G38" s="477"/>
      <c r="H38" s="479"/>
      <c r="I38" s="476"/>
    </row>
    <row r="39" spans="1:9" ht="14.25" customHeight="1">
      <c r="A39" s="1654" t="s">
        <v>1583</v>
      </c>
      <c r="B39" s="218"/>
      <c r="C39" s="218"/>
      <c r="D39" s="218"/>
      <c r="E39" s="218"/>
      <c r="F39" s="219"/>
      <c r="G39" s="475"/>
      <c r="H39" s="476"/>
      <c r="I39" s="476"/>
    </row>
    <row r="40" spans="1:9" ht="14.25" customHeight="1">
      <c r="A40" s="1661" t="s">
        <v>431</v>
      </c>
      <c r="B40" s="218">
        <v>487</v>
      </c>
      <c r="C40" s="218">
        <v>1023</v>
      </c>
      <c r="D40" s="218">
        <v>854</v>
      </c>
      <c r="E40" s="218">
        <v>790</v>
      </c>
      <c r="F40" s="219">
        <v>950</v>
      </c>
      <c r="G40" s="475"/>
      <c r="H40" s="476"/>
      <c r="I40" s="476"/>
    </row>
    <row r="41" spans="1:9" ht="14.25" customHeight="1">
      <c r="A41" s="1661" t="s">
        <v>432</v>
      </c>
      <c r="B41" s="218">
        <v>1278</v>
      </c>
      <c r="C41" s="218">
        <v>2835</v>
      </c>
      <c r="D41" s="218">
        <v>2492</v>
      </c>
      <c r="E41" s="218">
        <v>2164</v>
      </c>
      <c r="F41" s="219">
        <v>2178</v>
      </c>
      <c r="G41" s="475"/>
    </row>
    <row r="42" spans="1:9" ht="14.25" customHeight="1">
      <c r="A42" s="1661" t="s">
        <v>45</v>
      </c>
      <c r="B42" s="218">
        <v>582</v>
      </c>
      <c r="C42" s="218">
        <v>1479</v>
      </c>
      <c r="D42" s="218">
        <v>1119</v>
      </c>
      <c r="E42" s="218">
        <v>1142</v>
      </c>
      <c r="F42" s="219">
        <v>1417</v>
      </c>
      <c r="G42" s="475"/>
    </row>
    <row r="43" spans="1:9" ht="14.25" customHeight="1">
      <c r="A43" s="1661" t="s">
        <v>433</v>
      </c>
      <c r="B43" s="218">
        <v>363</v>
      </c>
      <c r="C43" s="218">
        <v>844</v>
      </c>
      <c r="D43" s="218">
        <v>734</v>
      </c>
      <c r="E43" s="218">
        <v>701</v>
      </c>
      <c r="F43" s="219">
        <v>638</v>
      </c>
      <c r="G43" s="475"/>
    </row>
    <row r="44" spans="1:9" ht="14.25" customHeight="1">
      <c r="A44" s="1661" t="s">
        <v>46</v>
      </c>
      <c r="B44" s="218">
        <v>477</v>
      </c>
      <c r="C44" s="218">
        <v>886</v>
      </c>
      <c r="D44" s="218">
        <v>752</v>
      </c>
      <c r="E44" s="218">
        <v>592</v>
      </c>
      <c r="F44" s="219">
        <v>633</v>
      </c>
      <c r="G44" s="475"/>
    </row>
    <row r="45" spans="1:9" ht="26.1" customHeight="1">
      <c r="A45" s="1729" t="s">
        <v>1577</v>
      </c>
      <c r="B45" s="218"/>
      <c r="C45" s="218"/>
      <c r="D45" s="218"/>
      <c r="E45" s="218"/>
      <c r="F45" s="219"/>
      <c r="G45" s="475"/>
    </row>
    <row r="46" spans="1:9" ht="14.25" customHeight="1">
      <c r="A46" s="1661" t="s">
        <v>1580</v>
      </c>
      <c r="B46" s="218">
        <v>543</v>
      </c>
      <c r="C46" s="218">
        <v>1457</v>
      </c>
      <c r="D46" s="218">
        <v>1207</v>
      </c>
      <c r="E46" s="218">
        <v>1107</v>
      </c>
      <c r="F46" s="219">
        <v>1181</v>
      </c>
      <c r="G46" s="475"/>
    </row>
    <row r="47" spans="1:9" ht="14.25" customHeight="1">
      <c r="A47" s="1661"/>
      <c r="B47" s="218"/>
      <c r="C47" s="218"/>
      <c r="D47" s="218"/>
      <c r="E47" s="218"/>
      <c r="F47" s="219"/>
      <c r="G47" s="475"/>
    </row>
    <row r="48" spans="1:9" ht="14.25" customHeight="1">
      <c r="A48" s="1727" t="s">
        <v>1575</v>
      </c>
      <c r="B48" s="1717">
        <v>2468</v>
      </c>
      <c r="C48" s="1717">
        <v>5138</v>
      </c>
      <c r="D48" s="1717">
        <v>4211</v>
      </c>
      <c r="E48" s="1717">
        <v>3637</v>
      </c>
      <c r="F48" s="1759">
        <v>4233</v>
      </c>
      <c r="G48" s="475"/>
    </row>
    <row r="49" spans="1:7" ht="14.25" customHeight="1">
      <c r="A49" s="1728" t="s">
        <v>1572</v>
      </c>
      <c r="B49" s="1720"/>
      <c r="C49" s="1720"/>
      <c r="D49" s="1720"/>
      <c r="E49" s="1720"/>
      <c r="F49" s="1795"/>
      <c r="G49" s="475"/>
    </row>
    <row r="50" spans="1:7" ht="14.25" customHeight="1">
      <c r="A50" s="1653" t="s">
        <v>1582</v>
      </c>
      <c r="B50" s="1720"/>
      <c r="C50" s="1720"/>
      <c r="D50" s="1720"/>
      <c r="E50" s="1720"/>
      <c r="F50" s="1795"/>
      <c r="G50" s="475"/>
    </row>
    <row r="51" spans="1:7" ht="14.25" customHeight="1">
      <c r="A51" s="1654" t="s">
        <v>1583</v>
      </c>
      <c r="B51" s="1720"/>
      <c r="C51" s="1720"/>
      <c r="D51" s="1720"/>
      <c r="E51" s="1720"/>
      <c r="F51" s="1795"/>
      <c r="G51" s="475"/>
    </row>
    <row r="52" spans="1:7" ht="14.25" customHeight="1">
      <c r="A52" s="1661" t="s">
        <v>47</v>
      </c>
      <c r="B52" s="1720">
        <v>229</v>
      </c>
      <c r="C52" s="1720">
        <v>410</v>
      </c>
      <c r="D52" s="1720">
        <v>362</v>
      </c>
      <c r="E52" s="1720">
        <v>282</v>
      </c>
      <c r="F52" s="1795">
        <v>315</v>
      </c>
      <c r="G52" s="475"/>
    </row>
    <row r="53" spans="1:7" ht="14.25" customHeight="1">
      <c r="A53" s="1661" t="s">
        <v>434</v>
      </c>
      <c r="B53" s="1720">
        <v>486</v>
      </c>
      <c r="C53" s="1720">
        <v>1040</v>
      </c>
      <c r="D53" s="1720">
        <v>878</v>
      </c>
      <c r="E53" s="1720">
        <v>756</v>
      </c>
      <c r="F53" s="1795">
        <v>822</v>
      </c>
      <c r="G53" s="475"/>
    </row>
    <row r="54" spans="1:7" ht="14.25" customHeight="1">
      <c r="A54" s="1661" t="s">
        <v>435</v>
      </c>
      <c r="B54" s="1720">
        <v>297</v>
      </c>
      <c r="C54" s="1720">
        <v>696</v>
      </c>
      <c r="D54" s="1720">
        <v>598</v>
      </c>
      <c r="E54" s="1720">
        <v>528</v>
      </c>
      <c r="F54" s="1795">
        <v>631</v>
      </c>
      <c r="G54" s="475"/>
    </row>
    <row r="55" spans="1:7" ht="14.25" customHeight="1">
      <c r="A55" s="1661" t="s">
        <v>436</v>
      </c>
      <c r="B55" s="1720">
        <v>294</v>
      </c>
      <c r="C55" s="1720">
        <v>530</v>
      </c>
      <c r="D55" s="1720">
        <v>450</v>
      </c>
      <c r="E55" s="1720">
        <v>360</v>
      </c>
      <c r="F55" s="1795">
        <v>463</v>
      </c>
      <c r="G55" s="475"/>
    </row>
    <row r="56" spans="1:7" ht="14.25" customHeight="1">
      <c r="A56" s="1661" t="s">
        <v>437</v>
      </c>
      <c r="B56" s="1720">
        <v>240</v>
      </c>
      <c r="C56" s="1720">
        <v>488</v>
      </c>
      <c r="D56" s="1720">
        <v>354</v>
      </c>
      <c r="E56" s="1720">
        <v>370</v>
      </c>
      <c r="F56" s="1795">
        <v>391</v>
      </c>
      <c r="G56" s="475"/>
    </row>
    <row r="57" spans="1:7" ht="14.25" customHeight="1">
      <c r="A57" s="1661" t="s">
        <v>48</v>
      </c>
      <c r="B57" s="1720">
        <v>355</v>
      </c>
      <c r="C57" s="1720">
        <v>652</v>
      </c>
      <c r="D57" s="1720">
        <v>562</v>
      </c>
      <c r="E57" s="1720">
        <v>475</v>
      </c>
      <c r="F57" s="1795">
        <v>578</v>
      </c>
      <c r="G57" s="475"/>
    </row>
    <row r="58" spans="1:7" ht="14.25" customHeight="1">
      <c r="A58" s="1661" t="s">
        <v>438</v>
      </c>
      <c r="B58" s="1720">
        <v>375</v>
      </c>
      <c r="C58" s="1720">
        <v>718</v>
      </c>
      <c r="D58" s="1720">
        <v>512</v>
      </c>
      <c r="E58" s="1720">
        <v>450</v>
      </c>
      <c r="F58" s="1795">
        <v>449</v>
      </c>
      <c r="G58" s="475"/>
    </row>
    <row r="59" spans="1:7" ht="14.25" customHeight="1">
      <c r="A59" s="1661" t="s">
        <v>439</v>
      </c>
      <c r="B59" s="1720">
        <v>192</v>
      </c>
      <c r="C59" s="1720">
        <v>604</v>
      </c>
      <c r="D59" s="1720">
        <v>495</v>
      </c>
      <c r="E59" s="1720">
        <v>416</v>
      </c>
      <c r="F59" s="1795">
        <v>584</v>
      </c>
      <c r="G59" s="475"/>
    </row>
    <row r="60" spans="1:7" ht="14.25" customHeight="1">
      <c r="A60" s="1661"/>
      <c r="B60" s="1720"/>
      <c r="C60" s="1720"/>
      <c r="D60" s="1720"/>
      <c r="E60" s="1720"/>
      <c r="F60" s="1795"/>
      <c r="G60" s="475"/>
    </row>
    <row r="61" spans="1:7" ht="14.25" customHeight="1">
      <c r="A61" s="1727" t="s">
        <v>440</v>
      </c>
      <c r="B61" s="1717">
        <v>696</v>
      </c>
      <c r="C61" s="1717">
        <v>3218</v>
      </c>
      <c r="D61" s="1717">
        <v>2944</v>
      </c>
      <c r="E61" s="1717">
        <v>2396</v>
      </c>
      <c r="F61" s="1759">
        <v>3981</v>
      </c>
      <c r="G61" s="475"/>
    </row>
    <row r="62" spans="1:7" ht="36">
      <c r="A62" s="1730" t="s">
        <v>1581</v>
      </c>
      <c r="B62" s="218"/>
      <c r="C62" s="218"/>
      <c r="D62" s="218"/>
      <c r="E62" s="218"/>
      <c r="F62" s="219"/>
      <c r="G62" s="475"/>
    </row>
    <row r="63" spans="1:7" ht="14.85" customHeight="1"/>
    <row r="64" spans="1:7" ht="14.85" customHeight="1">
      <c r="A64" s="1010" t="s">
        <v>945</v>
      </c>
    </row>
    <row r="65" spans="1:1" ht="14.85" customHeight="1">
      <c r="A65" s="1011" t="s">
        <v>946</v>
      </c>
    </row>
    <row r="66" spans="1:1" ht="14.85" customHeight="1"/>
    <row r="67" spans="1:1" ht="14.85" customHeight="1"/>
    <row r="68" spans="1:1" ht="14.85" customHeight="1"/>
    <row r="69" spans="1:1" ht="14.85" customHeight="1"/>
    <row r="70" spans="1:1" ht="14.85" customHeight="1"/>
    <row r="71" spans="1:1" ht="14.85" customHeight="1"/>
  </sheetData>
  <mergeCells count="7">
    <mergeCell ref="E1:F1"/>
    <mergeCell ref="A2:D2"/>
    <mergeCell ref="E2:F2"/>
    <mergeCell ref="B5:F5"/>
    <mergeCell ref="A4:D4"/>
    <mergeCell ref="A3:D3"/>
    <mergeCell ref="A5:A6"/>
  </mergeCells>
  <phoneticPr fontId="0" type="noConversion"/>
  <conditionalFormatting sqref="H7:H11">
    <cfRule type="cellIs" dxfId="1" priority="1" stopIfTrue="1" operator="greaterThan">
      <formula>0</formula>
    </cfRule>
  </conditionalFormatting>
  <hyperlinks>
    <hyperlink ref="E1:F1" location="'Spis tablic     List of tables'!A72" display="Powrót do spisu tablic"/>
    <hyperlink ref="E2:F2" location="'Spis tablic     List of tables'!A72" display="Return to list tables"/>
    <hyperlink ref="E1:F2" location="'Spis tablic     List of tables'!A100" display="Powrót do spisu tablic"/>
  </hyperlinks>
  <printOptions horizontalCentered="1"/>
  <pageMargins left="0.39370078740157483" right="0.39370078740157483" top="0.63" bottom="0.19685039370078741" header="0.31496062992125984" footer="0.31496062992125984"/>
  <pageSetup paperSize="9" orientation="portrait" r:id="rId1"/>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66CC"/>
  </sheetPr>
  <dimension ref="A1:I67"/>
  <sheetViews>
    <sheetView showGridLines="0" zoomScaleNormal="100" workbookViewId="0">
      <pane ySplit="6" topLeftCell="A7" activePane="bottomLeft" state="frozen"/>
      <selection activeCell="I42" sqref="I42"/>
      <selection pane="bottomLeft" activeCell="I1" sqref="I1"/>
    </sheetView>
  </sheetViews>
  <sheetFormatPr defaultRowHeight="14.25"/>
  <cols>
    <col min="1" max="1" width="23.625" style="1" customWidth="1"/>
    <col min="2" max="3" width="12.625" style="1" customWidth="1"/>
    <col min="4" max="4" width="13.75" style="1" customWidth="1"/>
    <col min="5" max="6" width="12.625" style="1" customWidth="1"/>
  </cols>
  <sheetData>
    <row r="1" spans="1:9" ht="21" customHeight="1">
      <c r="A1" s="3050" t="s">
        <v>735</v>
      </c>
      <c r="B1" s="2661"/>
      <c r="C1" s="2661"/>
      <c r="D1" s="2661"/>
      <c r="E1" s="2661"/>
      <c r="F1" s="2661"/>
      <c r="G1" s="2246" t="s">
        <v>138</v>
      </c>
      <c r="H1" s="2246"/>
      <c r="I1" s="882"/>
    </row>
    <row r="2" spans="1:9">
      <c r="A2" s="2429" t="s">
        <v>1161</v>
      </c>
      <c r="B2" s="2429"/>
      <c r="C2" s="2429"/>
      <c r="D2" s="2429"/>
      <c r="G2" s="2247" t="s">
        <v>139</v>
      </c>
      <c r="H2" s="2247"/>
      <c r="I2" s="130"/>
    </row>
    <row r="3" spans="1:9">
      <c r="A3" s="3051" t="s">
        <v>685</v>
      </c>
      <c r="B3" s="3051"/>
      <c r="C3" s="3051"/>
      <c r="D3" s="3051"/>
      <c r="E3" s="2661"/>
      <c r="G3" s="130"/>
      <c r="H3" s="130"/>
      <c r="I3" s="130"/>
    </row>
    <row r="4" spans="1:9">
      <c r="A4" s="2300" t="s">
        <v>1162</v>
      </c>
      <c r="B4" s="2300"/>
      <c r="C4" s="2300"/>
      <c r="D4" s="2300"/>
      <c r="G4" s="130"/>
      <c r="H4" s="130"/>
      <c r="I4" s="130"/>
    </row>
    <row r="5" spans="1:9" ht="29.25" customHeight="1">
      <c r="A5" s="3011" t="s">
        <v>686</v>
      </c>
      <c r="B5" s="3027" t="s">
        <v>765</v>
      </c>
      <c r="C5" s="3027"/>
      <c r="D5" s="3027"/>
      <c r="E5" s="3027"/>
      <c r="F5" s="3027"/>
    </row>
    <row r="6" spans="1:9" ht="58.5" customHeight="1" thickBot="1">
      <c r="A6" s="3013"/>
      <c r="B6" s="1794" t="s">
        <v>766</v>
      </c>
      <c r="C6" s="1791" t="s">
        <v>1598</v>
      </c>
      <c r="D6" s="1791" t="s">
        <v>881</v>
      </c>
      <c r="E6" s="1791" t="s">
        <v>767</v>
      </c>
      <c r="F6" s="1793" t="s">
        <v>768</v>
      </c>
    </row>
    <row r="7" spans="1:9" s="14" customFormat="1" ht="22.5" customHeight="1">
      <c r="A7" s="1736" t="s">
        <v>1789</v>
      </c>
      <c r="B7" s="372">
        <v>12136</v>
      </c>
      <c r="C7" s="372">
        <v>22324</v>
      </c>
      <c r="D7" s="372">
        <v>10228</v>
      </c>
      <c r="E7" s="372">
        <v>29630</v>
      </c>
      <c r="F7" s="373">
        <v>32512</v>
      </c>
      <c r="G7" s="882"/>
      <c r="H7" s="841"/>
      <c r="I7" s="841"/>
    </row>
    <row r="8" spans="1:9" s="14" customFormat="1" ht="14.25" customHeight="1">
      <c r="A8" s="1737" t="s">
        <v>1790</v>
      </c>
      <c r="B8" s="372"/>
      <c r="C8" s="372"/>
      <c r="D8" s="372"/>
      <c r="E8" s="372"/>
      <c r="F8" s="373"/>
      <c r="G8" s="841"/>
      <c r="H8" s="841"/>
      <c r="I8" s="841"/>
    </row>
    <row r="9" spans="1:9" s="14" customFormat="1" ht="14.25" customHeight="1">
      <c r="A9" s="1651" t="s">
        <v>1571</v>
      </c>
      <c r="B9" s="372">
        <v>1852</v>
      </c>
      <c r="C9" s="372">
        <v>4475</v>
      </c>
      <c r="D9" s="372">
        <v>2003</v>
      </c>
      <c r="E9" s="372">
        <v>7249</v>
      </c>
      <c r="F9" s="373">
        <v>7979</v>
      </c>
      <c r="G9" s="841"/>
      <c r="H9" s="841"/>
      <c r="I9" s="841"/>
    </row>
    <row r="10" spans="1:9" s="14" customFormat="1" ht="14.25" customHeight="1">
      <c r="A10" s="1728" t="s">
        <v>1572</v>
      </c>
      <c r="B10" s="348"/>
      <c r="C10" s="348"/>
      <c r="D10" s="348"/>
      <c r="E10" s="348"/>
      <c r="F10" s="349"/>
      <c r="G10" s="841"/>
      <c r="H10" s="841"/>
      <c r="I10" s="841"/>
    </row>
    <row r="11" spans="1:9" s="14" customFormat="1" ht="14.25" customHeight="1">
      <c r="A11" s="1653" t="s">
        <v>1582</v>
      </c>
      <c r="B11" s="348"/>
      <c r="C11" s="348"/>
      <c r="D11" s="348"/>
      <c r="E11" s="348"/>
      <c r="F11" s="349"/>
      <c r="G11" s="841"/>
      <c r="H11" s="841"/>
      <c r="I11" s="841"/>
    </row>
    <row r="12" spans="1:9" s="14" customFormat="1" ht="14.25" customHeight="1">
      <c r="A12" s="1654" t="s">
        <v>1583</v>
      </c>
      <c r="B12" s="348"/>
      <c r="C12" s="348"/>
      <c r="D12" s="348"/>
      <c r="E12" s="348"/>
      <c r="F12" s="349"/>
      <c r="G12" s="110"/>
      <c r="H12" s="8"/>
      <c r="I12" s="19"/>
    </row>
    <row r="13" spans="1:9" s="14" customFormat="1" ht="14.25" customHeight="1">
      <c r="A13" s="1661" t="s">
        <v>20</v>
      </c>
      <c r="B13" s="348">
        <v>244</v>
      </c>
      <c r="C13" s="348">
        <v>545</v>
      </c>
      <c r="D13" s="348">
        <v>233</v>
      </c>
      <c r="E13" s="348">
        <v>768</v>
      </c>
      <c r="F13" s="349">
        <v>705</v>
      </c>
      <c r="G13" s="110"/>
      <c r="H13" s="8"/>
      <c r="I13" s="19"/>
    </row>
    <row r="14" spans="1:9" s="14" customFormat="1" ht="14.25" customHeight="1">
      <c r="A14" s="1661" t="s">
        <v>41</v>
      </c>
      <c r="B14" s="348">
        <v>224</v>
      </c>
      <c r="C14" s="348">
        <v>554</v>
      </c>
      <c r="D14" s="348">
        <v>226</v>
      </c>
      <c r="E14" s="348">
        <v>860</v>
      </c>
      <c r="F14" s="349">
        <v>920</v>
      </c>
      <c r="G14" s="110"/>
      <c r="H14" s="8"/>
      <c r="I14" s="19"/>
    </row>
    <row r="15" spans="1:9" s="14" customFormat="1" ht="14.25" customHeight="1">
      <c r="A15" s="1661" t="s">
        <v>21</v>
      </c>
      <c r="B15" s="348">
        <v>202</v>
      </c>
      <c r="C15" s="348">
        <v>502</v>
      </c>
      <c r="D15" s="348">
        <v>199</v>
      </c>
      <c r="E15" s="348">
        <v>804</v>
      </c>
      <c r="F15" s="349">
        <v>975</v>
      </c>
      <c r="G15" s="108"/>
      <c r="H15" s="19"/>
      <c r="I15" s="19"/>
    </row>
    <row r="16" spans="1:9" s="14" customFormat="1" ht="14.25" customHeight="1">
      <c r="A16" s="1661" t="s">
        <v>22</v>
      </c>
      <c r="B16" s="348">
        <v>129</v>
      </c>
      <c r="C16" s="348">
        <v>274</v>
      </c>
      <c r="D16" s="348">
        <v>139</v>
      </c>
      <c r="E16" s="348">
        <v>695</v>
      </c>
      <c r="F16" s="349">
        <v>527</v>
      </c>
      <c r="G16" s="108"/>
      <c r="H16" s="19"/>
      <c r="I16" s="19"/>
    </row>
    <row r="17" spans="1:9" s="14" customFormat="1" ht="14.25" customHeight="1">
      <c r="A17" s="1661" t="s">
        <v>23</v>
      </c>
      <c r="B17" s="348">
        <v>190</v>
      </c>
      <c r="C17" s="348">
        <v>616</v>
      </c>
      <c r="D17" s="348">
        <v>220</v>
      </c>
      <c r="E17" s="348">
        <v>751</v>
      </c>
      <c r="F17" s="349">
        <v>968</v>
      </c>
      <c r="G17" s="108"/>
      <c r="H17" s="19"/>
      <c r="I17" s="19"/>
    </row>
    <row r="18" spans="1:9" s="14" customFormat="1" ht="14.25" customHeight="1">
      <c r="A18" s="1661" t="s">
        <v>24</v>
      </c>
      <c r="B18" s="348">
        <v>154</v>
      </c>
      <c r="C18" s="348">
        <v>504</v>
      </c>
      <c r="D18" s="348">
        <v>228</v>
      </c>
      <c r="E18" s="348">
        <v>908</v>
      </c>
      <c r="F18" s="349">
        <v>1054</v>
      </c>
      <c r="G18" s="108"/>
      <c r="H18" s="19"/>
      <c r="I18" s="19"/>
    </row>
    <row r="19" spans="1:9" s="14" customFormat="1" ht="14.25" customHeight="1">
      <c r="A19" s="1661" t="s">
        <v>42</v>
      </c>
      <c r="B19" s="348">
        <v>233</v>
      </c>
      <c r="C19" s="348">
        <v>527</v>
      </c>
      <c r="D19" s="348">
        <v>310</v>
      </c>
      <c r="E19" s="348">
        <v>806</v>
      </c>
      <c r="F19" s="349">
        <v>1107</v>
      </c>
      <c r="G19" s="108"/>
      <c r="H19" s="19"/>
      <c r="I19" s="19"/>
    </row>
    <row r="20" spans="1:9" s="14" customFormat="1" ht="14.25" customHeight="1">
      <c r="A20" s="1661" t="s">
        <v>25</v>
      </c>
      <c r="B20" s="348">
        <v>211</v>
      </c>
      <c r="C20" s="348">
        <v>509</v>
      </c>
      <c r="D20" s="348">
        <v>257</v>
      </c>
      <c r="E20" s="348">
        <v>1084</v>
      </c>
      <c r="F20" s="349">
        <v>1150</v>
      </c>
      <c r="G20" s="108"/>
      <c r="H20" s="19"/>
      <c r="I20" s="19"/>
    </row>
    <row r="21" spans="1:9" s="24" customFormat="1" ht="26.1" customHeight="1">
      <c r="A21" s="1729" t="s">
        <v>1577</v>
      </c>
      <c r="B21" s="348"/>
      <c r="C21" s="348"/>
      <c r="D21" s="348"/>
      <c r="E21" s="348"/>
      <c r="F21" s="349"/>
      <c r="G21" s="150"/>
      <c r="H21" s="151"/>
      <c r="I21" s="152"/>
    </row>
    <row r="22" spans="1:9" s="14" customFormat="1" ht="14.25" customHeight="1">
      <c r="A22" s="1661" t="s">
        <v>1578</v>
      </c>
      <c r="B22" s="348">
        <v>265</v>
      </c>
      <c r="C22" s="348">
        <v>444</v>
      </c>
      <c r="D22" s="348">
        <v>191</v>
      </c>
      <c r="E22" s="348">
        <v>573</v>
      </c>
      <c r="F22" s="349">
        <v>573</v>
      </c>
      <c r="G22" s="108"/>
      <c r="H22" s="19"/>
      <c r="I22" s="19"/>
    </row>
    <row r="23" spans="1:9" s="14" customFormat="1" ht="14.25" customHeight="1">
      <c r="A23" s="1661"/>
      <c r="B23" s="348"/>
      <c r="C23" s="348"/>
      <c r="D23" s="348"/>
      <c r="E23" s="348"/>
      <c r="F23" s="349"/>
      <c r="G23" s="110"/>
      <c r="H23" s="8"/>
      <c r="I23" s="19"/>
    </row>
    <row r="24" spans="1:9" s="14" customFormat="1" ht="14.25" customHeight="1">
      <c r="A24" s="1727" t="s">
        <v>1573</v>
      </c>
      <c r="B24" s="372">
        <v>2014</v>
      </c>
      <c r="C24" s="372">
        <v>3740</v>
      </c>
      <c r="D24" s="372">
        <v>1644</v>
      </c>
      <c r="E24" s="372">
        <v>5034</v>
      </c>
      <c r="F24" s="373">
        <v>5013</v>
      </c>
      <c r="G24" s="108"/>
      <c r="H24" s="19"/>
      <c r="I24" s="19"/>
    </row>
    <row r="25" spans="1:9" s="14" customFormat="1" ht="14.25" customHeight="1">
      <c r="A25" s="1728" t="s">
        <v>1572</v>
      </c>
      <c r="B25" s="348"/>
      <c r="C25" s="348"/>
      <c r="D25" s="348"/>
      <c r="E25" s="348"/>
      <c r="F25" s="349"/>
      <c r="G25" s="108"/>
      <c r="H25" s="19"/>
      <c r="I25" s="19"/>
    </row>
    <row r="26" spans="1:9" s="14" customFormat="1" ht="14.25" customHeight="1">
      <c r="A26" s="1653" t="s">
        <v>1582</v>
      </c>
      <c r="B26" s="348"/>
      <c r="C26" s="348"/>
      <c r="D26" s="348"/>
      <c r="E26" s="348"/>
      <c r="F26" s="349"/>
      <c r="G26" s="108"/>
      <c r="H26" s="19"/>
      <c r="I26" s="19"/>
    </row>
    <row r="27" spans="1:9" s="14" customFormat="1" ht="14.25" customHeight="1">
      <c r="A27" s="1654" t="s">
        <v>1583</v>
      </c>
      <c r="B27" s="348"/>
      <c r="C27" s="348"/>
      <c r="D27" s="348"/>
      <c r="E27" s="348"/>
      <c r="F27" s="349"/>
      <c r="G27" s="108"/>
      <c r="H27" s="19"/>
      <c r="I27" s="19"/>
    </row>
    <row r="28" spans="1:9" s="14" customFormat="1" ht="14.25" customHeight="1">
      <c r="A28" s="1661" t="s">
        <v>18</v>
      </c>
      <c r="B28" s="348">
        <v>490</v>
      </c>
      <c r="C28" s="348">
        <v>904</v>
      </c>
      <c r="D28" s="348">
        <v>345</v>
      </c>
      <c r="E28" s="348">
        <v>1011</v>
      </c>
      <c r="F28" s="349">
        <v>857</v>
      </c>
      <c r="G28" s="108"/>
      <c r="H28" s="19"/>
      <c r="I28" s="19"/>
    </row>
    <row r="29" spans="1:9" s="14" customFormat="1" ht="14.25" customHeight="1">
      <c r="A29" s="1661" t="s">
        <v>19</v>
      </c>
      <c r="B29" s="348">
        <v>156</v>
      </c>
      <c r="C29" s="348">
        <v>481</v>
      </c>
      <c r="D29" s="348">
        <v>202</v>
      </c>
      <c r="E29" s="348">
        <v>795</v>
      </c>
      <c r="F29" s="349">
        <v>711</v>
      </c>
      <c r="G29" s="110"/>
      <c r="H29" s="20"/>
      <c r="I29" s="19"/>
    </row>
    <row r="30" spans="1:9" s="14" customFormat="1" ht="14.25" customHeight="1">
      <c r="A30" s="1661" t="s">
        <v>43</v>
      </c>
      <c r="B30" s="348">
        <v>231</v>
      </c>
      <c r="C30" s="348">
        <v>560</v>
      </c>
      <c r="D30" s="348">
        <v>202</v>
      </c>
      <c r="E30" s="348">
        <v>874</v>
      </c>
      <c r="F30" s="349">
        <v>910</v>
      </c>
      <c r="G30" s="108"/>
      <c r="H30" s="19"/>
      <c r="I30" s="19"/>
    </row>
    <row r="31" spans="1:9" s="14" customFormat="1" ht="14.25" customHeight="1">
      <c r="A31" s="1661" t="s">
        <v>430</v>
      </c>
      <c r="B31" s="348">
        <v>451</v>
      </c>
      <c r="C31" s="348">
        <v>576</v>
      </c>
      <c r="D31" s="348">
        <v>302</v>
      </c>
      <c r="E31" s="348">
        <v>595</v>
      </c>
      <c r="F31" s="349">
        <v>691</v>
      </c>
      <c r="G31" s="110"/>
      <c r="H31" s="8"/>
      <c r="I31" s="19"/>
    </row>
    <row r="32" spans="1:9" s="14" customFormat="1" ht="14.25" customHeight="1">
      <c r="A32" s="1661" t="s">
        <v>44</v>
      </c>
      <c r="B32" s="348">
        <v>235</v>
      </c>
      <c r="C32" s="348">
        <v>433</v>
      </c>
      <c r="D32" s="348">
        <v>246</v>
      </c>
      <c r="E32" s="348">
        <v>764</v>
      </c>
      <c r="F32" s="349">
        <v>838</v>
      </c>
      <c r="G32" s="108"/>
      <c r="H32" s="19"/>
      <c r="I32" s="19"/>
    </row>
    <row r="33" spans="1:9" s="14" customFormat="1" ht="26.1" customHeight="1">
      <c r="A33" s="1729" t="s">
        <v>1577</v>
      </c>
      <c r="B33" s="348"/>
      <c r="C33" s="348"/>
      <c r="D33" s="348"/>
      <c r="E33" s="348"/>
      <c r="F33" s="349"/>
      <c r="G33" s="108"/>
      <c r="H33" s="19"/>
      <c r="I33" s="19"/>
    </row>
    <row r="34" spans="1:9" s="14" customFormat="1" ht="14.25" customHeight="1">
      <c r="A34" s="1661" t="s">
        <v>1579</v>
      </c>
      <c r="B34" s="348">
        <v>451</v>
      </c>
      <c r="C34" s="348">
        <v>786</v>
      </c>
      <c r="D34" s="348">
        <v>347</v>
      </c>
      <c r="E34" s="348">
        <v>995</v>
      </c>
      <c r="F34" s="349">
        <v>1006</v>
      </c>
      <c r="G34" s="108"/>
      <c r="H34" s="19"/>
      <c r="I34" s="19"/>
    </row>
    <row r="35" spans="1:9" s="14" customFormat="1" ht="14.25" customHeight="1">
      <c r="A35" s="1661"/>
      <c r="B35" s="348"/>
      <c r="C35" s="348"/>
      <c r="D35" s="348"/>
      <c r="E35" s="348"/>
      <c r="F35" s="349"/>
      <c r="G35" s="108"/>
      <c r="H35" s="19"/>
      <c r="I35" s="19"/>
    </row>
    <row r="36" spans="1:9" s="14" customFormat="1" ht="14.25" customHeight="1">
      <c r="A36" s="1727" t="s">
        <v>1574</v>
      </c>
      <c r="B36" s="372">
        <v>2946</v>
      </c>
      <c r="C36" s="372">
        <v>7115</v>
      </c>
      <c r="D36" s="372">
        <v>3057</v>
      </c>
      <c r="E36" s="372">
        <v>8922</v>
      </c>
      <c r="F36" s="373">
        <v>10865</v>
      </c>
      <c r="G36" s="108"/>
      <c r="H36" s="19"/>
      <c r="I36" s="19"/>
    </row>
    <row r="37" spans="1:9" s="24" customFormat="1" ht="14.25" customHeight="1">
      <c r="A37" s="1728" t="s">
        <v>1572</v>
      </c>
      <c r="B37" s="348"/>
      <c r="C37" s="348"/>
      <c r="D37" s="348"/>
      <c r="E37" s="348"/>
      <c r="F37" s="349"/>
      <c r="G37" s="133"/>
      <c r="H37" s="152"/>
      <c r="I37" s="152"/>
    </row>
    <row r="38" spans="1:9" s="14" customFormat="1" ht="14.25" customHeight="1">
      <c r="A38" s="1653" t="s">
        <v>1582</v>
      </c>
      <c r="B38" s="348"/>
      <c r="C38" s="348"/>
      <c r="D38" s="348"/>
      <c r="E38" s="348"/>
      <c r="F38" s="349"/>
      <c r="G38" s="110"/>
      <c r="H38" s="20"/>
      <c r="I38" s="19"/>
    </row>
    <row r="39" spans="1:9" s="14" customFormat="1" ht="14.25" customHeight="1">
      <c r="A39" s="1654" t="s">
        <v>1583</v>
      </c>
      <c r="B39" s="348"/>
      <c r="C39" s="348"/>
      <c r="D39" s="348"/>
      <c r="E39" s="348"/>
      <c r="F39" s="349"/>
      <c r="G39" s="108"/>
      <c r="H39" s="19"/>
      <c r="I39" s="19"/>
    </row>
    <row r="40" spans="1:9" s="14" customFormat="1" ht="14.25" customHeight="1">
      <c r="A40" s="1661" t="s">
        <v>431</v>
      </c>
      <c r="B40" s="348">
        <v>374</v>
      </c>
      <c r="C40" s="348">
        <v>1000</v>
      </c>
      <c r="D40" s="348">
        <v>429</v>
      </c>
      <c r="E40" s="348">
        <v>1000</v>
      </c>
      <c r="F40" s="349">
        <v>1301</v>
      </c>
      <c r="G40" s="108"/>
      <c r="H40" s="19"/>
      <c r="I40" s="19"/>
    </row>
    <row r="41" spans="1:9" s="14" customFormat="1" ht="14.25" customHeight="1">
      <c r="A41" s="1661" t="s">
        <v>432</v>
      </c>
      <c r="B41" s="348">
        <v>905</v>
      </c>
      <c r="C41" s="348">
        <v>2427</v>
      </c>
      <c r="D41" s="348">
        <v>1141</v>
      </c>
      <c r="E41" s="348">
        <v>2977</v>
      </c>
      <c r="F41" s="349">
        <v>3497</v>
      </c>
      <c r="G41" s="108"/>
    </row>
    <row r="42" spans="1:9" s="14" customFormat="1" ht="14.25" customHeight="1">
      <c r="A42" s="1661" t="s">
        <v>45</v>
      </c>
      <c r="B42" s="348">
        <v>600</v>
      </c>
      <c r="C42" s="348">
        <v>1206</v>
      </c>
      <c r="D42" s="348">
        <v>470</v>
      </c>
      <c r="E42" s="348">
        <v>1634</v>
      </c>
      <c r="F42" s="349">
        <v>1829</v>
      </c>
      <c r="G42" s="108"/>
    </row>
    <row r="43" spans="1:9" s="14" customFormat="1" ht="14.25" customHeight="1">
      <c r="A43" s="1661" t="s">
        <v>433</v>
      </c>
      <c r="B43" s="348">
        <v>277</v>
      </c>
      <c r="C43" s="348">
        <v>607</v>
      </c>
      <c r="D43" s="348">
        <v>250</v>
      </c>
      <c r="E43" s="348">
        <v>944</v>
      </c>
      <c r="F43" s="349">
        <v>1202</v>
      </c>
      <c r="G43" s="108"/>
    </row>
    <row r="44" spans="1:9" s="14" customFormat="1" ht="14.25" customHeight="1">
      <c r="A44" s="1661" t="s">
        <v>46</v>
      </c>
      <c r="B44" s="348">
        <v>289</v>
      </c>
      <c r="C44" s="348">
        <v>805</v>
      </c>
      <c r="D44" s="348">
        <v>335</v>
      </c>
      <c r="E44" s="348">
        <v>933</v>
      </c>
      <c r="F44" s="349">
        <v>978</v>
      </c>
      <c r="G44" s="108"/>
    </row>
    <row r="45" spans="1:9" s="14" customFormat="1" ht="26.1" customHeight="1">
      <c r="A45" s="1729" t="s">
        <v>1577</v>
      </c>
      <c r="B45" s="348"/>
      <c r="C45" s="348"/>
      <c r="D45" s="348"/>
      <c r="E45" s="348"/>
      <c r="F45" s="349"/>
      <c r="G45" s="108"/>
    </row>
    <row r="46" spans="1:9" s="14" customFormat="1" ht="14.25" customHeight="1">
      <c r="A46" s="1661" t="s">
        <v>1580</v>
      </c>
      <c r="B46" s="348">
        <v>501</v>
      </c>
      <c r="C46" s="348">
        <v>1070</v>
      </c>
      <c r="D46" s="348">
        <v>432</v>
      </c>
      <c r="E46" s="348">
        <v>1434</v>
      </c>
      <c r="F46" s="349">
        <v>2058</v>
      </c>
      <c r="G46" s="108"/>
    </row>
    <row r="47" spans="1:9" s="14" customFormat="1" ht="14.25" customHeight="1">
      <c r="A47" s="1661"/>
      <c r="B47" s="348"/>
      <c r="C47" s="348"/>
      <c r="D47" s="348"/>
      <c r="E47" s="348"/>
      <c r="F47" s="349"/>
      <c r="G47" s="108"/>
    </row>
    <row r="48" spans="1:9" s="14" customFormat="1" ht="14.25" customHeight="1">
      <c r="A48" s="1727" t="s">
        <v>1575</v>
      </c>
      <c r="B48" s="1760">
        <v>1876</v>
      </c>
      <c r="C48" s="1760">
        <v>3906</v>
      </c>
      <c r="D48" s="1760">
        <v>2096</v>
      </c>
      <c r="E48" s="1760">
        <v>6029</v>
      </c>
      <c r="F48" s="1761">
        <v>5780</v>
      </c>
      <c r="G48" s="108"/>
    </row>
    <row r="49" spans="1:7" s="14" customFormat="1" ht="14.25" customHeight="1">
      <c r="A49" s="1728" t="s">
        <v>1572</v>
      </c>
      <c r="B49" s="1796"/>
      <c r="C49" s="1796"/>
      <c r="D49" s="1796"/>
      <c r="E49" s="1796"/>
      <c r="F49" s="1797"/>
      <c r="G49" s="108"/>
    </row>
    <row r="50" spans="1:7" s="14" customFormat="1" ht="14.25" customHeight="1">
      <c r="A50" s="1653" t="s">
        <v>1582</v>
      </c>
      <c r="B50" s="1796"/>
      <c r="C50" s="1796"/>
      <c r="D50" s="1796"/>
      <c r="E50" s="1796"/>
      <c r="F50" s="1797"/>
      <c r="G50" s="108"/>
    </row>
    <row r="51" spans="1:7" s="14" customFormat="1" ht="14.25" customHeight="1">
      <c r="A51" s="1654" t="s">
        <v>1583</v>
      </c>
      <c r="B51" s="1796"/>
      <c r="C51" s="1796"/>
      <c r="D51" s="1796"/>
      <c r="E51" s="1796"/>
      <c r="F51" s="1797"/>
      <c r="G51" s="108"/>
    </row>
    <row r="52" spans="1:7" s="14" customFormat="1" ht="14.25" customHeight="1">
      <c r="A52" s="1661" t="s">
        <v>47</v>
      </c>
      <c r="B52" s="1796">
        <v>106</v>
      </c>
      <c r="C52" s="1796">
        <v>309</v>
      </c>
      <c r="D52" s="1796">
        <v>153</v>
      </c>
      <c r="E52" s="1796">
        <v>580</v>
      </c>
      <c r="F52" s="1797">
        <v>450</v>
      </c>
      <c r="G52" s="108"/>
    </row>
    <row r="53" spans="1:7" s="14" customFormat="1" ht="14.25" customHeight="1">
      <c r="A53" s="1661" t="s">
        <v>434</v>
      </c>
      <c r="B53" s="1796">
        <v>326</v>
      </c>
      <c r="C53" s="1796">
        <v>871</v>
      </c>
      <c r="D53" s="1796">
        <v>397</v>
      </c>
      <c r="E53" s="1796">
        <v>1322</v>
      </c>
      <c r="F53" s="1797">
        <v>1066</v>
      </c>
      <c r="G53" s="108"/>
    </row>
    <row r="54" spans="1:7" s="14" customFormat="1" ht="14.25" customHeight="1">
      <c r="A54" s="1661" t="s">
        <v>435</v>
      </c>
      <c r="B54" s="1796">
        <v>267</v>
      </c>
      <c r="C54" s="1796">
        <v>507</v>
      </c>
      <c r="D54" s="1796">
        <v>294</v>
      </c>
      <c r="E54" s="1796">
        <v>722</v>
      </c>
      <c r="F54" s="1797">
        <v>960</v>
      </c>
      <c r="G54" s="108"/>
    </row>
    <row r="55" spans="1:7" s="14" customFormat="1" ht="14.25" customHeight="1">
      <c r="A55" s="1661" t="s">
        <v>436</v>
      </c>
      <c r="B55" s="1796">
        <v>134</v>
      </c>
      <c r="C55" s="1796">
        <v>459</v>
      </c>
      <c r="D55" s="1796">
        <v>244</v>
      </c>
      <c r="E55" s="1796">
        <v>652</v>
      </c>
      <c r="F55" s="1797">
        <v>608</v>
      </c>
      <c r="G55" s="108"/>
    </row>
    <row r="56" spans="1:7" s="14" customFormat="1" ht="14.25" customHeight="1">
      <c r="A56" s="1661" t="s">
        <v>437</v>
      </c>
      <c r="B56" s="1796">
        <v>146</v>
      </c>
      <c r="C56" s="1796">
        <v>270</v>
      </c>
      <c r="D56" s="1796">
        <v>167</v>
      </c>
      <c r="E56" s="1796">
        <v>535</v>
      </c>
      <c r="F56" s="1797">
        <v>725</v>
      </c>
      <c r="G56" s="108"/>
    </row>
    <row r="57" spans="1:7" s="14" customFormat="1" ht="14.25" customHeight="1">
      <c r="A57" s="1661" t="s">
        <v>48</v>
      </c>
      <c r="B57" s="1796">
        <v>273</v>
      </c>
      <c r="C57" s="1796">
        <v>506</v>
      </c>
      <c r="D57" s="1796">
        <v>292</v>
      </c>
      <c r="E57" s="1796">
        <v>851</v>
      </c>
      <c r="F57" s="1797">
        <v>700</v>
      </c>
      <c r="G57" s="108"/>
    </row>
    <row r="58" spans="1:7" s="14" customFormat="1" ht="14.25" customHeight="1">
      <c r="A58" s="1661" t="s">
        <v>438</v>
      </c>
      <c r="B58" s="1796">
        <v>198</v>
      </c>
      <c r="C58" s="1796">
        <v>509</v>
      </c>
      <c r="D58" s="1796">
        <v>331</v>
      </c>
      <c r="E58" s="1796">
        <v>812</v>
      </c>
      <c r="F58" s="1797">
        <v>654</v>
      </c>
      <c r="G58" s="108"/>
    </row>
    <row r="59" spans="1:7" s="14" customFormat="1" ht="14.25" customHeight="1">
      <c r="A59" s="1661" t="s">
        <v>439</v>
      </c>
      <c r="B59" s="1796">
        <v>426</v>
      </c>
      <c r="C59" s="1796">
        <v>475</v>
      </c>
      <c r="D59" s="1796">
        <v>218</v>
      </c>
      <c r="E59" s="1796">
        <v>555</v>
      </c>
      <c r="F59" s="1797">
        <v>617</v>
      </c>
      <c r="G59" s="108"/>
    </row>
    <row r="60" spans="1:7" s="14" customFormat="1" ht="14.25" customHeight="1">
      <c r="A60" s="1661"/>
      <c r="B60" s="1796"/>
      <c r="C60" s="1796"/>
      <c r="D60" s="1796"/>
      <c r="E60" s="1796"/>
      <c r="F60" s="1797"/>
      <c r="G60" s="108"/>
    </row>
    <row r="61" spans="1:7" s="14" customFormat="1" ht="14.25" customHeight="1">
      <c r="A61" s="1727" t="s">
        <v>440</v>
      </c>
      <c r="B61" s="1760">
        <v>3448</v>
      </c>
      <c r="C61" s="1760">
        <v>3088</v>
      </c>
      <c r="D61" s="1760">
        <v>1428</v>
      </c>
      <c r="E61" s="1760">
        <v>2396</v>
      </c>
      <c r="F61" s="1761">
        <v>2875</v>
      </c>
      <c r="G61" s="108"/>
    </row>
    <row r="62" spans="1:7" s="14" customFormat="1" ht="36">
      <c r="A62" s="1730" t="s">
        <v>1581</v>
      </c>
      <c r="B62" s="348"/>
      <c r="C62" s="348"/>
      <c r="D62" s="348"/>
      <c r="E62" s="348"/>
      <c r="F62" s="349"/>
      <c r="G62" s="108"/>
    </row>
    <row r="63" spans="1:7" s="14" customFormat="1" ht="12.75">
      <c r="A63" s="232"/>
      <c r="B63" s="488"/>
      <c r="C63" s="488"/>
      <c r="D63" s="488"/>
      <c r="E63" s="488"/>
      <c r="F63" s="488"/>
      <c r="G63" s="108"/>
    </row>
    <row r="64" spans="1:7" s="613" customFormat="1">
      <c r="A64" s="1039" t="s">
        <v>1597</v>
      </c>
      <c r="B64" s="1045"/>
      <c r="C64" s="1045"/>
      <c r="D64" s="1045"/>
      <c r="E64" s="1045"/>
      <c r="F64" s="1045"/>
    </row>
    <row r="65" spans="1:6" s="613" customFormat="1">
      <c r="A65" s="1088" t="s">
        <v>945</v>
      </c>
      <c r="B65" s="1045"/>
      <c r="C65" s="1045"/>
      <c r="D65" s="1045"/>
      <c r="E65" s="1045"/>
      <c r="F65" s="1045"/>
    </row>
    <row r="66" spans="1:6" s="613" customFormat="1">
      <c r="A66" s="1041" t="s">
        <v>1090</v>
      </c>
      <c r="B66" s="1045"/>
      <c r="C66" s="1045"/>
      <c r="D66" s="1045"/>
      <c r="E66" s="1045"/>
      <c r="F66" s="1045"/>
    </row>
    <row r="67" spans="1:6" s="613" customFormat="1">
      <c r="A67" s="1089" t="s">
        <v>946</v>
      </c>
      <c r="B67" s="1045"/>
      <c r="C67" s="1045"/>
      <c r="D67" s="1045"/>
      <c r="E67" s="1045"/>
      <c r="F67" s="1045"/>
    </row>
  </sheetData>
  <mergeCells count="8">
    <mergeCell ref="G1:H1"/>
    <mergeCell ref="G2:H2"/>
    <mergeCell ref="A1:F1"/>
    <mergeCell ref="A4:D4"/>
    <mergeCell ref="A5:A6"/>
    <mergeCell ref="A3:E3"/>
    <mergeCell ref="B5:F5"/>
    <mergeCell ref="A2:D2"/>
  </mergeCells>
  <phoneticPr fontId="0" type="noConversion"/>
  <conditionalFormatting sqref="H7:H11">
    <cfRule type="cellIs" dxfId="0" priority="1" stopIfTrue="1" operator="greaterThan">
      <formula>0</formula>
    </cfRule>
  </conditionalFormatting>
  <hyperlinks>
    <hyperlink ref="G1:H1" location="'Spis tablic     List of tables'!A72" display="Powrót do spisu tablic"/>
    <hyperlink ref="G2:H2" location="'Spis tablic     List of tables'!A72" display="Return to list tables"/>
    <hyperlink ref="G1:H2" location="'Spis tablic     List of tables'!A101" display="Powrót do spisu tablic"/>
  </hyperlinks>
  <printOptions horizontalCentered="1"/>
  <pageMargins left="0.19" right="0.16" top="0.88" bottom="0.19685039370078741" header="0.28999999999999998" footer="0.31496062992125984"/>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9CCFF"/>
    <pageSetUpPr fitToPage="1"/>
  </sheetPr>
  <dimension ref="A1:HI21"/>
  <sheetViews>
    <sheetView showGridLines="0" zoomScaleNormal="100" workbookViewId="0">
      <pane ySplit="5" topLeftCell="A6" activePane="bottomLeft" state="frozen"/>
      <selection activeCell="I42" sqref="I42"/>
      <selection pane="bottomLeft" activeCell="J1" sqref="J1"/>
    </sheetView>
  </sheetViews>
  <sheetFormatPr defaultColWidth="9" defaultRowHeight="14.25"/>
  <cols>
    <col min="1" max="1" width="6.625" style="130" customWidth="1"/>
    <col min="2" max="2" width="15.625" style="130" customWidth="1"/>
    <col min="3" max="3" width="13.75" style="130" customWidth="1"/>
    <col min="4" max="4" width="11.5" style="130" customWidth="1"/>
    <col min="5" max="5" width="9" style="130"/>
    <col min="6" max="6" width="10.625" style="130" customWidth="1"/>
    <col min="7" max="7" width="9.25" style="130" customWidth="1"/>
    <col min="8" max="8" width="10.875" style="130" customWidth="1"/>
    <col min="9" max="9" width="9" style="505"/>
    <col min="10" max="16384" width="9" style="130"/>
  </cols>
  <sheetData>
    <row r="1" spans="1:217">
      <c r="A1" s="2272" t="s">
        <v>590</v>
      </c>
      <c r="B1" s="2272"/>
      <c r="C1" s="2272"/>
      <c r="D1" s="2272"/>
      <c r="E1" s="2272"/>
      <c r="F1" s="2272"/>
      <c r="G1" s="2272"/>
      <c r="H1" s="1178" t="s">
        <v>138</v>
      </c>
    </row>
    <row r="2" spans="1:217">
      <c r="A2" s="2300" t="s">
        <v>155</v>
      </c>
      <c r="B2" s="2300"/>
      <c r="C2" s="2300"/>
      <c r="D2" s="2300"/>
      <c r="E2" s="2300"/>
      <c r="F2" s="2300"/>
      <c r="H2" s="1180" t="s">
        <v>139</v>
      </c>
    </row>
    <row r="3" spans="1:217" ht="24.75" customHeight="1">
      <c r="A3" s="2258" t="s">
        <v>776</v>
      </c>
      <c r="B3" s="2259"/>
      <c r="C3" s="2258" t="s">
        <v>705</v>
      </c>
      <c r="D3" s="2303" t="s">
        <v>702</v>
      </c>
      <c r="E3" s="2306" t="s">
        <v>706</v>
      </c>
      <c r="F3" s="2306"/>
      <c r="G3" s="2306"/>
      <c r="H3" s="2306"/>
      <c r="I3" s="627"/>
      <c r="J3" s="628"/>
      <c r="K3" s="628"/>
      <c r="L3" s="628"/>
      <c r="M3" s="628"/>
      <c r="N3" s="628"/>
      <c r="O3" s="628"/>
      <c r="P3" s="628"/>
      <c r="Q3" s="628"/>
      <c r="R3" s="628"/>
      <c r="S3" s="628"/>
      <c r="T3" s="628"/>
      <c r="U3" s="628"/>
      <c r="V3" s="490"/>
      <c r="W3" s="490"/>
      <c r="X3" s="490"/>
      <c r="Y3" s="490"/>
      <c r="Z3" s="490"/>
      <c r="AA3" s="490"/>
      <c r="AB3" s="490"/>
      <c r="AC3" s="490"/>
      <c r="AD3" s="490"/>
      <c r="AE3" s="490"/>
      <c r="AF3" s="490"/>
      <c r="AG3" s="490"/>
      <c r="AH3" s="490"/>
      <c r="AI3" s="490"/>
      <c r="AJ3" s="490"/>
      <c r="AK3" s="490"/>
      <c r="AL3" s="490"/>
      <c r="AM3" s="490"/>
      <c r="AN3" s="490"/>
      <c r="AO3" s="490"/>
      <c r="AP3" s="490"/>
      <c r="AQ3" s="490"/>
      <c r="AR3" s="490"/>
      <c r="AS3" s="490"/>
      <c r="AT3" s="490"/>
      <c r="AU3" s="490"/>
      <c r="AV3" s="490"/>
      <c r="AW3" s="490"/>
      <c r="AX3" s="490"/>
      <c r="AY3" s="490"/>
      <c r="AZ3" s="490"/>
      <c r="BA3" s="490"/>
      <c r="BB3" s="490"/>
      <c r="BC3" s="490"/>
      <c r="BD3" s="490"/>
      <c r="BE3" s="490"/>
      <c r="BF3" s="490"/>
      <c r="BG3" s="490"/>
      <c r="BH3" s="490"/>
      <c r="BI3" s="490"/>
      <c r="BJ3" s="490"/>
      <c r="BK3" s="490"/>
      <c r="BL3" s="490"/>
      <c r="BM3" s="490"/>
      <c r="BN3" s="490"/>
      <c r="BO3" s="490"/>
      <c r="BP3" s="490"/>
      <c r="BQ3" s="490"/>
      <c r="BR3" s="490"/>
      <c r="BS3" s="490"/>
      <c r="BT3" s="490"/>
      <c r="BU3" s="490"/>
      <c r="BV3" s="490"/>
      <c r="BW3" s="490"/>
      <c r="BX3" s="490"/>
      <c r="BY3" s="490"/>
      <c r="BZ3" s="490"/>
      <c r="CA3" s="490"/>
      <c r="CB3" s="490"/>
      <c r="CC3" s="490"/>
      <c r="CD3" s="490"/>
      <c r="CE3" s="490"/>
      <c r="CF3" s="490"/>
      <c r="CG3" s="490"/>
      <c r="CH3" s="490"/>
      <c r="CI3" s="490"/>
      <c r="CJ3" s="490"/>
      <c r="CK3" s="490"/>
      <c r="CL3" s="490"/>
      <c r="CM3" s="490"/>
      <c r="CN3" s="490"/>
      <c r="CO3" s="490"/>
      <c r="CP3" s="490"/>
      <c r="CQ3" s="490"/>
      <c r="CR3" s="490"/>
      <c r="CS3" s="490"/>
      <c r="CT3" s="490"/>
      <c r="CU3" s="490"/>
      <c r="CV3" s="490"/>
      <c r="CW3" s="490"/>
      <c r="CX3" s="490"/>
      <c r="CY3" s="490"/>
      <c r="CZ3" s="490"/>
      <c r="DA3" s="490"/>
      <c r="DB3" s="490"/>
      <c r="DC3" s="490"/>
      <c r="DD3" s="490"/>
      <c r="DE3" s="490"/>
      <c r="DF3" s="490"/>
      <c r="DG3" s="490"/>
      <c r="DH3" s="490"/>
      <c r="DI3" s="490"/>
      <c r="DJ3" s="490"/>
      <c r="DK3" s="490"/>
      <c r="DL3" s="490"/>
      <c r="DM3" s="490"/>
      <c r="DN3" s="490"/>
      <c r="DO3" s="490"/>
      <c r="DP3" s="490"/>
      <c r="DQ3" s="490"/>
      <c r="DR3" s="490"/>
      <c r="DS3" s="490"/>
      <c r="DT3" s="490"/>
      <c r="DU3" s="490"/>
      <c r="DV3" s="490"/>
      <c r="DW3" s="490"/>
      <c r="DX3" s="490"/>
      <c r="DY3" s="490"/>
      <c r="DZ3" s="490"/>
      <c r="EA3" s="490"/>
      <c r="EB3" s="490"/>
      <c r="EC3" s="490"/>
      <c r="ED3" s="490"/>
      <c r="EE3" s="490"/>
      <c r="EF3" s="490"/>
      <c r="EG3" s="490"/>
      <c r="EH3" s="490"/>
      <c r="EI3" s="490"/>
      <c r="EJ3" s="490"/>
      <c r="EK3" s="490"/>
      <c r="EL3" s="490"/>
      <c r="EM3" s="490"/>
      <c r="EN3" s="490"/>
      <c r="EO3" s="490"/>
      <c r="EP3" s="490"/>
      <c r="EQ3" s="490"/>
      <c r="ER3" s="490"/>
      <c r="ES3" s="490"/>
      <c r="ET3" s="490"/>
      <c r="EU3" s="490"/>
      <c r="EV3" s="490"/>
      <c r="EW3" s="490"/>
      <c r="EX3" s="490"/>
      <c r="EY3" s="490"/>
      <c r="EZ3" s="490"/>
      <c r="FA3" s="490"/>
      <c r="FB3" s="490"/>
      <c r="FC3" s="490"/>
      <c r="FD3" s="490"/>
      <c r="FE3" s="490"/>
      <c r="FF3" s="490"/>
      <c r="FG3" s="490"/>
      <c r="FH3" s="490"/>
      <c r="FI3" s="490"/>
      <c r="FJ3" s="490"/>
      <c r="FK3" s="490"/>
      <c r="FL3" s="490"/>
      <c r="FM3" s="490"/>
      <c r="FN3" s="490"/>
      <c r="FO3" s="490"/>
      <c r="FP3" s="490"/>
      <c r="FQ3" s="490"/>
      <c r="FR3" s="490"/>
      <c r="FS3" s="490"/>
      <c r="FT3" s="490"/>
      <c r="FU3" s="490"/>
      <c r="FV3" s="490"/>
      <c r="FW3" s="490"/>
      <c r="FX3" s="490"/>
      <c r="FY3" s="490"/>
      <c r="FZ3" s="490"/>
      <c r="GA3" s="490"/>
      <c r="GB3" s="490"/>
      <c r="GC3" s="490"/>
      <c r="GD3" s="490"/>
      <c r="GE3" s="490"/>
      <c r="GF3" s="490"/>
      <c r="GG3" s="490"/>
      <c r="GH3" s="490"/>
      <c r="GI3" s="490"/>
      <c r="GJ3" s="490"/>
      <c r="GK3" s="490"/>
      <c r="GL3" s="490"/>
      <c r="GM3" s="490"/>
      <c r="GN3" s="490"/>
      <c r="GO3" s="490"/>
      <c r="GP3" s="490"/>
      <c r="GQ3" s="490"/>
      <c r="GR3" s="490"/>
      <c r="GS3" s="490"/>
      <c r="GT3" s="490"/>
      <c r="GU3" s="490"/>
      <c r="GV3" s="490"/>
      <c r="GW3" s="490"/>
      <c r="GX3" s="490"/>
      <c r="GY3" s="490"/>
      <c r="GZ3" s="490"/>
      <c r="HA3" s="490"/>
      <c r="HB3" s="490"/>
      <c r="HC3" s="490"/>
      <c r="HD3" s="490"/>
      <c r="HE3" s="490"/>
      <c r="HF3" s="490"/>
      <c r="HG3" s="490"/>
      <c r="HH3" s="490"/>
      <c r="HI3" s="490"/>
    </row>
    <row r="4" spans="1:217" ht="24.75" customHeight="1">
      <c r="A4" s="2244"/>
      <c r="B4" s="2260"/>
      <c r="C4" s="2244"/>
      <c r="D4" s="2304"/>
      <c r="E4" s="2244" t="s">
        <v>1285</v>
      </c>
      <c r="F4" s="2250" t="s">
        <v>377</v>
      </c>
      <c r="G4" s="2250" t="s">
        <v>703</v>
      </c>
      <c r="H4" s="2249" t="s">
        <v>704</v>
      </c>
      <c r="I4" s="627"/>
      <c r="J4" s="628"/>
      <c r="K4" s="628"/>
      <c r="L4" s="628"/>
      <c r="M4" s="628"/>
      <c r="N4" s="628"/>
      <c r="O4" s="628"/>
      <c r="P4" s="628"/>
      <c r="Q4" s="628"/>
      <c r="R4" s="628"/>
      <c r="S4" s="628"/>
      <c r="T4" s="628"/>
      <c r="U4" s="628"/>
      <c r="V4" s="490"/>
      <c r="W4" s="490"/>
      <c r="X4" s="490"/>
      <c r="Y4" s="490"/>
      <c r="Z4" s="490"/>
      <c r="AA4" s="490"/>
      <c r="AB4" s="490"/>
      <c r="AC4" s="490"/>
      <c r="AD4" s="490"/>
      <c r="AE4" s="490"/>
      <c r="AF4" s="490"/>
      <c r="AG4" s="490"/>
      <c r="AH4" s="490"/>
      <c r="AI4" s="490"/>
      <c r="AJ4" s="490"/>
      <c r="AK4" s="490"/>
      <c r="AL4" s="490"/>
      <c r="AM4" s="490"/>
      <c r="AN4" s="490"/>
      <c r="AO4" s="490"/>
      <c r="AP4" s="490"/>
      <c r="AQ4" s="490"/>
      <c r="AR4" s="490"/>
      <c r="AS4" s="490"/>
      <c r="AT4" s="490"/>
      <c r="AU4" s="490"/>
      <c r="AV4" s="490"/>
      <c r="AW4" s="490"/>
      <c r="AX4" s="490"/>
      <c r="AY4" s="490"/>
      <c r="AZ4" s="490"/>
      <c r="BA4" s="490"/>
      <c r="BB4" s="490"/>
      <c r="BC4" s="490"/>
      <c r="BD4" s="490"/>
      <c r="BE4" s="490"/>
      <c r="BF4" s="490"/>
      <c r="BG4" s="490"/>
      <c r="BH4" s="490"/>
      <c r="BI4" s="490"/>
      <c r="BJ4" s="490"/>
      <c r="BK4" s="490"/>
      <c r="BL4" s="490"/>
      <c r="BM4" s="490"/>
      <c r="BN4" s="490"/>
      <c r="BO4" s="490"/>
      <c r="BP4" s="490"/>
      <c r="BQ4" s="490"/>
      <c r="BR4" s="490"/>
      <c r="BS4" s="490"/>
      <c r="BT4" s="490"/>
      <c r="BU4" s="490"/>
      <c r="BV4" s="490"/>
      <c r="BW4" s="490"/>
      <c r="BX4" s="490"/>
      <c r="BY4" s="490"/>
      <c r="BZ4" s="490"/>
      <c r="CA4" s="490"/>
      <c r="CB4" s="490"/>
      <c r="CC4" s="490"/>
      <c r="CD4" s="490"/>
      <c r="CE4" s="490"/>
      <c r="CF4" s="490"/>
      <c r="CG4" s="490"/>
      <c r="CH4" s="490"/>
      <c r="CI4" s="490"/>
      <c r="CJ4" s="490"/>
      <c r="CK4" s="490"/>
      <c r="CL4" s="490"/>
      <c r="CM4" s="490"/>
      <c r="CN4" s="490"/>
      <c r="CO4" s="490"/>
      <c r="CP4" s="490"/>
      <c r="CQ4" s="490"/>
      <c r="CR4" s="490"/>
      <c r="CS4" s="490"/>
      <c r="CT4" s="490"/>
      <c r="CU4" s="490"/>
      <c r="CV4" s="490"/>
      <c r="CW4" s="490"/>
      <c r="CX4" s="490"/>
      <c r="CY4" s="490"/>
      <c r="CZ4" s="490"/>
      <c r="DA4" s="490"/>
      <c r="DB4" s="490"/>
      <c r="DC4" s="490"/>
      <c r="DD4" s="490"/>
      <c r="DE4" s="490"/>
      <c r="DF4" s="490"/>
      <c r="DG4" s="490"/>
      <c r="DH4" s="490"/>
      <c r="DI4" s="490"/>
      <c r="DJ4" s="490"/>
      <c r="DK4" s="490"/>
      <c r="DL4" s="490"/>
      <c r="DM4" s="490"/>
      <c r="DN4" s="490"/>
      <c r="DO4" s="490"/>
      <c r="DP4" s="490"/>
      <c r="DQ4" s="490"/>
      <c r="DR4" s="490"/>
      <c r="DS4" s="490"/>
      <c r="DT4" s="490"/>
      <c r="DU4" s="490"/>
      <c r="DV4" s="490"/>
      <c r="DW4" s="490"/>
      <c r="DX4" s="490"/>
      <c r="DY4" s="490"/>
      <c r="DZ4" s="490"/>
      <c r="EA4" s="490"/>
      <c r="EB4" s="490"/>
      <c r="EC4" s="490"/>
      <c r="ED4" s="490"/>
      <c r="EE4" s="490"/>
      <c r="EF4" s="490"/>
      <c r="EG4" s="490"/>
      <c r="EH4" s="490"/>
      <c r="EI4" s="490"/>
      <c r="EJ4" s="490"/>
      <c r="EK4" s="490"/>
      <c r="EL4" s="490"/>
      <c r="EM4" s="490"/>
      <c r="EN4" s="490"/>
      <c r="EO4" s="490"/>
      <c r="EP4" s="490"/>
      <c r="EQ4" s="490"/>
      <c r="ER4" s="490"/>
      <c r="ES4" s="490"/>
      <c r="ET4" s="490"/>
      <c r="EU4" s="490"/>
      <c r="EV4" s="490"/>
      <c r="EW4" s="490"/>
      <c r="EX4" s="490"/>
      <c r="EY4" s="490"/>
      <c r="EZ4" s="490"/>
      <c r="FA4" s="490"/>
      <c r="FB4" s="490"/>
      <c r="FC4" s="490"/>
      <c r="FD4" s="490"/>
      <c r="FE4" s="490"/>
      <c r="FF4" s="490"/>
      <c r="FG4" s="490"/>
      <c r="FH4" s="490"/>
      <c r="FI4" s="490"/>
      <c r="FJ4" s="490"/>
      <c r="FK4" s="490"/>
      <c r="FL4" s="490"/>
      <c r="FM4" s="490"/>
      <c r="FN4" s="490"/>
      <c r="FO4" s="490"/>
      <c r="FP4" s="490"/>
      <c r="FQ4" s="490"/>
      <c r="FR4" s="490"/>
      <c r="FS4" s="490"/>
      <c r="FT4" s="490"/>
      <c r="FU4" s="490"/>
      <c r="FV4" s="490"/>
      <c r="FW4" s="490"/>
      <c r="FX4" s="490"/>
      <c r="FY4" s="490"/>
      <c r="FZ4" s="490"/>
      <c r="GA4" s="490"/>
      <c r="GB4" s="490"/>
      <c r="GC4" s="490"/>
      <c r="GD4" s="490"/>
      <c r="GE4" s="490"/>
      <c r="GF4" s="490"/>
      <c r="GG4" s="490"/>
      <c r="GH4" s="490"/>
      <c r="GI4" s="490"/>
      <c r="GJ4" s="490"/>
      <c r="GK4" s="490"/>
      <c r="GL4" s="490"/>
      <c r="GM4" s="490"/>
      <c r="GN4" s="490"/>
      <c r="GO4" s="490"/>
      <c r="GP4" s="490"/>
      <c r="GQ4" s="490"/>
      <c r="GR4" s="490"/>
      <c r="GS4" s="490"/>
      <c r="GT4" s="490"/>
      <c r="GU4" s="490"/>
      <c r="GV4" s="490"/>
      <c r="GW4" s="490"/>
      <c r="GX4" s="490"/>
      <c r="GY4" s="490"/>
      <c r="GZ4" s="490"/>
      <c r="HA4" s="490"/>
      <c r="HB4" s="490"/>
      <c r="HC4" s="490"/>
      <c r="HD4" s="490"/>
      <c r="HE4" s="490"/>
      <c r="HF4" s="490"/>
      <c r="HG4" s="490"/>
      <c r="HH4" s="490"/>
      <c r="HI4" s="490"/>
    </row>
    <row r="5" spans="1:217" ht="110.25" customHeight="1" thickBot="1">
      <c r="A5" s="2298"/>
      <c r="B5" s="2299"/>
      <c r="C5" s="2298"/>
      <c r="D5" s="2305"/>
      <c r="E5" s="2298"/>
      <c r="F5" s="2307"/>
      <c r="G5" s="2307"/>
      <c r="H5" s="2307"/>
      <c r="I5" s="627"/>
      <c r="J5" s="628"/>
      <c r="K5" s="628"/>
      <c r="L5" s="628"/>
      <c r="M5" s="628"/>
      <c r="N5" s="628"/>
      <c r="O5" s="628"/>
      <c r="P5" s="628"/>
      <c r="Q5" s="628"/>
      <c r="R5" s="628"/>
      <c r="S5" s="628"/>
      <c r="T5" s="628"/>
      <c r="U5" s="628"/>
      <c r="V5" s="490"/>
      <c r="W5" s="490"/>
      <c r="X5" s="490"/>
      <c r="Y5" s="490"/>
      <c r="Z5" s="490"/>
      <c r="AA5" s="490"/>
      <c r="AB5" s="490"/>
      <c r="AC5" s="490"/>
      <c r="AD5" s="490"/>
      <c r="AE5" s="490"/>
      <c r="AF5" s="490"/>
      <c r="AG5" s="490"/>
      <c r="AH5" s="490"/>
      <c r="AI5" s="490"/>
      <c r="AJ5" s="490"/>
      <c r="AK5" s="490"/>
      <c r="AL5" s="490"/>
      <c r="AM5" s="490"/>
      <c r="AN5" s="490"/>
      <c r="AO5" s="490"/>
      <c r="AP5" s="490"/>
      <c r="AQ5" s="490"/>
      <c r="AR5" s="490"/>
      <c r="AS5" s="490"/>
      <c r="AT5" s="490"/>
      <c r="AU5" s="490"/>
      <c r="AV5" s="490"/>
      <c r="AW5" s="490"/>
      <c r="AX5" s="490"/>
      <c r="AY5" s="490"/>
      <c r="AZ5" s="490"/>
      <c r="BA5" s="490"/>
      <c r="BB5" s="490"/>
      <c r="BC5" s="490"/>
      <c r="BD5" s="490"/>
      <c r="BE5" s="490"/>
      <c r="BF5" s="490"/>
      <c r="BG5" s="490"/>
      <c r="BH5" s="490"/>
      <c r="BI5" s="490"/>
      <c r="BJ5" s="490"/>
      <c r="BK5" s="490"/>
      <c r="BL5" s="490"/>
      <c r="BM5" s="490"/>
      <c r="BN5" s="490"/>
      <c r="BO5" s="490"/>
      <c r="BP5" s="490"/>
      <c r="BQ5" s="490"/>
      <c r="BR5" s="490"/>
      <c r="BS5" s="490"/>
      <c r="BT5" s="490"/>
      <c r="BU5" s="490"/>
      <c r="BV5" s="490"/>
      <c r="BW5" s="490"/>
      <c r="BX5" s="490"/>
      <c r="BY5" s="490"/>
      <c r="BZ5" s="490"/>
      <c r="CA5" s="490"/>
      <c r="CB5" s="490"/>
      <c r="CC5" s="490"/>
      <c r="CD5" s="490"/>
      <c r="CE5" s="490"/>
      <c r="CF5" s="490"/>
      <c r="CG5" s="490"/>
      <c r="CH5" s="490"/>
      <c r="CI5" s="490"/>
      <c r="CJ5" s="490"/>
      <c r="CK5" s="490"/>
      <c r="CL5" s="490"/>
      <c r="CM5" s="490"/>
      <c r="CN5" s="490"/>
      <c r="CO5" s="490"/>
      <c r="CP5" s="490"/>
      <c r="CQ5" s="490"/>
      <c r="CR5" s="490"/>
      <c r="CS5" s="490"/>
      <c r="CT5" s="490"/>
      <c r="CU5" s="490"/>
      <c r="CV5" s="490"/>
      <c r="CW5" s="490"/>
      <c r="CX5" s="490"/>
      <c r="CY5" s="490"/>
      <c r="CZ5" s="490"/>
      <c r="DA5" s="490"/>
      <c r="DB5" s="490"/>
      <c r="DC5" s="490"/>
      <c r="DD5" s="490"/>
      <c r="DE5" s="490"/>
      <c r="DF5" s="490"/>
      <c r="DG5" s="490"/>
      <c r="DH5" s="490"/>
      <c r="DI5" s="490"/>
      <c r="DJ5" s="490"/>
      <c r="DK5" s="490"/>
      <c r="DL5" s="490"/>
      <c r="DM5" s="490"/>
      <c r="DN5" s="490"/>
      <c r="DO5" s="490"/>
      <c r="DP5" s="490"/>
      <c r="DQ5" s="490"/>
      <c r="DR5" s="490"/>
      <c r="DS5" s="490"/>
      <c r="DT5" s="490"/>
      <c r="DU5" s="490"/>
      <c r="DV5" s="490"/>
      <c r="DW5" s="490"/>
      <c r="DX5" s="490"/>
      <c r="DY5" s="490"/>
      <c r="DZ5" s="490"/>
      <c r="EA5" s="490"/>
      <c r="EB5" s="490"/>
      <c r="EC5" s="490"/>
      <c r="ED5" s="490"/>
      <c r="EE5" s="490"/>
      <c r="EF5" s="490"/>
      <c r="EG5" s="490"/>
      <c r="EH5" s="490"/>
      <c r="EI5" s="490"/>
      <c r="EJ5" s="490"/>
      <c r="EK5" s="490"/>
      <c r="EL5" s="490"/>
      <c r="EM5" s="490"/>
      <c r="EN5" s="490"/>
      <c r="EO5" s="490"/>
      <c r="EP5" s="490"/>
      <c r="EQ5" s="490"/>
      <c r="ER5" s="490"/>
      <c r="ES5" s="490"/>
      <c r="ET5" s="490"/>
      <c r="EU5" s="490"/>
      <c r="EV5" s="490"/>
      <c r="EW5" s="490"/>
      <c r="EX5" s="490"/>
      <c r="EY5" s="490"/>
      <c r="EZ5" s="490"/>
      <c r="FA5" s="490"/>
      <c r="FB5" s="490"/>
      <c r="FC5" s="490"/>
      <c r="FD5" s="490"/>
      <c r="FE5" s="490"/>
      <c r="FF5" s="490"/>
      <c r="FG5" s="490"/>
      <c r="FH5" s="490"/>
      <c r="FI5" s="490"/>
      <c r="FJ5" s="490"/>
      <c r="FK5" s="490"/>
      <c r="FL5" s="490"/>
      <c r="FM5" s="490"/>
      <c r="FN5" s="490"/>
      <c r="FO5" s="490"/>
      <c r="FP5" s="490"/>
      <c r="FQ5" s="490"/>
      <c r="FR5" s="490"/>
      <c r="FS5" s="490"/>
      <c r="FT5" s="490"/>
      <c r="FU5" s="490"/>
      <c r="FV5" s="490"/>
      <c r="FW5" s="490"/>
      <c r="FX5" s="490"/>
      <c r="FY5" s="490"/>
      <c r="FZ5" s="490"/>
      <c r="GA5" s="490"/>
      <c r="GB5" s="490"/>
      <c r="GC5" s="490"/>
      <c r="GD5" s="490"/>
      <c r="GE5" s="490"/>
      <c r="GF5" s="490"/>
      <c r="GG5" s="490"/>
      <c r="GH5" s="490"/>
      <c r="GI5" s="490"/>
      <c r="GJ5" s="490"/>
      <c r="GK5" s="490"/>
      <c r="GL5" s="490"/>
      <c r="GM5" s="490"/>
      <c r="GN5" s="490"/>
      <c r="GO5" s="490"/>
      <c r="GP5" s="490"/>
      <c r="GQ5" s="490"/>
      <c r="GR5" s="490"/>
      <c r="GS5" s="490"/>
      <c r="GT5" s="490"/>
      <c r="GU5" s="490"/>
      <c r="GV5" s="490"/>
      <c r="GW5" s="490"/>
      <c r="GX5" s="490"/>
      <c r="GY5" s="490"/>
      <c r="GZ5" s="490"/>
      <c r="HA5" s="490"/>
      <c r="HB5" s="490"/>
      <c r="HC5" s="490"/>
      <c r="HD5" s="490"/>
      <c r="HE5" s="490"/>
      <c r="HF5" s="490"/>
      <c r="HG5" s="490"/>
      <c r="HH5" s="490"/>
      <c r="HI5" s="490"/>
    </row>
    <row r="6" spans="1:217">
      <c r="A6" s="1243"/>
      <c r="B6" s="1244"/>
      <c r="C6" s="1241"/>
      <c r="D6" s="629"/>
      <c r="E6" s="629"/>
      <c r="F6" s="629"/>
      <c r="G6" s="266"/>
      <c r="H6" s="630"/>
      <c r="U6" s="473"/>
      <c r="V6" s="473"/>
      <c r="W6" s="473"/>
      <c r="X6" s="473"/>
      <c r="Y6" s="473"/>
      <c r="Z6" s="473"/>
      <c r="AA6" s="473"/>
      <c r="AB6" s="473"/>
      <c r="AC6" s="473"/>
      <c r="AD6" s="473"/>
      <c r="AE6" s="473"/>
      <c r="AF6" s="473"/>
    </row>
    <row r="7" spans="1:217">
      <c r="A7" s="516">
        <v>2013</v>
      </c>
      <c r="B7" s="1192" t="s">
        <v>142</v>
      </c>
      <c r="C7" s="396">
        <v>347561</v>
      </c>
      <c r="D7" s="310">
        <v>438002</v>
      </c>
      <c r="E7" s="310">
        <v>204171</v>
      </c>
      <c r="F7" s="348">
        <v>29549</v>
      </c>
      <c r="G7" s="348">
        <v>78093</v>
      </c>
      <c r="H7" s="349">
        <v>17667</v>
      </c>
      <c r="U7" s="473"/>
      <c r="V7" s="473"/>
      <c r="W7" s="473"/>
      <c r="X7" s="473"/>
      <c r="Y7" s="473"/>
      <c r="Z7" s="473"/>
      <c r="AA7" s="473"/>
      <c r="AB7" s="473"/>
      <c r="AC7" s="473"/>
      <c r="AD7" s="473"/>
      <c r="AE7" s="473"/>
      <c r="AF7" s="473"/>
    </row>
    <row r="8" spans="1:217">
      <c r="A8" s="573"/>
      <c r="B8" s="1245" t="s">
        <v>528</v>
      </c>
      <c r="C8" s="1242">
        <v>103.15586712888214</v>
      </c>
      <c r="D8" s="238">
        <v>100.03265891531292</v>
      </c>
      <c r="E8" s="238">
        <v>98.830995323981298</v>
      </c>
      <c r="F8" s="238">
        <v>87.578541790160045</v>
      </c>
      <c r="G8" s="238">
        <v>97.685851168957882</v>
      </c>
      <c r="H8" s="237">
        <v>104.94208494208495</v>
      </c>
      <c r="U8" s="473"/>
      <c r="V8" s="473"/>
      <c r="W8" s="473"/>
      <c r="X8" s="473"/>
      <c r="Y8" s="473"/>
      <c r="Z8" s="473"/>
      <c r="AA8" s="473"/>
      <c r="AB8" s="473"/>
      <c r="AC8" s="473"/>
      <c r="AD8" s="473"/>
      <c r="AE8" s="473"/>
      <c r="AF8" s="473"/>
    </row>
    <row r="9" spans="1:217">
      <c r="A9" s="1246"/>
      <c r="B9" s="1245"/>
      <c r="C9" s="1242"/>
      <c r="D9" s="238"/>
      <c r="E9" s="238"/>
      <c r="F9" s="238"/>
      <c r="G9" s="238"/>
      <c r="H9" s="677"/>
      <c r="U9" s="473"/>
      <c r="V9" s="473"/>
      <c r="W9" s="473"/>
      <c r="X9" s="473"/>
      <c r="Y9" s="473"/>
      <c r="Z9" s="473"/>
      <c r="AA9" s="473"/>
      <c r="AB9" s="473"/>
      <c r="AC9" s="473"/>
      <c r="AD9" s="473"/>
      <c r="AE9" s="473"/>
      <c r="AF9" s="473"/>
    </row>
    <row r="10" spans="1:217" s="631" customFormat="1">
      <c r="A10" s="1247" t="s">
        <v>425</v>
      </c>
      <c r="B10" s="1192" t="s">
        <v>156</v>
      </c>
      <c r="C10" s="396">
        <v>349035</v>
      </c>
      <c r="D10" s="310">
        <v>442567</v>
      </c>
      <c r="E10" s="310">
        <v>206327</v>
      </c>
      <c r="F10" s="409">
        <v>27450</v>
      </c>
      <c r="G10" s="409">
        <v>79065</v>
      </c>
      <c r="H10" s="410">
        <v>18478</v>
      </c>
      <c r="I10" s="632"/>
      <c r="U10" s="633"/>
      <c r="V10" s="633"/>
      <c r="W10" s="633"/>
      <c r="X10" s="633"/>
      <c r="Y10" s="633"/>
      <c r="Z10" s="633"/>
      <c r="AA10" s="633"/>
      <c r="AB10" s="633"/>
      <c r="AC10" s="633"/>
      <c r="AD10" s="633"/>
      <c r="AE10" s="633"/>
      <c r="AF10" s="633"/>
    </row>
    <row r="11" spans="1:217" s="631" customFormat="1">
      <c r="A11" s="1247"/>
      <c r="B11" s="1193" t="s">
        <v>157</v>
      </c>
      <c r="C11" s="396">
        <v>349184</v>
      </c>
      <c r="D11" s="310">
        <v>440727</v>
      </c>
      <c r="E11" s="310">
        <v>206543</v>
      </c>
      <c r="F11" s="348">
        <v>27281</v>
      </c>
      <c r="G11" s="310">
        <v>77072</v>
      </c>
      <c r="H11" s="316">
        <v>18415</v>
      </c>
      <c r="I11" s="632"/>
      <c r="U11" s="633"/>
      <c r="V11" s="633"/>
      <c r="W11" s="633"/>
      <c r="X11" s="633"/>
      <c r="Y11" s="633"/>
      <c r="Z11" s="633"/>
      <c r="AA11" s="633"/>
      <c r="AB11" s="633"/>
      <c r="AC11" s="633"/>
      <c r="AD11" s="633"/>
      <c r="AE11" s="633"/>
      <c r="AF11" s="633"/>
    </row>
    <row r="12" spans="1:217" s="631" customFormat="1">
      <c r="A12" s="1247"/>
      <c r="B12" s="1192" t="s">
        <v>158</v>
      </c>
      <c r="C12" s="396">
        <v>349668</v>
      </c>
      <c r="D12" s="659">
        <v>440805</v>
      </c>
      <c r="E12" s="659">
        <v>207260</v>
      </c>
      <c r="F12" s="691">
        <v>27464</v>
      </c>
      <c r="G12" s="659">
        <v>76598</v>
      </c>
      <c r="H12" s="656">
        <v>18370</v>
      </c>
      <c r="I12" s="632"/>
      <c r="U12" s="633"/>
      <c r="V12" s="633"/>
      <c r="W12" s="633"/>
      <c r="X12" s="633"/>
      <c r="Y12" s="633"/>
      <c r="Z12" s="633"/>
      <c r="AA12" s="633"/>
      <c r="AB12" s="633"/>
      <c r="AC12" s="633"/>
      <c r="AD12" s="633"/>
      <c r="AE12" s="633"/>
      <c r="AF12" s="633"/>
    </row>
    <row r="13" spans="1:217" s="631" customFormat="1">
      <c r="A13" s="1247"/>
      <c r="B13" s="1192" t="s">
        <v>142</v>
      </c>
      <c r="C13" s="396">
        <v>351121</v>
      </c>
      <c r="D13" s="659">
        <v>441539</v>
      </c>
      <c r="E13" s="659">
        <v>207543</v>
      </c>
      <c r="F13" s="691">
        <v>27607</v>
      </c>
      <c r="G13" s="659">
        <v>76873</v>
      </c>
      <c r="H13" s="656">
        <v>18433</v>
      </c>
      <c r="I13" s="632"/>
      <c r="M13" s="632"/>
      <c r="U13" s="633"/>
      <c r="V13" s="633"/>
      <c r="W13" s="633"/>
      <c r="X13" s="633"/>
      <c r="Y13" s="633"/>
      <c r="Z13" s="633"/>
      <c r="AA13" s="633"/>
      <c r="AB13" s="633"/>
      <c r="AC13" s="633"/>
      <c r="AD13" s="633"/>
      <c r="AE13" s="633"/>
      <c r="AF13" s="633"/>
    </row>
    <row r="14" spans="1:217">
      <c r="A14" s="505"/>
      <c r="B14" s="1245" t="s">
        <v>528</v>
      </c>
      <c r="C14" s="1242">
        <v>101.02428062987505</v>
      </c>
      <c r="D14" s="238">
        <v>100.80753055922118</v>
      </c>
      <c r="E14" s="238">
        <v>101.65155678328459</v>
      </c>
      <c r="F14" s="238">
        <v>93.42786557920742</v>
      </c>
      <c r="G14" s="238">
        <v>98.437760106539642</v>
      </c>
      <c r="H14" s="677">
        <v>104.33576724967453</v>
      </c>
      <c r="K14" s="607"/>
      <c r="M14" s="887"/>
    </row>
    <row r="15" spans="1:217">
      <c r="A15" s="1248"/>
      <c r="B15" s="1245"/>
      <c r="C15" s="1242"/>
      <c r="D15" s="238"/>
      <c r="E15" s="238"/>
      <c r="F15" s="238"/>
      <c r="G15" s="238"/>
      <c r="H15" s="677"/>
      <c r="K15" s="607"/>
      <c r="M15" s="887"/>
    </row>
    <row r="16" spans="1:217">
      <c r="A16" s="516">
        <v>2015</v>
      </c>
      <c r="B16" s="1192" t="s">
        <v>156</v>
      </c>
      <c r="C16" s="396">
        <v>352083</v>
      </c>
      <c r="D16" s="310">
        <v>445420</v>
      </c>
      <c r="E16" s="310">
        <v>212065</v>
      </c>
      <c r="F16" s="348">
        <v>25988</v>
      </c>
      <c r="G16" s="348">
        <v>78450</v>
      </c>
      <c r="H16" s="349">
        <v>19531</v>
      </c>
      <c r="K16" s="607"/>
      <c r="M16" s="887"/>
      <c r="U16" s="473"/>
      <c r="V16" s="473"/>
      <c r="W16" s="473"/>
      <c r="X16" s="473"/>
      <c r="Y16" s="473"/>
      <c r="Z16" s="473"/>
      <c r="AA16" s="473"/>
      <c r="AB16" s="473"/>
      <c r="AC16" s="473"/>
      <c r="AD16" s="473"/>
      <c r="AE16" s="473"/>
      <c r="AF16" s="473"/>
    </row>
    <row r="17" spans="1:32" s="631" customFormat="1">
      <c r="A17" s="1247"/>
      <c r="B17" s="1193" t="s">
        <v>157</v>
      </c>
      <c r="C17" s="396">
        <v>354296</v>
      </c>
      <c r="D17" s="310">
        <v>445159</v>
      </c>
      <c r="E17" s="310">
        <v>211486</v>
      </c>
      <c r="F17" s="348">
        <v>25948</v>
      </c>
      <c r="G17" s="310">
        <v>78357</v>
      </c>
      <c r="H17" s="316">
        <v>19498</v>
      </c>
      <c r="I17" s="2109"/>
      <c r="K17" s="607"/>
      <c r="U17" s="633"/>
      <c r="V17" s="633"/>
      <c r="W17" s="633"/>
      <c r="X17" s="633"/>
      <c r="Y17" s="633"/>
      <c r="Z17" s="633"/>
      <c r="AA17" s="633"/>
      <c r="AB17" s="633"/>
      <c r="AC17" s="633"/>
      <c r="AD17" s="633"/>
      <c r="AE17" s="633"/>
      <c r="AF17" s="633"/>
    </row>
    <row r="18" spans="1:32" s="631" customFormat="1">
      <c r="A18" s="632"/>
      <c r="B18" s="1245" t="s">
        <v>528</v>
      </c>
      <c r="C18" s="1242">
        <v>101.46398460410558</v>
      </c>
      <c r="D18" s="238">
        <v>101.00561118334026</v>
      </c>
      <c r="E18" s="238">
        <v>102.39320625729266</v>
      </c>
      <c r="F18" s="238">
        <v>95.113815475972288</v>
      </c>
      <c r="G18" s="238">
        <v>101.66727216109612</v>
      </c>
      <c r="H18" s="677">
        <v>105.88107521042629</v>
      </c>
      <c r="I18" s="632"/>
      <c r="K18" s="607"/>
      <c r="M18" s="887"/>
      <c r="U18" s="633"/>
      <c r="V18" s="633"/>
      <c r="W18" s="633"/>
      <c r="X18" s="633"/>
      <c r="Y18" s="633"/>
      <c r="Z18" s="633"/>
      <c r="AA18" s="633"/>
      <c r="AB18" s="633"/>
      <c r="AC18" s="633"/>
      <c r="AD18" s="633"/>
      <c r="AE18" s="633"/>
      <c r="AF18" s="633"/>
    </row>
    <row r="19" spans="1:32" s="631" customFormat="1">
      <c r="B19" s="705"/>
      <c r="C19" s="675"/>
      <c r="D19" s="675"/>
      <c r="E19" s="675"/>
      <c r="F19" s="675"/>
      <c r="G19" s="675"/>
      <c r="H19" s="675"/>
      <c r="I19" s="632"/>
      <c r="M19" s="887"/>
      <c r="U19" s="633"/>
      <c r="V19" s="633"/>
      <c r="W19" s="633"/>
      <c r="X19" s="633"/>
      <c r="Y19" s="633"/>
      <c r="Z19" s="633"/>
      <c r="AA19" s="633"/>
      <c r="AB19" s="633"/>
      <c r="AC19" s="633"/>
      <c r="AD19" s="633"/>
      <c r="AE19" s="633"/>
      <c r="AF19" s="633"/>
    </row>
    <row r="20" spans="1:32">
      <c r="A20" s="2301" t="s">
        <v>1284</v>
      </c>
      <c r="B20" s="2301"/>
      <c r="C20" s="2301"/>
      <c r="D20" s="2301"/>
      <c r="E20" s="2301"/>
      <c r="F20" s="2301"/>
      <c r="G20" s="2301"/>
      <c r="H20" s="2301"/>
    </row>
    <row r="21" spans="1:32">
      <c r="A21" s="2302" t="s">
        <v>1286</v>
      </c>
      <c r="B21" s="2302"/>
      <c r="C21" s="2302"/>
      <c r="D21" s="2302"/>
      <c r="E21" s="2302"/>
      <c r="F21" s="2302"/>
      <c r="G21" s="2302"/>
      <c r="H21" s="2302"/>
    </row>
  </sheetData>
  <mergeCells count="12">
    <mergeCell ref="A1:G1"/>
    <mergeCell ref="A2:F2"/>
    <mergeCell ref="A20:H20"/>
    <mergeCell ref="A21:H21"/>
    <mergeCell ref="A3:B5"/>
    <mergeCell ref="C3:C5"/>
    <mergeCell ref="D3:D5"/>
    <mergeCell ref="E3:H3"/>
    <mergeCell ref="E4:E5"/>
    <mergeCell ref="F4:F5"/>
    <mergeCell ref="G4:G5"/>
    <mergeCell ref="H4:H5"/>
  </mergeCells>
  <phoneticPr fontId="0" type="noConversion"/>
  <hyperlinks>
    <hyperlink ref="H1" location="'Spis tablic     List of tables'!A1" display="Powrót do spisu tablic"/>
    <hyperlink ref="H2" location="'Spis tablic     List of tables'!A1" display="Return to list tables"/>
    <hyperlink ref="H1:H2" location="'Spis tablic     List of tables'!A13"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horizontalDpi="4294967294" r:id="rId1"/>
  <ignoredErrors>
    <ignoredError sqref="A10" numberStoredAsText="1"/>
  </ignoredErrors>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66CC"/>
  </sheetPr>
  <dimension ref="A1:M74"/>
  <sheetViews>
    <sheetView showGridLines="0" zoomScaleNormal="100" workbookViewId="0">
      <pane ySplit="4" topLeftCell="A5" activePane="bottomLeft" state="frozen"/>
      <selection pane="bottomLeft" activeCell="M52" sqref="M52"/>
    </sheetView>
  </sheetViews>
  <sheetFormatPr defaultRowHeight="14.25"/>
  <cols>
    <col min="1" max="1" width="23.625" style="1" customWidth="1"/>
    <col min="2" max="7" width="10.875" style="1" customWidth="1"/>
    <col min="8" max="8" width="9" style="12"/>
  </cols>
  <sheetData>
    <row r="1" spans="1:10">
      <c r="A1" s="3052" t="s">
        <v>1163</v>
      </c>
      <c r="B1" s="3052"/>
      <c r="C1" s="3052"/>
      <c r="D1" s="3052"/>
      <c r="E1" s="3052"/>
      <c r="G1" s="1393" t="s">
        <v>138</v>
      </c>
      <c r="H1" s="1395"/>
      <c r="I1" s="882"/>
      <c r="J1" s="1157"/>
    </row>
    <row r="2" spans="1:10">
      <c r="A2" s="3053" t="s">
        <v>1164</v>
      </c>
      <c r="B2" s="3053"/>
      <c r="C2" s="3053"/>
      <c r="D2" s="3053"/>
      <c r="E2" s="3053"/>
      <c r="G2" s="1936" t="s">
        <v>139</v>
      </c>
      <c r="H2" s="1395"/>
      <c r="I2" s="12"/>
      <c r="J2" s="1157"/>
    </row>
    <row r="3" spans="1:10" s="995" customFormat="1" ht="32.25" customHeight="1">
      <c r="A3" s="3011" t="s">
        <v>510</v>
      </c>
      <c r="B3" s="3027" t="s">
        <v>764</v>
      </c>
      <c r="C3" s="3027"/>
      <c r="D3" s="3015"/>
      <c r="E3" s="3008" t="s">
        <v>1030</v>
      </c>
      <c r="F3" s="3027"/>
      <c r="G3" s="3027"/>
      <c r="H3" s="12"/>
    </row>
    <row r="4" spans="1:10" s="995" customFormat="1" ht="78.75" customHeight="1" thickBot="1">
      <c r="A4" s="3013"/>
      <c r="B4" s="1800" t="s">
        <v>1031</v>
      </c>
      <c r="C4" s="1799" t="s">
        <v>140</v>
      </c>
      <c r="D4" s="1793" t="s">
        <v>1032</v>
      </c>
      <c r="E4" s="1798" t="s">
        <v>1031</v>
      </c>
      <c r="F4" s="1799" t="s">
        <v>140</v>
      </c>
      <c r="G4" s="1793" t="s">
        <v>1032</v>
      </c>
      <c r="H4" s="12"/>
    </row>
    <row r="5" spans="1:10" s="24" customFormat="1" ht="17.25" customHeight="1">
      <c r="A5" s="1736" t="s">
        <v>1789</v>
      </c>
      <c r="B5" s="372">
        <v>5959</v>
      </c>
      <c r="C5" s="298">
        <v>91.381689924858151</v>
      </c>
      <c r="D5" s="372">
        <v>2875</v>
      </c>
      <c r="E5" s="712">
        <v>570024</v>
      </c>
      <c r="F5" s="298">
        <v>93.846250094665479</v>
      </c>
      <c r="G5" s="751">
        <v>390069</v>
      </c>
      <c r="H5" s="882"/>
      <c r="I5" s="841"/>
      <c r="J5" s="841"/>
    </row>
    <row r="6" spans="1:10" s="14" customFormat="1" ht="14.25" customHeight="1">
      <c r="A6" s="1737" t="s">
        <v>1790</v>
      </c>
      <c r="B6" s="372"/>
      <c r="C6" s="298"/>
      <c r="D6" s="372"/>
      <c r="E6" s="712"/>
      <c r="F6" s="298"/>
      <c r="G6" s="751"/>
      <c r="H6" s="841"/>
      <c r="I6" s="841"/>
      <c r="J6" s="841"/>
    </row>
    <row r="7" spans="1:10" s="14" customFormat="1" ht="14.25" customHeight="1">
      <c r="A7" s="1651" t="s">
        <v>1571</v>
      </c>
      <c r="B7" s="372">
        <v>580</v>
      </c>
      <c r="C7" s="298">
        <v>95.709570957095707</v>
      </c>
      <c r="D7" s="372">
        <v>464</v>
      </c>
      <c r="E7" s="712">
        <v>72938</v>
      </c>
      <c r="F7" s="298">
        <v>92.748057628972163</v>
      </c>
      <c r="G7" s="751">
        <v>64444</v>
      </c>
      <c r="H7" s="841"/>
      <c r="I7" s="841"/>
      <c r="J7" s="841"/>
    </row>
    <row r="8" spans="1:10" s="14" customFormat="1" ht="14.25" customHeight="1">
      <c r="A8" s="1728" t="s">
        <v>1572</v>
      </c>
      <c r="B8" s="348"/>
      <c r="C8" s="298"/>
      <c r="D8" s="348"/>
      <c r="E8" s="348"/>
      <c r="F8" s="298"/>
      <c r="G8" s="1801"/>
      <c r="J8" s="841"/>
    </row>
    <row r="9" spans="1:10" s="14" customFormat="1" ht="14.25" customHeight="1">
      <c r="A9" s="1653" t="s">
        <v>1582</v>
      </c>
      <c r="B9" s="348"/>
      <c r="C9" s="298"/>
      <c r="D9" s="348"/>
      <c r="E9" s="713"/>
      <c r="F9" s="298"/>
      <c r="G9" s="752"/>
      <c r="J9" s="841"/>
    </row>
    <row r="10" spans="1:10" s="14" customFormat="1" ht="14.25" customHeight="1">
      <c r="A10" s="1654" t="s">
        <v>1583</v>
      </c>
      <c r="B10" s="348"/>
      <c r="C10" s="298"/>
      <c r="D10" s="348"/>
      <c r="E10" s="713"/>
      <c r="F10" s="298"/>
      <c r="G10" s="752"/>
      <c r="H10" s="841"/>
      <c r="I10" s="841"/>
    </row>
    <row r="11" spans="1:10" s="14" customFormat="1" ht="14.25" customHeight="1">
      <c r="A11" s="1661" t="s">
        <v>20</v>
      </c>
      <c r="B11" s="348">
        <v>165</v>
      </c>
      <c r="C11" s="243">
        <v>114.58333333333333</v>
      </c>
      <c r="D11" s="348">
        <v>101</v>
      </c>
      <c r="E11" s="713">
        <v>21011</v>
      </c>
      <c r="F11" s="243">
        <v>98.031073578127192</v>
      </c>
      <c r="G11" s="752">
        <v>16591</v>
      </c>
      <c r="H11" s="19"/>
    </row>
    <row r="12" spans="1:10" s="14" customFormat="1" ht="14.25" customHeight="1">
      <c r="A12" s="1661" t="s">
        <v>41</v>
      </c>
      <c r="B12" s="348">
        <v>47</v>
      </c>
      <c r="C12" s="243">
        <v>151.61290322580646</v>
      </c>
      <c r="D12" s="348">
        <v>47</v>
      </c>
      <c r="E12" s="713">
        <v>5973</v>
      </c>
      <c r="F12" s="243">
        <v>133.86373823397579</v>
      </c>
      <c r="G12" s="752">
        <v>5973</v>
      </c>
      <c r="H12" s="19"/>
    </row>
    <row r="13" spans="1:10" s="14" customFormat="1" ht="14.25" customHeight="1">
      <c r="A13" s="1661" t="s">
        <v>21</v>
      </c>
      <c r="B13" s="348">
        <v>137</v>
      </c>
      <c r="C13" s="243">
        <v>80.588235294117652</v>
      </c>
      <c r="D13" s="348">
        <v>112</v>
      </c>
      <c r="E13" s="713">
        <v>15777</v>
      </c>
      <c r="F13" s="243">
        <v>88.495624859771155</v>
      </c>
      <c r="G13" s="752">
        <v>13905</v>
      </c>
      <c r="H13" s="19"/>
    </row>
    <row r="14" spans="1:10" s="14" customFormat="1" ht="14.25" customHeight="1">
      <c r="A14" s="1661" t="s">
        <v>22</v>
      </c>
      <c r="B14" s="348">
        <v>26</v>
      </c>
      <c r="C14" s="243">
        <v>68.421052631578945</v>
      </c>
      <c r="D14" s="348">
        <v>26</v>
      </c>
      <c r="E14" s="713">
        <v>3061</v>
      </c>
      <c r="F14" s="243">
        <v>56.113657195233735</v>
      </c>
      <c r="G14" s="752">
        <v>3061</v>
      </c>
      <c r="H14" s="19"/>
    </row>
    <row r="15" spans="1:10" s="14" customFormat="1" ht="14.25" customHeight="1">
      <c r="A15" s="1661" t="s">
        <v>23</v>
      </c>
      <c r="B15" s="348">
        <v>37</v>
      </c>
      <c r="C15" s="243">
        <v>62.711864406779661</v>
      </c>
      <c r="D15" s="348">
        <v>37</v>
      </c>
      <c r="E15" s="713">
        <v>5169</v>
      </c>
      <c r="F15" s="243">
        <v>77.858111161319471</v>
      </c>
      <c r="G15" s="752">
        <v>5169</v>
      </c>
      <c r="H15" s="19"/>
    </row>
    <row r="16" spans="1:10" s="14" customFormat="1" ht="14.25" customHeight="1">
      <c r="A16" s="1661" t="s">
        <v>24</v>
      </c>
      <c r="B16" s="348">
        <v>29</v>
      </c>
      <c r="C16" s="243">
        <v>96.666666666666671</v>
      </c>
      <c r="D16" s="348">
        <v>29</v>
      </c>
      <c r="E16" s="713">
        <v>3904</v>
      </c>
      <c r="F16" s="243">
        <v>100.41152263374487</v>
      </c>
      <c r="G16" s="752">
        <v>3904</v>
      </c>
      <c r="H16" s="19"/>
    </row>
    <row r="17" spans="1:8" s="14" customFormat="1" ht="14.25" customHeight="1">
      <c r="A17" s="1661" t="s">
        <v>42</v>
      </c>
      <c r="B17" s="348">
        <v>41</v>
      </c>
      <c r="C17" s="243">
        <v>48.235294117647058</v>
      </c>
      <c r="D17" s="348">
        <v>41</v>
      </c>
      <c r="E17" s="713">
        <v>6097</v>
      </c>
      <c r="F17" s="243">
        <v>51.845238095238102</v>
      </c>
      <c r="G17" s="752">
        <v>6097</v>
      </c>
      <c r="H17" s="19"/>
    </row>
    <row r="18" spans="1:8" s="14" customFormat="1" ht="14.25" customHeight="1">
      <c r="A18" s="1661" t="s">
        <v>25</v>
      </c>
      <c r="B18" s="348">
        <v>34</v>
      </c>
      <c r="C18" s="243">
        <v>109.6774193548387</v>
      </c>
      <c r="D18" s="348">
        <v>34</v>
      </c>
      <c r="E18" s="713">
        <v>5348</v>
      </c>
      <c r="F18" s="243">
        <v>112.25860621326615</v>
      </c>
      <c r="G18" s="752">
        <v>5348</v>
      </c>
      <c r="H18" s="19"/>
    </row>
    <row r="19" spans="1:8" s="14" customFormat="1" ht="26.1" customHeight="1">
      <c r="A19" s="1729" t="s">
        <v>1577</v>
      </c>
      <c r="B19" s="348"/>
      <c r="C19" s="243"/>
      <c r="D19" s="348"/>
      <c r="E19" s="348"/>
      <c r="F19" s="243"/>
      <c r="G19" s="1801"/>
      <c r="H19" s="19"/>
    </row>
    <row r="20" spans="1:8" s="14" customFormat="1" ht="14.25" customHeight="1">
      <c r="A20" s="1661" t="s">
        <v>1578</v>
      </c>
      <c r="B20" s="348">
        <v>64</v>
      </c>
      <c r="C20" s="243">
        <v>355.55555555555554</v>
      </c>
      <c r="D20" s="348">
        <v>37</v>
      </c>
      <c r="E20" s="348">
        <v>6598</v>
      </c>
      <c r="F20" s="243">
        <v>273.54892205638475</v>
      </c>
      <c r="G20" s="1801">
        <v>4396</v>
      </c>
      <c r="H20" s="19"/>
    </row>
    <row r="21" spans="1:8" s="14" customFormat="1" ht="14.25" customHeight="1">
      <c r="A21" s="1661"/>
      <c r="B21" s="348"/>
      <c r="C21" s="298"/>
      <c r="D21" s="348"/>
      <c r="E21" s="713"/>
      <c r="F21" s="298"/>
      <c r="G21" s="752"/>
      <c r="H21" s="19"/>
    </row>
    <row r="22" spans="1:8" s="14" customFormat="1" ht="14.25" customHeight="1">
      <c r="A22" s="1727" t="s">
        <v>1573</v>
      </c>
      <c r="B22" s="372">
        <v>633</v>
      </c>
      <c r="C22" s="298">
        <v>91.210374639769455</v>
      </c>
      <c r="D22" s="372">
        <v>500</v>
      </c>
      <c r="E22" s="712">
        <v>71023</v>
      </c>
      <c r="F22" s="298">
        <v>91.066803436337992</v>
      </c>
      <c r="G22" s="751">
        <v>63619</v>
      </c>
      <c r="H22" s="19"/>
    </row>
    <row r="23" spans="1:8" s="14" customFormat="1" ht="14.25" customHeight="1">
      <c r="A23" s="1728" t="s">
        <v>1572</v>
      </c>
      <c r="B23" s="348"/>
      <c r="C23" s="298"/>
      <c r="D23" s="348"/>
      <c r="E23" s="713"/>
      <c r="F23" s="298"/>
      <c r="G23" s="752"/>
      <c r="H23" s="19"/>
    </row>
    <row r="24" spans="1:8" s="14" customFormat="1" ht="14.25" customHeight="1">
      <c r="A24" s="1653" t="s">
        <v>1582</v>
      </c>
      <c r="B24" s="348"/>
      <c r="C24" s="298"/>
      <c r="D24" s="348"/>
      <c r="E24" s="713"/>
      <c r="F24" s="298"/>
      <c r="G24" s="752"/>
      <c r="H24" s="19"/>
    </row>
    <row r="25" spans="1:8" s="14" customFormat="1" ht="14.25" customHeight="1">
      <c r="A25" s="1654" t="s">
        <v>1583</v>
      </c>
      <c r="B25" s="348"/>
      <c r="C25" s="298"/>
      <c r="D25" s="348"/>
      <c r="E25" s="713"/>
      <c r="F25" s="298"/>
      <c r="G25" s="752"/>
      <c r="H25" s="19"/>
    </row>
    <row r="26" spans="1:8" s="14" customFormat="1" ht="14.25" customHeight="1">
      <c r="A26" s="1661" t="s">
        <v>18</v>
      </c>
      <c r="B26" s="348">
        <v>137</v>
      </c>
      <c r="C26" s="243">
        <v>82.035928143712582</v>
      </c>
      <c r="D26" s="348">
        <v>87</v>
      </c>
      <c r="E26" s="713">
        <v>12989</v>
      </c>
      <c r="F26" s="243">
        <v>89.486737857388903</v>
      </c>
      <c r="G26" s="752">
        <v>10453</v>
      </c>
      <c r="H26" s="19"/>
    </row>
    <row r="27" spans="1:8" s="14" customFormat="1" ht="14.25" customHeight="1">
      <c r="A27" s="1661" t="s">
        <v>19</v>
      </c>
      <c r="B27" s="348">
        <v>29</v>
      </c>
      <c r="C27" s="243">
        <v>107.40740740740742</v>
      </c>
      <c r="D27" s="348">
        <v>29</v>
      </c>
      <c r="E27" s="348">
        <v>4710</v>
      </c>
      <c r="F27" s="243">
        <v>129.68061674008811</v>
      </c>
      <c r="G27" s="752">
        <v>4710</v>
      </c>
      <c r="H27" s="19"/>
    </row>
    <row r="28" spans="1:8" s="14" customFormat="1" ht="14.25" customHeight="1">
      <c r="A28" s="1661" t="s">
        <v>43</v>
      </c>
      <c r="B28" s="348">
        <v>95</v>
      </c>
      <c r="C28" s="243">
        <v>91.34615384615384</v>
      </c>
      <c r="D28" s="348">
        <v>95</v>
      </c>
      <c r="E28" s="713">
        <v>14055</v>
      </c>
      <c r="F28" s="243">
        <v>101.12965894373292</v>
      </c>
      <c r="G28" s="752">
        <v>14055</v>
      </c>
      <c r="H28" s="19"/>
    </row>
    <row r="29" spans="1:8" s="14" customFormat="1" ht="14.25" customHeight="1">
      <c r="A29" s="1661" t="s">
        <v>430</v>
      </c>
      <c r="B29" s="348">
        <v>109</v>
      </c>
      <c r="C29" s="243">
        <v>66.871165644171782</v>
      </c>
      <c r="D29" s="348">
        <v>108</v>
      </c>
      <c r="E29" s="713">
        <v>15326</v>
      </c>
      <c r="F29" s="243">
        <v>69.270056497175133</v>
      </c>
      <c r="G29" s="752">
        <v>15119</v>
      </c>
      <c r="H29" s="19"/>
    </row>
    <row r="30" spans="1:8" s="14" customFormat="1" ht="14.25" customHeight="1">
      <c r="A30" s="1661" t="s">
        <v>44</v>
      </c>
      <c r="B30" s="348">
        <v>88</v>
      </c>
      <c r="C30" s="243">
        <v>88</v>
      </c>
      <c r="D30" s="348">
        <v>82</v>
      </c>
      <c r="E30" s="713">
        <v>11603</v>
      </c>
      <c r="F30" s="243">
        <v>88.148598343842593</v>
      </c>
      <c r="G30" s="752">
        <v>11223</v>
      </c>
      <c r="H30" s="19"/>
    </row>
    <row r="31" spans="1:8" s="14" customFormat="1" ht="26.1" customHeight="1">
      <c r="A31" s="1729" t="s">
        <v>1577</v>
      </c>
      <c r="B31" s="348"/>
      <c r="C31" s="243"/>
      <c r="D31" s="348"/>
      <c r="E31" s="713"/>
      <c r="F31" s="243"/>
      <c r="G31" s="752"/>
      <c r="H31" s="19"/>
    </row>
    <row r="32" spans="1:8" s="14" customFormat="1" ht="14.25" customHeight="1">
      <c r="A32" s="1661" t="s">
        <v>1579</v>
      </c>
      <c r="B32" s="348">
        <v>175</v>
      </c>
      <c r="C32" s="243">
        <v>131.57894736842107</v>
      </c>
      <c r="D32" s="348">
        <v>99</v>
      </c>
      <c r="E32" s="713">
        <v>12340</v>
      </c>
      <c r="F32" s="243">
        <v>115.79243689593694</v>
      </c>
      <c r="G32" s="752">
        <v>8059</v>
      </c>
      <c r="H32" s="19"/>
    </row>
    <row r="33" spans="1:13" s="14" customFormat="1" ht="14.25" customHeight="1">
      <c r="A33" s="1661"/>
      <c r="B33" s="348"/>
      <c r="C33" s="298"/>
      <c r="D33" s="348"/>
      <c r="E33" s="713"/>
      <c r="F33" s="298"/>
      <c r="G33" s="752"/>
      <c r="H33" s="19"/>
    </row>
    <row r="34" spans="1:13" s="14" customFormat="1" ht="14.25" customHeight="1">
      <c r="A34" s="1727" t="s">
        <v>1574</v>
      </c>
      <c r="B34" s="372">
        <v>370</v>
      </c>
      <c r="C34" s="298">
        <v>69.418386491557229</v>
      </c>
      <c r="D34" s="372">
        <v>308</v>
      </c>
      <c r="E34" s="712">
        <v>49229</v>
      </c>
      <c r="F34" s="298">
        <v>82.617013778173089</v>
      </c>
      <c r="G34" s="751">
        <v>45176</v>
      </c>
      <c r="H34" s="19"/>
    </row>
    <row r="35" spans="1:13" s="14" customFormat="1" ht="14.25" customHeight="1">
      <c r="A35" s="1728" t="s">
        <v>1572</v>
      </c>
      <c r="B35" s="348"/>
      <c r="C35" s="298"/>
      <c r="D35" s="348"/>
      <c r="E35" s="348"/>
      <c r="F35" s="298"/>
      <c r="G35" s="1801"/>
      <c r="H35" s="19"/>
    </row>
    <row r="36" spans="1:13" s="14" customFormat="1" ht="14.25" customHeight="1">
      <c r="A36" s="1653" t="s">
        <v>1582</v>
      </c>
      <c r="B36" s="348"/>
      <c r="C36" s="298"/>
      <c r="D36" s="348"/>
      <c r="E36" s="713"/>
      <c r="F36" s="298"/>
      <c r="G36" s="752"/>
      <c r="H36" s="19"/>
    </row>
    <row r="37" spans="1:13" s="14" customFormat="1" ht="14.25" customHeight="1">
      <c r="A37" s="1654" t="s">
        <v>1583</v>
      </c>
      <c r="B37" s="348"/>
      <c r="C37" s="298"/>
      <c r="D37" s="348"/>
      <c r="E37" s="713"/>
      <c r="F37" s="298"/>
      <c r="G37" s="752"/>
      <c r="H37" s="19"/>
    </row>
    <row r="38" spans="1:13" s="14" customFormat="1" ht="14.25" customHeight="1">
      <c r="A38" s="1661" t="s">
        <v>431</v>
      </c>
      <c r="B38" s="348">
        <v>24</v>
      </c>
      <c r="C38" s="243">
        <v>43.636363636363633</v>
      </c>
      <c r="D38" s="348">
        <v>24</v>
      </c>
      <c r="E38" s="713">
        <v>3487</v>
      </c>
      <c r="F38" s="243">
        <v>55.552015293930225</v>
      </c>
      <c r="G38" s="752">
        <v>3487</v>
      </c>
      <c r="H38" s="19"/>
    </row>
    <row r="39" spans="1:13" s="14" customFormat="1" ht="14.25" customHeight="1">
      <c r="A39" s="1661" t="s">
        <v>432</v>
      </c>
      <c r="B39" s="348">
        <v>114</v>
      </c>
      <c r="C39" s="243">
        <v>78.082191780821915</v>
      </c>
      <c r="D39" s="348">
        <v>114</v>
      </c>
      <c r="E39" s="713">
        <v>15785</v>
      </c>
      <c r="F39" s="243">
        <v>100.23495046990094</v>
      </c>
      <c r="G39" s="752">
        <v>15785</v>
      </c>
      <c r="H39" s="19"/>
    </row>
    <row r="40" spans="1:13" s="14" customFormat="1" ht="14.25" customHeight="1">
      <c r="A40" s="1661" t="s">
        <v>45</v>
      </c>
      <c r="B40" s="348">
        <v>142</v>
      </c>
      <c r="C40" s="243">
        <v>62.280701754385973</v>
      </c>
      <c r="D40" s="348">
        <v>86</v>
      </c>
      <c r="E40" s="713">
        <v>16982</v>
      </c>
      <c r="F40" s="243">
        <v>76.88337558855487</v>
      </c>
      <c r="G40" s="752">
        <v>13214</v>
      </c>
      <c r="H40" s="19"/>
    </row>
    <row r="41" spans="1:13" s="14" customFormat="1" ht="14.25" customHeight="1">
      <c r="A41" s="1661" t="s">
        <v>433</v>
      </c>
      <c r="B41" s="348">
        <v>27</v>
      </c>
      <c r="C41" s="243">
        <v>72.972972972972968</v>
      </c>
      <c r="D41" s="348">
        <v>21</v>
      </c>
      <c r="E41" s="713">
        <v>3710</v>
      </c>
      <c r="F41" s="243">
        <v>74.185162967406512</v>
      </c>
      <c r="G41" s="752">
        <v>3425</v>
      </c>
      <c r="H41" s="19"/>
    </row>
    <row r="42" spans="1:13" s="14" customFormat="1" ht="14.25" customHeight="1">
      <c r="A42" s="1661" t="s">
        <v>46</v>
      </c>
      <c r="B42" s="348">
        <v>47</v>
      </c>
      <c r="C42" s="243">
        <v>109.30232558139534</v>
      </c>
      <c r="D42" s="348">
        <v>47</v>
      </c>
      <c r="E42" s="713">
        <v>6427</v>
      </c>
      <c r="F42" s="243">
        <v>110.73397656788421</v>
      </c>
      <c r="G42" s="752">
        <v>6427</v>
      </c>
      <c r="H42" s="19"/>
    </row>
    <row r="43" spans="1:13" s="14" customFormat="1" ht="26.1" customHeight="1">
      <c r="A43" s="1729" t="s">
        <v>1577</v>
      </c>
      <c r="B43" s="348"/>
      <c r="C43" s="243"/>
      <c r="D43" s="348"/>
      <c r="E43" s="713"/>
      <c r="F43" s="243"/>
      <c r="G43" s="752"/>
      <c r="H43" s="19"/>
      <c r="J43"/>
      <c r="K43"/>
      <c r="L43"/>
      <c r="M43"/>
    </row>
    <row r="44" spans="1:13" s="14" customFormat="1" ht="14.25" customHeight="1">
      <c r="A44" s="1661" t="s">
        <v>1580</v>
      </c>
      <c r="B44" s="348">
        <v>16</v>
      </c>
      <c r="C44" s="243">
        <v>66.666666666666657</v>
      </c>
      <c r="D44" s="348">
        <v>16</v>
      </c>
      <c r="E44" s="713">
        <v>2838</v>
      </c>
      <c r="F44" s="243">
        <v>60.783893767402006</v>
      </c>
      <c r="G44" s="752">
        <v>2838</v>
      </c>
      <c r="H44" s="19"/>
      <c r="J44"/>
      <c r="K44"/>
      <c r="L44"/>
      <c r="M44"/>
    </row>
    <row r="45" spans="1:13" s="14" customFormat="1" ht="14.25" customHeight="1">
      <c r="A45" s="1661"/>
      <c r="B45" s="348"/>
      <c r="C45" s="298"/>
      <c r="D45" s="348"/>
      <c r="E45" s="713"/>
      <c r="F45" s="298"/>
      <c r="G45" s="752"/>
      <c r="H45" s="19"/>
      <c r="J45"/>
      <c r="K45"/>
      <c r="L45"/>
      <c r="M45"/>
    </row>
    <row r="46" spans="1:13" s="14" customFormat="1" ht="14.25" customHeight="1">
      <c r="A46" s="1727" t="s">
        <v>1575</v>
      </c>
      <c r="B46" s="1760">
        <v>1898</v>
      </c>
      <c r="C46" s="298">
        <v>102.31805929919138</v>
      </c>
      <c r="D46" s="1760">
        <v>1327</v>
      </c>
      <c r="E46" s="1762">
        <v>225164</v>
      </c>
      <c r="F46" s="298">
        <v>102.09852359705445</v>
      </c>
      <c r="G46" s="1763">
        <v>184266</v>
      </c>
      <c r="H46" s="19"/>
      <c r="J46" s="1165"/>
      <c r="K46" s="1165"/>
      <c r="L46" s="1165"/>
      <c r="M46" s="1165"/>
    </row>
    <row r="47" spans="1:13" s="14" customFormat="1" ht="14.25" customHeight="1">
      <c r="A47" s="1728" t="s">
        <v>1572</v>
      </c>
      <c r="B47" s="1796"/>
      <c r="C47" s="298"/>
      <c r="D47" s="1796"/>
      <c r="E47" s="1802"/>
      <c r="F47" s="298"/>
      <c r="G47" s="1803"/>
      <c r="H47" s="19"/>
      <c r="J47" s="1165"/>
      <c r="K47" s="1165"/>
      <c r="L47" s="1165"/>
      <c r="M47" s="1165"/>
    </row>
    <row r="48" spans="1:13" s="14" customFormat="1" ht="14.25" customHeight="1">
      <c r="A48" s="1653" t="s">
        <v>1582</v>
      </c>
      <c r="B48" s="1796"/>
      <c r="C48" s="298"/>
      <c r="D48" s="1796"/>
      <c r="E48" s="1802"/>
      <c r="F48" s="298"/>
      <c r="G48" s="1803"/>
      <c r="H48" s="19"/>
      <c r="J48" s="1165"/>
      <c r="K48" s="1165"/>
      <c r="L48" s="1165"/>
      <c r="M48" s="1165"/>
    </row>
    <row r="49" spans="1:13" s="14" customFormat="1" ht="14.25" customHeight="1">
      <c r="A49" s="1654" t="s">
        <v>1583</v>
      </c>
      <c r="B49" s="1796"/>
      <c r="C49" s="298"/>
      <c r="D49" s="1796"/>
      <c r="E49" s="1802"/>
      <c r="F49" s="298"/>
      <c r="G49" s="1803"/>
      <c r="H49" s="19"/>
      <c r="J49" s="1165"/>
      <c r="K49" s="1165"/>
      <c r="L49" s="1165"/>
      <c r="M49" s="1165"/>
    </row>
    <row r="50" spans="1:13" s="14" customFormat="1" ht="14.25" customHeight="1">
      <c r="A50" s="1661" t="s">
        <v>47</v>
      </c>
      <c r="B50" s="1796">
        <v>44</v>
      </c>
      <c r="C50" s="243">
        <v>93.61702127659575</v>
      </c>
      <c r="D50" s="1796">
        <v>44</v>
      </c>
      <c r="E50" s="1802">
        <v>6378</v>
      </c>
      <c r="F50" s="243">
        <v>90.212164073550213</v>
      </c>
      <c r="G50" s="1803">
        <v>6378</v>
      </c>
      <c r="H50" s="19"/>
      <c r="J50" s="1165"/>
      <c r="K50" s="1165"/>
      <c r="L50" s="1165"/>
      <c r="M50" s="1165"/>
    </row>
    <row r="51" spans="1:13" s="14" customFormat="1" ht="14.25" customHeight="1">
      <c r="A51" s="1661" t="s">
        <v>434</v>
      </c>
      <c r="B51" s="1796">
        <v>164</v>
      </c>
      <c r="C51" s="243">
        <v>95.906432748538009</v>
      </c>
      <c r="D51" s="1796">
        <v>164</v>
      </c>
      <c r="E51" s="1802">
        <v>22336</v>
      </c>
      <c r="F51" s="243">
        <v>98.744473916887713</v>
      </c>
      <c r="G51" s="1803">
        <v>22336</v>
      </c>
      <c r="H51" s="19"/>
      <c r="J51" s="1165"/>
      <c r="K51" s="1165"/>
      <c r="L51" s="1165"/>
      <c r="M51" s="1165"/>
    </row>
    <row r="52" spans="1:13" s="14" customFormat="1" ht="14.25" customHeight="1">
      <c r="A52" s="1661" t="s">
        <v>435</v>
      </c>
      <c r="B52" s="1796">
        <v>267</v>
      </c>
      <c r="C52" s="243">
        <v>192.08633093525179</v>
      </c>
      <c r="D52" s="1796">
        <v>176</v>
      </c>
      <c r="E52" s="1802">
        <v>29179</v>
      </c>
      <c r="F52" s="243">
        <v>146.95306204673651</v>
      </c>
      <c r="G52" s="1803">
        <v>23530</v>
      </c>
      <c r="H52" s="19"/>
      <c r="J52" s="1165"/>
      <c r="K52" s="1165"/>
      <c r="L52" s="1165"/>
      <c r="M52" s="1165"/>
    </row>
    <row r="53" spans="1:13" s="14" customFormat="1" ht="14.25" customHeight="1">
      <c r="A53" s="1661" t="s">
        <v>436</v>
      </c>
      <c r="B53" s="1796">
        <v>58</v>
      </c>
      <c r="C53" s="243">
        <v>84.05797101449275</v>
      </c>
      <c r="D53" s="1796">
        <v>58</v>
      </c>
      <c r="E53" s="1802">
        <v>9638</v>
      </c>
      <c r="F53" s="243">
        <v>114.2484589853011</v>
      </c>
      <c r="G53" s="1803">
        <v>9638</v>
      </c>
      <c r="H53" s="12"/>
      <c r="J53" s="1165"/>
      <c r="K53" s="1165"/>
      <c r="L53" s="1165"/>
      <c r="M53" s="1165"/>
    </row>
    <row r="54" spans="1:13" s="14" customFormat="1" ht="14.25" customHeight="1">
      <c r="A54" s="1661" t="s">
        <v>437</v>
      </c>
      <c r="B54" s="1796">
        <v>165</v>
      </c>
      <c r="C54" s="243">
        <v>84.615384615384613</v>
      </c>
      <c r="D54" s="1796">
        <v>136</v>
      </c>
      <c r="E54" s="1802">
        <v>21945</v>
      </c>
      <c r="F54" s="243">
        <v>95.008225820417351</v>
      </c>
      <c r="G54" s="1803">
        <v>19465</v>
      </c>
      <c r="H54" s="12"/>
      <c r="J54" s="1165"/>
      <c r="K54" s="1165"/>
      <c r="L54" s="1165"/>
      <c r="M54" s="1165"/>
    </row>
    <row r="55" spans="1:13" s="14" customFormat="1" ht="14.25" customHeight="1">
      <c r="A55" s="1661" t="s">
        <v>48</v>
      </c>
      <c r="B55" s="1796">
        <v>183</v>
      </c>
      <c r="C55" s="243">
        <v>92.424242424242422</v>
      </c>
      <c r="D55" s="1796">
        <v>183</v>
      </c>
      <c r="E55" s="1802">
        <v>24320</v>
      </c>
      <c r="F55" s="243">
        <v>111.86752529898804</v>
      </c>
      <c r="G55" s="1803">
        <v>24320</v>
      </c>
      <c r="H55" s="12"/>
      <c r="J55" s="1165"/>
      <c r="K55" s="1165"/>
      <c r="L55" s="1165"/>
      <c r="M55" s="1165"/>
    </row>
    <row r="56" spans="1:13" s="14" customFormat="1" ht="14.25" customHeight="1">
      <c r="A56" s="1661" t="s">
        <v>438</v>
      </c>
      <c r="B56" s="1796">
        <v>77</v>
      </c>
      <c r="C56" s="243">
        <v>95.061728395061735</v>
      </c>
      <c r="D56" s="1796">
        <v>54</v>
      </c>
      <c r="E56" s="1802">
        <v>8036</v>
      </c>
      <c r="F56" s="243">
        <v>86.038543897216272</v>
      </c>
      <c r="G56" s="1803">
        <v>6500</v>
      </c>
      <c r="H56" s="12"/>
      <c r="J56" s="1165"/>
      <c r="K56" s="1165"/>
      <c r="L56" s="1165"/>
      <c r="M56" s="1165"/>
    </row>
    <row r="57" spans="1:13" s="14" customFormat="1" ht="14.25" customHeight="1">
      <c r="A57" s="1661" t="s">
        <v>439</v>
      </c>
      <c r="B57" s="1796">
        <v>940</v>
      </c>
      <c r="C57" s="243">
        <v>98.429319371727757</v>
      </c>
      <c r="D57" s="1796">
        <v>512</v>
      </c>
      <c r="E57" s="1802">
        <v>103332</v>
      </c>
      <c r="F57" s="243">
        <v>95.345833025762161</v>
      </c>
      <c r="G57" s="1803">
        <v>72099</v>
      </c>
      <c r="H57" s="12"/>
      <c r="J57" s="1165"/>
      <c r="K57" s="1165"/>
      <c r="L57" s="1165"/>
      <c r="M57" s="1165"/>
    </row>
    <row r="58" spans="1:13" s="14" customFormat="1" ht="14.25" customHeight="1">
      <c r="A58" s="1661"/>
      <c r="B58" s="1796"/>
      <c r="C58" s="243"/>
      <c r="D58" s="1796"/>
      <c r="E58" s="1802"/>
      <c r="F58" s="243"/>
      <c r="G58" s="1803"/>
      <c r="H58" s="12"/>
      <c r="J58" s="1165"/>
      <c r="K58" s="1165"/>
      <c r="L58" s="1165"/>
      <c r="M58" s="1165"/>
    </row>
    <row r="59" spans="1:13" s="14" customFormat="1" ht="14.25" customHeight="1">
      <c r="A59" s="1727" t="s">
        <v>440</v>
      </c>
      <c r="B59" s="1760">
        <v>2478</v>
      </c>
      <c r="C59" s="298">
        <v>87.469114013413346</v>
      </c>
      <c r="D59" s="1760">
        <v>276</v>
      </c>
      <c r="E59" s="1762">
        <v>151670</v>
      </c>
      <c r="F59" s="298">
        <v>88.878861750503958</v>
      </c>
      <c r="G59" s="1763">
        <v>32564</v>
      </c>
      <c r="H59" s="12"/>
      <c r="J59" s="1165"/>
      <c r="K59" s="1165"/>
      <c r="L59" s="1165"/>
      <c r="M59" s="1165"/>
    </row>
    <row r="60" spans="1:13" s="14" customFormat="1" ht="36">
      <c r="A60" s="1730" t="s">
        <v>1581</v>
      </c>
      <c r="B60" s="348"/>
      <c r="C60" s="243"/>
      <c r="D60" s="348"/>
      <c r="E60" s="713"/>
      <c r="F60" s="243"/>
      <c r="G60" s="752"/>
      <c r="H60" s="12"/>
      <c r="J60" s="1165"/>
      <c r="K60" s="1165"/>
      <c r="L60" s="1165"/>
      <c r="M60" s="1165"/>
    </row>
    <row r="61" spans="1:13">
      <c r="E61" s="2"/>
      <c r="F61" s="786"/>
      <c r="G61" s="2"/>
      <c r="I61" s="14"/>
    </row>
    <row r="62" spans="1:13">
      <c r="I62" s="14"/>
    </row>
    <row r="63" spans="1:13">
      <c r="I63" s="14"/>
    </row>
    <row r="64" spans="1:13">
      <c r="I64" s="14"/>
    </row>
    <row r="65" spans="9:9">
      <c r="I65" s="14"/>
    </row>
    <row r="66" spans="9:9">
      <c r="I66" s="14"/>
    </row>
    <row r="67" spans="9:9">
      <c r="I67" s="14"/>
    </row>
    <row r="68" spans="9:9">
      <c r="I68" s="14"/>
    </row>
    <row r="69" spans="9:9">
      <c r="I69" s="14"/>
    </row>
    <row r="70" spans="9:9">
      <c r="I70" s="14"/>
    </row>
    <row r="71" spans="9:9">
      <c r="I71" s="14"/>
    </row>
    <row r="72" spans="9:9">
      <c r="I72" s="14"/>
    </row>
    <row r="73" spans="9:9">
      <c r="I73" s="14"/>
    </row>
    <row r="74" spans="9:9">
      <c r="I74" s="14"/>
    </row>
  </sheetData>
  <mergeCells count="5">
    <mergeCell ref="A3:A4"/>
    <mergeCell ref="B3:D3"/>
    <mergeCell ref="E3:G3"/>
    <mergeCell ref="A1:E1"/>
    <mergeCell ref="A2:E2"/>
  </mergeCells>
  <phoneticPr fontId="0" type="noConversion"/>
  <hyperlinks>
    <hyperlink ref="G1:G2" location="'Spis tablic     List of tables'!A102" display="Powrót do spisu tablic"/>
  </hyperlinks>
  <printOptions horizontalCentered="1"/>
  <pageMargins left="0.15748031496062992" right="0.15748031496062992" top="0.79" bottom="0.19685039370078741" header="0.17" footer="0.31496062992125984"/>
  <pageSetup paperSize="9" orientation="portrait" r:id="rId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66CC"/>
  </sheetPr>
  <dimension ref="A1:O65"/>
  <sheetViews>
    <sheetView showGridLines="0" zoomScaleNormal="100" workbookViewId="0">
      <pane ySplit="4" topLeftCell="A5" activePane="bottomLeft" state="frozen"/>
      <selection pane="bottomLeft" activeCell="H3" sqref="H3"/>
    </sheetView>
  </sheetViews>
  <sheetFormatPr defaultColWidth="9" defaultRowHeight="12.75"/>
  <cols>
    <col min="1" max="1" width="23.625" style="1" customWidth="1"/>
    <col min="2" max="3" width="10.625" style="1" customWidth="1"/>
    <col min="4" max="4" width="11.125" style="1" customWidth="1"/>
    <col min="5" max="7" width="10.625" style="1" customWidth="1"/>
    <col min="8" max="8" width="9" style="2"/>
    <col min="9" max="16384" width="9" style="1"/>
  </cols>
  <sheetData>
    <row r="1" spans="1:15" ht="16.5" customHeight="1">
      <c r="A1" s="1159" t="s">
        <v>1600</v>
      </c>
      <c r="B1" s="1159"/>
      <c r="C1" s="1159"/>
      <c r="D1" s="1159"/>
      <c r="E1" s="1159"/>
      <c r="F1" s="1156"/>
      <c r="G1" s="1393" t="s">
        <v>138</v>
      </c>
      <c r="H1" s="1395"/>
    </row>
    <row r="2" spans="1:15" ht="18" customHeight="1">
      <c r="A2" s="1184" t="s">
        <v>1165</v>
      </c>
      <c r="B2" s="1183"/>
      <c r="C2" s="1183"/>
      <c r="D2" s="1183"/>
      <c r="E2" s="1183"/>
      <c r="F2" s="1183"/>
      <c r="G2" s="1394" t="s">
        <v>139</v>
      </c>
      <c r="H2" s="1395"/>
      <c r="I2" s="1395"/>
      <c r="J2" s="597"/>
    </row>
    <row r="3" spans="1:15" ht="29.25" customHeight="1">
      <c r="A3" s="3032" t="s">
        <v>686</v>
      </c>
      <c r="B3" s="3062" t="s">
        <v>918</v>
      </c>
      <c r="C3" s="3056" t="s">
        <v>1033</v>
      </c>
      <c r="D3" s="3056"/>
      <c r="E3" s="3056"/>
      <c r="F3" s="3055" t="s">
        <v>919</v>
      </c>
      <c r="G3" s="3055"/>
      <c r="H3" s="851"/>
      <c r="J3" s="597"/>
    </row>
    <row r="4" spans="1:15" ht="65.25" customHeight="1" thickBot="1">
      <c r="A4" s="3034"/>
      <c r="B4" s="3045"/>
      <c r="C4" s="1735" t="s">
        <v>917</v>
      </c>
      <c r="D4" s="1735" t="s">
        <v>734</v>
      </c>
      <c r="E4" s="1735" t="s">
        <v>603</v>
      </c>
      <c r="F4" s="1807" t="s">
        <v>604</v>
      </c>
      <c r="G4" s="1788" t="s">
        <v>920</v>
      </c>
      <c r="I4" s="2972"/>
      <c r="J4" s="2972"/>
      <c r="K4" s="2972"/>
      <c r="L4" s="2972"/>
      <c r="M4" s="2972"/>
      <c r="N4" s="2972"/>
      <c r="O4" s="2972"/>
    </row>
    <row r="5" spans="1:15" ht="18" customHeight="1">
      <c r="A5" s="1736" t="s">
        <v>1789</v>
      </c>
      <c r="B5" s="709">
        <v>47856</v>
      </c>
      <c r="C5" s="735">
        <v>34436</v>
      </c>
      <c r="D5" s="214">
        <v>8820</v>
      </c>
      <c r="E5" s="214">
        <v>3343</v>
      </c>
      <c r="F5" s="214">
        <v>943</v>
      </c>
      <c r="G5" s="684">
        <v>28771</v>
      </c>
      <c r="I5" s="2972"/>
      <c r="J5" s="1167"/>
      <c r="K5" s="1167"/>
      <c r="L5" s="1167"/>
      <c r="M5" s="1167"/>
      <c r="N5" s="1167"/>
      <c r="O5" s="1167"/>
    </row>
    <row r="6" spans="1:15" s="14" customFormat="1" ht="14.25" customHeight="1">
      <c r="A6" s="1737" t="s">
        <v>1790</v>
      </c>
      <c r="B6" s="2008"/>
      <c r="C6" s="213"/>
      <c r="D6" s="213"/>
      <c r="E6" s="2009"/>
      <c r="F6" s="213"/>
      <c r="G6" s="685"/>
      <c r="H6" s="851"/>
      <c r="I6" s="841"/>
      <c r="J6" s="841"/>
    </row>
    <row r="7" spans="1:15" s="14" customFormat="1" ht="14.25" customHeight="1">
      <c r="A7" s="1651" t="s">
        <v>1571</v>
      </c>
      <c r="B7" s="712">
        <v>7903</v>
      </c>
      <c r="C7" s="712">
        <v>5736</v>
      </c>
      <c r="D7" s="712">
        <v>1152</v>
      </c>
      <c r="E7" s="712">
        <v>714</v>
      </c>
      <c r="F7" s="712">
        <v>183</v>
      </c>
      <c r="G7" s="751">
        <v>4597</v>
      </c>
      <c r="H7" s="841"/>
      <c r="I7" s="841"/>
      <c r="J7" s="841"/>
    </row>
    <row r="8" spans="1:15" s="14" customFormat="1" ht="14.25" customHeight="1">
      <c r="A8" s="1728" t="s">
        <v>1572</v>
      </c>
      <c r="B8" s="216"/>
      <c r="C8" s="216"/>
      <c r="D8" s="216"/>
      <c r="E8" s="216"/>
      <c r="F8" s="216"/>
      <c r="G8" s="672"/>
      <c r="H8" s="841"/>
      <c r="I8" s="841"/>
      <c r="J8" s="841"/>
    </row>
    <row r="9" spans="1:15" s="14" customFormat="1" ht="14.25" customHeight="1">
      <c r="A9" s="1653" t="s">
        <v>1582</v>
      </c>
      <c r="B9" s="213"/>
      <c r="C9" s="213"/>
      <c r="D9" s="213"/>
      <c r="E9" s="213"/>
      <c r="F9" s="213"/>
      <c r="G9" s="685"/>
      <c r="H9" s="841"/>
      <c r="I9" s="841"/>
      <c r="J9" s="841"/>
    </row>
    <row r="10" spans="1:15" s="14" customFormat="1" ht="14.25" customHeight="1">
      <c r="A10" s="1654" t="s">
        <v>1583</v>
      </c>
      <c r="B10" s="217"/>
      <c r="C10" s="218"/>
      <c r="D10" s="218"/>
      <c r="E10" s="218"/>
      <c r="F10" s="219"/>
      <c r="G10" s="686"/>
      <c r="H10" s="841"/>
      <c r="I10" s="841"/>
      <c r="J10" s="841"/>
    </row>
    <row r="11" spans="1:15" s="14" customFormat="1" ht="14.25" customHeight="1">
      <c r="A11" s="1661" t="s">
        <v>20</v>
      </c>
      <c r="B11" s="217">
        <v>1277</v>
      </c>
      <c r="C11" s="218">
        <v>879</v>
      </c>
      <c r="D11" s="218">
        <v>227</v>
      </c>
      <c r="E11" s="218">
        <v>131</v>
      </c>
      <c r="F11" s="219">
        <v>45</v>
      </c>
      <c r="G11" s="686">
        <v>756</v>
      </c>
      <c r="H11" s="185"/>
    </row>
    <row r="12" spans="1:15" s="14" customFormat="1" ht="14.25" customHeight="1">
      <c r="A12" s="1661" t="s">
        <v>41</v>
      </c>
      <c r="B12" s="217">
        <v>504</v>
      </c>
      <c r="C12" s="218">
        <v>319</v>
      </c>
      <c r="D12" s="218">
        <v>116</v>
      </c>
      <c r="E12" s="218">
        <v>53</v>
      </c>
      <c r="F12" s="219">
        <v>10</v>
      </c>
      <c r="G12" s="686">
        <v>284</v>
      </c>
      <c r="H12" s="185"/>
    </row>
    <row r="13" spans="1:15" s="14" customFormat="1" ht="14.25" customHeight="1">
      <c r="A13" s="1661" t="s">
        <v>21</v>
      </c>
      <c r="B13" s="217">
        <v>835</v>
      </c>
      <c r="C13" s="218">
        <v>648</v>
      </c>
      <c r="D13" s="218">
        <v>44</v>
      </c>
      <c r="E13" s="218">
        <v>93</v>
      </c>
      <c r="F13" s="219">
        <v>17</v>
      </c>
      <c r="G13" s="686">
        <v>533</v>
      </c>
      <c r="H13" s="185"/>
    </row>
    <row r="14" spans="1:15" s="14" customFormat="1" ht="14.25" customHeight="1">
      <c r="A14" s="1661" t="s">
        <v>22</v>
      </c>
      <c r="B14" s="217">
        <v>348</v>
      </c>
      <c r="C14" s="218">
        <v>279</v>
      </c>
      <c r="D14" s="218">
        <v>34</v>
      </c>
      <c r="E14" s="218">
        <v>28</v>
      </c>
      <c r="F14" s="219">
        <v>18</v>
      </c>
      <c r="G14" s="686">
        <v>193</v>
      </c>
      <c r="H14" s="185"/>
    </row>
    <row r="15" spans="1:15" s="14" customFormat="1" ht="14.25" customHeight="1">
      <c r="A15" s="1661" t="s">
        <v>23</v>
      </c>
      <c r="B15" s="217">
        <v>689</v>
      </c>
      <c r="C15" s="218">
        <v>567</v>
      </c>
      <c r="D15" s="218">
        <v>24</v>
      </c>
      <c r="E15" s="218">
        <v>68</v>
      </c>
      <c r="F15" s="219">
        <v>21</v>
      </c>
      <c r="G15" s="686">
        <v>403</v>
      </c>
      <c r="H15" s="185"/>
    </row>
    <row r="16" spans="1:15" s="14" customFormat="1" ht="14.25" customHeight="1">
      <c r="A16" s="1661" t="s">
        <v>24</v>
      </c>
      <c r="B16" s="217">
        <v>479</v>
      </c>
      <c r="C16" s="218">
        <v>368</v>
      </c>
      <c r="D16" s="218">
        <v>29</v>
      </c>
      <c r="E16" s="218">
        <v>57</v>
      </c>
      <c r="F16" s="219">
        <v>9</v>
      </c>
      <c r="G16" s="686">
        <v>256</v>
      </c>
      <c r="H16" s="185"/>
    </row>
    <row r="17" spans="1:8" s="14" customFormat="1" ht="14.25" customHeight="1">
      <c r="A17" s="1661" t="s">
        <v>42</v>
      </c>
      <c r="B17" s="217">
        <v>1399</v>
      </c>
      <c r="C17" s="218">
        <v>1124</v>
      </c>
      <c r="D17" s="218">
        <v>102</v>
      </c>
      <c r="E17" s="218">
        <v>107</v>
      </c>
      <c r="F17" s="221">
        <v>41</v>
      </c>
      <c r="G17" s="686">
        <v>800</v>
      </c>
      <c r="H17" s="185"/>
    </row>
    <row r="18" spans="1:8" s="14" customFormat="1" ht="14.25" customHeight="1">
      <c r="A18" s="1661" t="s">
        <v>25</v>
      </c>
      <c r="B18" s="217">
        <v>564</v>
      </c>
      <c r="C18" s="218">
        <v>367</v>
      </c>
      <c r="D18" s="218">
        <v>142</v>
      </c>
      <c r="E18" s="218">
        <v>41</v>
      </c>
      <c r="F18" s="219">
        <v>8</v>
      </c>
      <c r="G18" s="686">
        <v>301</v>
      </c>
      <c r="H18" s="185"/>
    </row>
    <row r="19" spans="1:8" s="14" customFormat="1" ht="26.1" customHeight="1">
      <c r="A19" s="1729" t="s">
        <v>1577</v>
      </c>
      <c r="B19" s="214"/>
      <c r="C19" s="214"/>
      <c r="D19" s="214"/>
      <c r="E19" s="214"/>
      <c r="F19" s="214"/>
      <c r="G19" s="684"/>
      <c r="H19" s="185"/>
    </row>
    <row r="20" spans="1:8" s="14" customFormat="1" ht="14.25" customHeight="1">
      <c r="A20" s="1661" t="s">
        <v>1578</v>
      </c>
      <c r="B20" s="213">
        <v>1808</v>
      </c>
      <c r="C20" s="213">
        <v>1185</v>
      </c>
      <c r="D20" s="2008">
        <v>434</v>
      </c>
      <c r="E20" s="213">
        <v>136</v>
      </c>
      <c r="F20" s="220">
        <v>14</v>
      </c>
      <c r="G20" s="685">
        <v>1071</v>
      </c>
      <c r="H20" s="156"/>
    </row>
    <row r="21" spans="1:8" s="14" customFormat="1" ht="14.25" customHeight="1">
      <c r="A21" s="1661"/>
      <c r="B21" s="218"/>
      <c r="C21" s="218"/>
      <c r="D21" s="218"/>
      <c r="E21" s="218"/>
      <c r="F21" s="219"/>
      <c r="G21" s="686"/>
      <c r="H21" s="184"/>
    </row>
    <row r="22" spans="1:8" s="14" customFormat="1" ht="14.25" customHeight="1">
      <c r="A22" s="1727" t="s">
        <v>1573</v>
      </c>
      <c r="B22" s="214">
        <v>9708</v>
      </c>
      <c r="C22" s="214">
        <v>6847</v>
      </c>
      <c r="D22" s="214">
        <v>1987</v>
      </c>
      <c r="E22" s="214">
        <v>601</v>
      </c>
      <c r="F22" s="215">
        <v>207</v>
      </c>
      <c r="G22" s="684">
        <v>5636</v>
      </c>
      <c r="H22" s="176"/>
    </row>
    <row r="23" spans="1:8" s="14" customFormat="1" ht="14.25" customHeight="1">
      <c r="A23" s="1728" t="s">
        <v>1572</v>
      </c>
      <c r="B23" s="218"/>
      <c r="C23" s="218"/>
      <c r="D23" s="218"/>
      <c r="E23" s="218"/>
      <c r="F23" s="219"/>
      <c r="G23" s="686"/>
      <c r="H23" s="185"/>
    </row>
    <row r="24" spans="1:8" s="14" customFormat="1" ht="14.25" customHeight="1">
      <c r="A24" s="1653" t="s">
        <v>1582</v>
      </c>
      <c r="B24" s="218"/>
      <c r="C24" s="218"/>
      <c r="D24" s="218"/>
      <c r="E24" s="218"/>
      <c r="F24" s="219"/>
      <c r="G24" s="686"/>
      <c r="H24" s="185"/>
    </row>
    <row r="25" spans="1:8" s="14" customFormat="1" ht="14.25" customHeight="1">
      <c r="A25" s="1654" t="s">
        <v>1583</v>
      </c>
      <c r="B25" s="218"/>
      <c r="C25" s="218"/>
      <c r="D25" s="218"/>
      <c r="E25" s="218"/>
      <c r="F25" s="219"/>
      <c r="G25" s="686"/>
      <c r="H25" s="185"/>
    </row>
    <row r="26" spans="1:8" s="14" customFormat="1" ht="14.25" customHeight="1">
      <c r="A26" s="1661" t="s">
        <v>18</v>
      </c>
      <c r="B26" s="218">
        <v>1195</v>
      </c>
      <c r="C26" s="218">
        <v>767</v>
      </c>
      <c r="D26" s="218">
        <v>281</v>
      </c>
      <c r="E26" s="218">
        <v>112</v>
      </c>
      <c r="F26" s="219">
        <v>43</v>
      </c>
      <c r="G26" s="686">
        <v>678</v>
      </c>
      <c r="H26" s="185"/>
    </row>
    <row r="27" spans="1:8" s="14" customFormat="1" ht="14.25" customHeight="1">
      <c r="A27" s="1661" t="s">
        <v>19</v>
      </c>
      <c r="B27" s="218">
        <v>363</v>
      </c>
      <c r="C27" s="218">
        <v>259</v>
      </c>
      <c r="D27" s="218">
        <v>32</v>
      </c>
      <c r="E27" s="218">
        <v>56</v>
      </c>
      <c r="F27" s="218">
        <v>10</v>
      </c>
      <c r="G27" s="686">
        <v>192</v>
      </c>
      <c r="H27" s="185"/>
    </row>
    <row r="28" spans="1:8" s="14" customFormat="1" ht="14.25" customHeight="1">
      <c r="A28" s="1661" t="s">
        <v>43</v>
      </c>
      <c r="B28" s="218">
        <v>1772</v>
      </c>
      <c r="C28" s="218">
        <v>1610</v>
      </c>
      <c r="D28" s="218">
        <v>39</v>
      </c>
      <c r="E28" s="218">
        <v>90</v>
      </c>
      <c r="F28" s="219">
        <v>17</v>
      </c>
      <c r="G28" s="686">
        <v>375</v>
      </c>
      <c r="H28" s="185"/>
    </row>
    <row r="29" spans="1:8" s="14" customFormat="1" ht="14.25" customHeight="1">
      <c r="A29" s="1661" t="s">
        <v>430</v>
      </c>
      <c r="B29" s="218">
        <v>1568</v>
      </c>
      <c r="C29" s="218">
        <v>1196</v>
      </c>
      <c r="D29" s="218">
        <v>162</v>
      </c>
      <c r="E29" s="218">
        <v>129</v>
      </c>
      <c r="F29" s="219">
        <v>66</v>
      </c>
      <c r="G29" s="686">
        <v>841</v>
      </c>
      <c r="H29" s="156"/>
    </row>
    <row r="30" spans="1:8" s="14" customFormat="1" ht="14.25" customHeight="1">
      <c r="A30" s="1661" t="s">
        <v>44</v>
      </c>
      <c r="B30" s="218">
        <v>958</v>
      </c>
      <c r="C30" s="218">
        <v>771</v>
      </c>
      <c r="D30" s="218">
        <v>87</v>
      </c>
      <c r="E30" s="218">
        <v>76</v>
      </c>
      <c r="F30" s="219">
        <v>21</v>
      </c>
      <c r="G30" s="686">
        <v>560</v>
      </c>
      <c r="H30" s="184"/>
    </row>
    <row r="31" spans="1:8" s="14" customFormat="1" ht="26.1" customHeight="1">
      <c r="A31" s="1729" t="s">
        <v>1577</v>
      </c>
      <c r="B31" s="218"/>
      <c r="C31" s="218"/>
      <c r="D31" s="218"/>
      <c r="E31" s="218"/>
      <c r="F31" s="219"/>
      <c r="G31" s="686"/>
      <c r="H31" s="186"/>
    </row>
    <row r="32" spans="1:8" s="14" customFormat="1" ht="14.25" customHeight="1">
      <c r="A32" s="1661" t="s">
        <v>1579</v>
      </c>
      <c r="B32" s="218">
        <v>3852</v>
      </c>
      <c r="C32" s="218">
        <v>2244</v>
      </c>
      <c r="D32" s="218">
        <v>1386</v>
      </c>
      <c r="E32" s="473">
        <v>138</v>
      </c>
      <c r="F32" s="219">
        <v>50</v>
      </c>
      <c r="G32" s="686">
        <v>2990</v>
      </c>
      <c r="H32" s="185"/>
    </row>
    <row r="33" spans="1:8" s="14" customFormat="1" ht="14.25" customHeight="1">
      <c r="A33" s="1661"/>
      <c r="B33" s="218"/>
      <c r="C33" s="218"/>
      <c r="D33" s="218"/>
      <c r="E33" s="218"/>
      <c r="F33" s="219"/>
      <c r="G33" s="686"/>
      <c r="H33" s="185"/>
    </row>
    <row r="34" spans="1:8" s="14" customFormat="1" ht="14.25" customHeight="1">
      <c r="A34" s="1727" t="s">
        <v>1574</v>
      </c>
      <c r="B34" s="214">
        <v>9697</v>
      </c>
      <c r="C34" s="214">
        <v>6557</v>
      </c>
      <c r="D34" s="214">
        <v>2061</v>
      </c>
      <c r="E34" s="214">
        <v>804</v>
      </c>
      <c r="F34" s="215">
        <v>245</v>
      </c>
      <c r="G34" s="684">
        <v>4574</v>
      </c>
      <c r="H34" s="185"/>
    </row>
    <row r="35" spans="1:8" s="14" customFormat="1" ht="14.25" customHeight="1">
      <c r="A35" s="1728" t="s">
        <v>1572</v>
      </c>
      <c r="B35" s="214"/>
      <c r="C35" s="214"/>
      <c r="D35" s="214"/>
      <c r="E35" s="214"/>
      <c r="F35" s="214"/>
      <c r="G35" s="684"/>
      <c r="H35" s="185"/>
    </row>
    <row r="36" spans="1:8" s="14" customFormat="1" ht="14.25" customHeight="1">
      <c r="A36" s="1653" t="s">
        <v>1582</v>
      </c>
      <c r="B36" s="218"/>
      <c r="C36" s="218"/>
      <c r="D36" s="218"/>
      <c r="E36" s="218"/>
      <c r="F36" s="219"/>
      <c r="G36" s="686"/>
      <c r="H36" s="185"/>
    </row>
    <row r="37" spans="1:8" s="14" customFormat="1" ht="14.25" customHeight="1">
      <c r="A37" s="1654" t="s">
        <v>1583</v>
      </c>
      <c r="B37" s="218"/>
      <c r="C37" s="218"/>
      <c r="D37" s="218"/>
      <c r="E37" s="218"/>
      <c r="F37" s="219"/>
      <c r="G37" s="686"/>
      <c r="H37" s="186"/>
    </row>
    <row r="38" spans="1:8" s="14" customFormat="1" ht="14.25" customHeight="1">
      <c r="A38" s="1661" t="s">
        <v>431</v>
      </c>
      <c r="B38" s="218">
        <v>904</v>
      </c>
      <c r="C38" s="218">
        <v>686</v>
      </c>
      <c r="D38" s="218">
        <v>102</v>
      </c>
      <c r="E38" s="218">
        <v>87</v>
      </c>
      <c r="F38" s="219">
        <v>36</v>
      </c>
      <c r="G38" s="686">
        <v>506</v>
      </c>
      <c r="H38" s="184"/>
    </row>
    <row r="39" spans="1:8" s="14" customFormat="1" ht="14.25" customHeight="1">
      <c r="A39" s="1661" t="s">
        <v>432</v>
      </c>
      <c r="B39" s="218">
        <v>1958</v>
      </c>
      <c r="C39" s="218">
        <v>1144</v>
      </c>
      <c r="D39" s="218">
        <v>539</v>
      </c>
      <c r="E39" s="218">
        <v>214</v>
      </c>
      <c r="F39" s="219">
        <v>48</v>
      </c>
      <c r="G39" s="686">
        <v>853</v>
      </c>
      <c r="H39" s="185"/>
    </row>
    <row r="40" spans="1:8" s="14" customFormat="1" ht="14.25" customHeight="1">
      <c r="A40" s="1661" t="s">
        <v>45</v>
      </c>
      <c r="B40" s="218">
        <v>2099</v>
      </c>
      <c r="C40" s="218">
        <v>1477</v>
      </c>
      <c r="D40" s="218">
        <v>349</v>
      </c>
      <c r="E40" s="218">
        <v>203</v>
      </c>
      <c r="F40" s="219">
        <v>60</v>
      </c>
      <c r="G40" s="686">
        <v>910</v>
      </c>
      <c r="H40" s="185"/>
    </row>
    <row r="41" spans="1:8" s="14" customFormat="1" ht="14.25" customHeight="1">
      <c r="A41" s="1661" t="s">
        <v>433</v>
      </c>
      <c r="B41" s="218">
        <v>796</v>
      </c>
      <c r="C41" s="218">
        <v>666</v>
      </c>
      <c r="D41" s="218">
        <v>30</v>
      </c>
      <c r="E41" s="218">
        <v>81</v>
      </c>
      <c r="F41" s="219">
        <v>23</v>
      </c>
      <c r="G41" s="686">
        <v>269</v>
      </c>
      <c r="H41" s="185"/>
    </row>
    <row r="42" spans="1:8" s="14" customFormat="1" ht="14.25" customHeight="1">
      <c r="A42" s="1661" t="s">
        <v>46</v>
      </c>
      <c r="B42" s="218">
        <v>711</v>
      </c>
      <c r="C42" s="218">
        <v>516</v>
      </c>
      <c r="D42" s="218">
        <v>88</v>
      </c>
      <c r="E42" s="218">
        <v>78</v>
      </c>
      <c r="F42" s="219">
        <v>26</v>
      </c>
      <c r="G42" s="686">
        <v>259</v>
      </c>
      <c r="H42" s="185"/>
    </row>
    <row r="43" spans="1:8" s="14" customFormat="1" ht="26.1" customHeight="1">
      <c r="A43" s="1729" t="s">
        <v>1577</v>
      </c>
      <c r="B43" s="218"/>
      <c r="C43" s="218"/>
      <c r="D43" s="218"/>
      <c r="E43" s="218"/>
      <c r="F43" s="219"/>
      <c r="G43" s="686"/>
      <c r="H43" s="185"/>
    </row>
    <row r="44" spans="1:8" s="14" customFormat="1" ht="14.25" customHeight="1">
      <c r="A44" s="1661" t="s">
        <v>1580</v>
      </c>
      <c r="B44" s="218">
        <v>3229</v>
      </c>
      <c r="C44" s="218">
        <v>2068</v>
      </c>
      <c r="D44" s="218">
        <v>953</v>
      </c>
      <c r="E44" s="218">
        <v>141</v>
      </c>
      <c r="F44" s="219">
        <v>52</v>
      </c>
      <c r="G44" s="686">
        <v>1777</v>
      </c>
      <c r="H44" s="185"/>
    </row>
    <row r="45" spans="1:8" s="14" customFormat="1" ht="14.25" customHeight="1">
      <c r="A45" s="1661"/>
      <c r="B45" s="214"/>
      <c r="C45" s="214"/>
      <c r="D45" s="214"/>
      <c r="E45" s="214"/>
      <c r="F45" s="215"/>
      <c r="G45" s="684"/>
      <c r="H45" s="185"/>
    </row>
    <row r="46" spans="1:8" s="14" customFormat="1" ht="14.25" customHeight="1">
      <c r="A46" s="1727" t="s">
        <v>1575</v>
      </c>
      <c r="B46" s="1717">
        <v>6175</v>
      </c>
      <c r="C46" s="1717">
        <v>3911</v>
      </c>
      <c r="D46" s="1717">
        <v>1293</v>
      </c>
      <c r="E46" s="1717">
        <v>765</v>
      </c>
      <c r="F46" s="1759">
        <v>122</v>
      </c>
      <c r="G46" s="1759">
        <v>3474</v>
      </c>
      <c r="H46" s="185"/>
    </row>
    <row r="47" spans="1:8" s="14" customFormat="1" ht="14.25" customHeight="1">
      <c r="A47" s="1728" t="s">
        <v>1572</v>
      </c>
      <c r="B47" s="1720"/>
      <c r="C47" s="1720"/>
      <c r="D47" s="1720"/>
      <c r="E47" s="1720"/>
      <c r="F47" s="1795"/>
      <c r="G47" s="1795"/>
      <c r="H47" s="185"/>
    </row>
    <row r="48" spans="1:8" s="14" customFormat="1" ht="14.25" customHeight="1">
      <c r="A48" s="1653" t="s">
        <v>1582</v>
      </c>
      <c r="B48" s="1720"/>
      <c r="C48" s="1720"/>
      <c r="D48" s="1720"/>
      <c r="E48" s="1720"/>
      <c r="F48" s="1795"/>
      <c r="G48" s="1795"/>
      <c r="H48" s="185"/>
    </row>
    <row r="49" spans="1:9" s="14" customFormat="1" ht="14.25" customHeight="1">
      <c r="A49" s="1654" t="s">
        <v>1583</v>
      </c>
      <c r="B49" s="1720"/>
      <c r="C49" s="1720"/>
      <c r="D49" s="1720"/>
      <c r="E49" s="1720"/>
      <c r="F49" s="1795"/>
      <c r="G49" s="1795"/>
      <c r="H49" s="185"/>
    </row>
    <row r="50" spans="1:9" s="14" customFormat="1" ht="14.25" customHeight="1">
      <c r="A50" s="1661" t="s">
        <v>47</v>
      </c>
      <c r="B50" s="1720">
        <v>289</v>
      </c>
      <c r="C50" s="1720">
        <v>202</v>
      </c>
      <c r="D50" s="1720">
        <v>28</v>
      </c>
      <c r="E50" s="1720">
        <v>44</v>
      </c>
      <c r="F50" s="1795">
        <v>8</v>
      </c>
      <c r="G50" s="1795">
        <v>116</v>
      </c>
      <c r="H50" s="185"/>
    </row>
    <row r="51" spans="1:9" s="14" customFormat="1" ht="14.25" customHeight="1">
      <c r="A51" s="1661" t="s">
        <v>434</v>
      </c>
      <c r="B51" s="1720">
        <v>1279</v>
      </c>
      <c r="C51" s="1720">
        <v>570</v>
      </c>
      <c r="D51" s="1720">
        <v>520</v>
      </c>
      <c r="E51" s="1720">
        <v>160</v>
      </c>
      <c r="F51" s="1795">
        <v>15</v>
      </c>
      <c r="G51" s="1795">
        <v>806</v>
      </c>
      <c r="H51" s="185"/>
    </row>
    <row r="52" spans="1:9" s="14" customFormat="1" ht="14.25" customHeight="1">
      <c r="A52" s="1661" t="s">
        <v>435</v>
      </c>
      <c r="B52" s="1720">
        <v>1131</v>
      </c>
      <c r="C52" s="1720">
        <v>693</v>
      </c>
      <c r="D52" s="1720">
        <v>322</v>
      </c>
      <c r="E52" s="1720">
        <v>98</v>
      </c>
      <c r="F52" s="1795">
        <v>18</v>
      </c>
      <c r="G52" s="1795">
        <v>701</v>
      </c>
      <c r="H52" s="185"/>
    </row>
    <row r="53" spans="1:9" s="14" customFormat="1" ht="14.25" customHeight="1">
      <c r="A53" s="1661" t="s">
        <v>436</v>
      </c>
      <c r="B53" s="1720">
        <v>460</v>
      </c>
      <c r="C53" s="1720">
        <v>300</v>
      </c>
      <c r="D53" s="1720">
        <v>72</v>
      </c>
      <c r="E53" s="1720">
        <v>71</v>
      </c>
      <c r="F53" s="1795">
        <v>12</v>
      </c>
      <c r="G53" s="1795">
        <v>218</v>
      </c>
      <c r="H53" s="185"/>
    </row>
    <row r="54" spans="1:9" s="14" customFormat="1" ht="14.25" customHeight="1">
      <c r="A54" s="1661" t="s">
        <v>437</v>
      </c>
      <c r="B54" s="1720">
        <v>470</v>
      </c>
      <c r="C54" s="1720">
        <v>343</v>
      </c>
      <c r="D54" s="1720">
        <v>30</v>
      </c>
      <c r="E54" s="1720">
        <v>71</v>
      </c>
      <c r="F54" s="1795">
        <v>14</v>
      </c>
      <c r="G54" s="1795">
        <v>220</v>
      </c>
      <c r="H54" s="185"/>
    </row>
    <row r="55" spans="1:9" s="14" customFormat="1" ht="14.25" customHeight="1">
      <c r="A55" s="1661" t="s">
        <v>48</v>
      </c>
      <c r="B55" s="1720">
        <v>758</v>
      </c>
      <c r="C55" s="1720">
        <v>517</v>
      </c>
      <c r="D55" s="1720">
        <v>118</v>
      </c>
      <c r="E55" s="1720">
        <v>109</v>
      </c>
      <c r="F55" s="1795">
        <v>17</v>
      </c>
      <c r="G55" s="1795">
        <v>375</v>
      </c>
      <c r="H55" s="185"/>
    </row>
    <row r="56" spans="1:9" s="14" customFormat="1" ht="14.25" customHeight="1">
      <c r="A56" s="1661" t="s">
        <v>438</v>
      </c>
      <c r="B56" s="1720">
        <v>426</v>
      </c>
      <c r="C56" s="1720">
        <v>271</v>
      </c>
      <c r="D56" s="1720">
        <v>88</v>
      </c>
      <c r="E56" s="1720">
        <v>57</v>
      </c>
      <c r="F56" s="1795">
        <v>13</v>
      </c>
      <c r="G56" s="1795">
        <v>184</v>
      </c>
      <c r="H56" s="185"/>
    </row>
    <row r="57" spans="1:9" s="14" customFormat="1" ht="14.25" customHeight="1">
      <c r="A57" s="1661" t="s">
        <v>439</v>
      </c>
      <c r="B57" s="1720">
        <v>1362</v>
      </c>
      <c r="C57" s="1720">
        <v>1015</v>
      </c>
      <c r="D57" s="1720">
        <v>115</v>
      </c>
      <c r="E57" s="1720">
        <v>155</v>
      </c>
      <c r="F57" s="1795">
        <v>25</v>
      </c>
      <c r="G57" s="1795">
        <v>854</v>
      </c>
      <c r="H57" s="185"/>
    </row>
    <row r="58" spans="1:9" s="14" customFormat="1" ht="14.25" customHeight="1">
      <c r="A58" s="1661"/>
      <c r="B58" s="1720"/>
      <c r="C58" s="1720"/>
      <c r="D58" s="1720"/>
      <c r="E58" s="1720"/>
      <c r="F58" s="1795"/>
      <c r="G58" s="1795"/>
      <c r="H58" s="185"/>
    </row>
    <row r="59" spans="1:9" s="14" customFormat="1" ht="14.25" customHeight="1">
      <c r="A59" s="1727" t="s">
        <v>440</v>
      </c>
      <c r="B59" s="1717">
        <v>14373</v>
      </c>
      <c r="C59" s="1717">
        <v>11385</v>
      </c>
      <c r="D59" s="1717">
        <v>2327</v>
      </c>
      <c r="E59" s="1717">
        <v>459</v>
      </c>
      <c r="F59" s="1759">
        <v>186</v>
      </c>
      <c r="G59" s="1759">
        <v>10490</v>
      </c>
      <c r="H59" s="185"/>
    </row>
    <row r="60" spans="1:9" s="14" customFormat="1" ht="36">
      <c r="A60" s="1730" t="s">
        <v>1581</v>
      </c>
      <c r="B60" s="218"/>
      <c r="C60" s="218"/>
      <c r="D60" s="218"/>
      <c r="E60" s="218"/>
      <c r="F60" s="219"/>
      <c r="G60" s="686"/>
      <c r="H60" s="185"/>
    </row>
    <row r="61" spans="1:9" s="14" customFormat="1">
      <c r="A61" s="267"/>
      <c r="H61" s="185"/>
      <c r="I61" s="1"/>
    </row>
    <row r="62" spans="1:9" s="14" customFormat="1">
      <c r="A62" s="3057" t="s">
        <v>1599</v>
      </c>
      <c r="B62" s="3058"/>
      <c r="C62" s="3058"/>
      <c r="D62" s="3058"/>
      <c r="E62" s="3058"/>
      <c r="F62" s="3058"/>
      <c r="G62" s="3058"/>
      <c r="H62" s="3058"/>
    </row>
    <row r="63" spans="1:9">
      <c r="A63" s="3059" t="s">
        <v>55</v>
      </c>
      <c r="B63" s="3059"/>
      <c r="C63" s="3059"/>
      <c r="D63" s="3059"/>
      <c r="E63" s="3059"/>
      <c r="F63" s="3059"/>
      <c r="G63" s="3059"/>
      <c r="H63" s="3059"/>
    </row>
    <row r="64" spans="1:9">
      <c r="A64" s="3060" t="s">
        <v>1091</v>
      </c>
      <c r="B64" s="3061"/>
      <c r="C64" s="3061"/>
      <c r="D64" s="3061"/>
      <c r="E64" s="3061"/>
      <c r="F64" s="3061"/>
      <c r="G64" s="3061"/>
      <c r="H64" s="3061"/>
    </row>
    <row r="65" spans="1:8">
      <c r="A65" s="3054" t="s">
        <v>56</v>
      </c>
      <c r="B65" s="3054"/>
      <c r="C65" s="3054"/>
      <c r="D65" s="3054"/>
      <c r="E65" s="3054"/>
      <c r="F65" s="3054"/>
      <c r="G65" s="3054"/>
      <c r="H65" s="3054"/>
    </row>
  </sheetData>
  <mergeCells count="11">
    <mergeCell ref="I4:I5"/>
    <mergeCell ref="J4:L4"/>
    <mergeCell ref="M4:O4"/>
    <mergeCell ref="A65:H65"/>
    <mergeCell ref="F3:G3"/>
    <mergeCell ref="C3:E3"/>
    <mergeCell ref="A62:H62"/>
    <mergeCell ref="A63:H63"/>
    <mergeCell ref="A64:H64"/>
    <mergeCell ref="B3:B4"/>
    <mergeCell ref="A3:A4"/>
  </mergeCells>
  <phoneticPr fontId="0" type="noConversion"/>
  <hyperlinks>
    <hyperlink ref="G1" location="'Spis tablic     List of tables'!A75" display="Powrót do spisu tablic"/>
    <hyperlink ref="G1:G2" location="'Spis tablic     List of tables'!A103" display="Powrót do spisu tablic"/>
  </hyperlinks>
  <printOptions horizontalCentered="1" verticalCentered="1"/>
  <pageMargins left="0.17" right="0.16" top="0.19685039370078741" bottom="0.19685039370078741" header="0.31496062992125984" footer="0.31496062992125984"/>
  <pageSetup paperSize="9" orientation="portrait" r:id="rId1"/>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66CC"/>
  </sheetPr>
  <dimension ref="A1:J68"/>
  <sheetViews>
    <sheetView showGridLines="0" zoomScaleNormal="100" workbookViewId="0">
      <pane ySplit="7" topLeftCell="A8" activePane="bottomLeft" state="frozen"/>
      <selection pane="bottomLeft" activeCell="I1" sqref="I1"/>
    </sheetView>
  </sheetViews>
  <sheetFormatPr defaultColWidth="9" defaultRowHeight="12.75"/>
  <cols>
    <col min="1" max="1" width="23.625" style="1" customWidth="1"/>
    <col min="2" max="2" width="10.625" style="1" customWidth="1"/>
    <col min="3" max="3" width="10.875" style="1" customWidth="1"/>
    <col min="4" max="4" width="11.875" style="1" customWidth="1"/>
    <col min="5" max="5" width="11" style="1" customWidth="1"/>
    <col min="6" max="6" width="13.75" style="1" customWidth="1"/>
    <col min="7" max="7" width="12" style="1" customWidth="1"/>
    <col min="8" max="16384" width="9" style="1"/>
  </cols>
  <sheetData>
    <row r="1" spans="1:10" ht="14.25">
      <c r="A1" s="3063" t="s">
        <v>1171</v>
      </c>
      <c r="B1" s="3063"/>
      <c r="C1" s="3063"/>
      <c r="D1" s="3063"/>
      <c r="E1" s="2661"/>
      <c r="G1" s="1387" t="s">
        <v>138</v>
      </c>
      <c r="H1" s="473"/>
      <c r="I1" s="851"/>
    </row>
    <row r="2" spans="1:10" ht="14.25">
      <c r="A2" s="3063" t="s">
        <v>1616</v>
      </c>
      <c r="B2" s="3063"/>
      <c r="C2" s="2661"/>
      <c r="D2" s="2661"/>
      <c r="E2" s="2661"/>
      <c r="G2" s="1389" t="s">
        <v>139</v>
      </c>
      <c r="H2" s="473"/>
    </row>
    <row r="3" spans="1:10" ht="14.25">
      <c r="A3" s="3051" t="s">
        <v>921</v>
      </c>
      <c r="B3" s="3051"/>
      <c r="C3" s="3051"/>
      <c r="D3" s="3051"/>
      <c r="E3" s="2661"/>
      <c r="F3" s="473"/>
      <c r="G3" s="473"/>
    </row>
    <row r="4" spans="1:10" ht="14.25">
      <c r="A4" s="3051" t="s">
        <v>1167</v>
      </c>
      <c r="B4" s="3051"/>
      <c r="C4" s="2661"/>
      <c r="D4" s="2661"/>
      <c r="E4" s="2661"/>
      <c r="F4" s="473"/>
      <c r="G4" s="473"/>
    </row>
    <row r="5" spans="1:10" ht="27" customHeight="1">
      <c r="A5" s="3064" t="s">
        <v>686</v>
      </c>
      <c r="B5" s="3068" t="s">
        <v>918</v>
      </c>
      <c r="C5" s="3056" t="s">
        <v>1033</v>
      </c>
      <c r="D5" s="3056"/>
      <c r="E5" s="3056"/>
      <c r="F5" s="3055" t="s">
        <v>919</v>
      </c>
      <c r="G5" s="3055"/>
    </row>
    <row r="6" spans="1:10" ht="54" customHeight="1">
      <c r="A6" s="3065"/>
      <c r="B6" s="3068"/>
      <c r="C6" s="1818" t="s">
        <v>882</v>
      </c>
      <c r="D6" s="1731" t="s">
        <v>734</v>
      </c>
      <c r="E6" s="1731" t="s">
        <v>603</v>
      </c>
      <c r="F6" s="1806" t="s">
        <v>604</v>
      </c>
      <c r="G6" s="1787" t="s">
        <v>920</v>
      </c>
      <c r="H6" s="2"/>
    </row>
    <row r="7" spans="1:10" ht="18" customHeight="1" thickBot="1">
      <c r="A7" s="3066"/>
      <c r="B7" s="3067" t="s">
        <v>605</v>
      </c>
      <c r="C7" s="3067"/>
      <c r="D7" s="3067"/>
      <c r="E7" s="3067"/>
      <c r="F7" s="3067"/>
      <c r="G7" s="3067"/>
    </row>
    <row r="8" spans="1:10" ht="16.5" customHeight="1">
      <c r="A8" s="1736" t="s">
        <v>1789</v>
      </c>
      <c r="B8" s="272">
        <v>71.319999999999993</v>
      </c>
      <c r="C8" s="272">
        <v>63.77</v>
      </c>
      <c r="D8" s="272">
        <v>87.82</v>
      </c>
      <c r="E8" s="272">
        <v>99.01</v>
      </c>
      <c r="F8" s="272">
        <v>87.62</v>
      </c>
      <c r="G8" s="273">
        <v>58.31</v>
      </c>
      <c r="H8" s="851"/>
      <c r="I8" s="841"/>
      <c r="J8" s="841"/>
    </row>
    <row r="9" spans="1:10" s="14" customFormat="1" ht="14.25" customHeight="1">
      <c r="A9" s="1737" t="s">
        <v>1790</v>
      </c>
      <c r="B9" s="131"/>
      <c r="C9" s="131"/>
      <c r="D9" s="131"/>
      <c r="E9" s="131"/>
      <c r="F9" s="275"/>
      <c r="G9" s="202"/>
      <c r="H9" s="841"/>
      <c r="I9" s="841"/>
      <c r="J9" s="841"/>
    </row>
    <row r="10" spans="1:10" s="14" customFormat="1" ht="14.25" customHeight="1">
      <c r="A10" s="1651" t="s">
        <v>1571</v>
      </c>
      <c r="B10" s="759"/>
      <c r="C10" s="1816"/>
      <c r="D10" s="759"/>
      <c r="E10" s="1816"/>
      <c r="F10" s="760"/>
      <c r="G10" s="761"/>
      <c r="H10" s="841"/>
      <c r="I10" s="841"/>
      <c r="J10" s="841"/>
    </row>
    <row r="11" spans="1:10" s="14" customFormat="1" ht="14.25" customHeight="1">
      <c r="A11" s="1728" t="s">
        <v>1572</v>
      </c>
      <c r="B11" s="1812"/>
      <c r="C11" s="1817"/>
      <c r="D11" s="1812"/>
      <c r="E11" s="1817"/>
      <c r="F11" s="1810"/>
      <c r="G11" s="1815"/>
      <c r="H11" s="841"/>
      <c r="I11" s="841"/>
      <c r="J11" s="841"/>
    </row>
    <row r="12" spans="1:10" s="14" customFormat="1" ht="14.25" customHeight="1">
      <c r="A12" s="1653" t="s">
        <v>1582</v>
      </c>
      <c r="B12" s="269"/>
      <c r="C12" s="269"/>
      <c r="D12" s="269"/>
      <c r="E12" s="269"/>
      <c r="F12" s="271"/>
      <c r="G12" s="270"/>
      <c r="H12" s="841"/>
      <c r="I12" s="841"/>
      <c r="J12" s="841"/>
    </row>
    <row r="13" spans="1:10" s="14" customFormat="1" ht="14.25" customHeight="1">
      <c r="A13" s="1654" t="s">
        <v>1583</v>
      </c>
      <c r="B13" s="269"/>
      <c r="C13" s="269"/>
      <c r="D13" s="269"/>
      <c r="E13" s="269"/>
      <c r="F13" s="271"/>
      <c r="G13" s="270"/>
    </row>
    <row r="14" spans="1:10" s="14" customFormat="1" ht="14.25" customHeight="1">
      <c r="A14" s="1661" t="s">
        <v>20</v>
      </c>
      <c r="B14" s="269">
        <v>73.819999999999993</v>
      </c>
      <c r="C14" s="269">
        <v>64.5</v>
      </c>
      <c r="D14" s="269">
        <v>91.63</v>
      </c>
      <c r="E14" s="269">
        <v>100</v>
      </c>
      <c r="F14" s="271">
        <v>93.33</v>
      </c>
      <c r="G14" s="270">
        <v>60.26</v>
      </c>
    </row>
    <row r="15" spans="1:10" s="14" customFormat="1" ht="14.25" customHeight="1">
      <c r="A15" s="1661" t="s">
        <v>41</v>
      </c>
      <c r="B15" s="269">
        <v>76.38</v>
      </c>
      <c r="C15" s="269">
        <v>71.52</v>
      </c>
      <c r="D15" s="269">
        <v>77.59</v>
      </c>
      <c r="E15" s="269">
        <v>100</v>
      </c>
      <c r="F15" s="271">
        <v>100</v>
      </c>
      <c r="G15" s="270">
        <v>70.489999999999995</v>
      </c>
    </row>
    <row r="16" spans="1:10" s="14" customFormat="1" ht="14.25" customHeight="1">
      <c r="A16" s="1661" t="s">
        <v>21</v>
      </c>
      <c r="B16" s="269">
        <v>64.260000000000005</v>
      </c>
      <c r="C16" s="269">
        <v>57.38</v>
      </c>
      <c r="D16" s="269">
        <v>57.78</v>
      </c>
      <c r="E16" s="269">
        <v>100</v>
      </c>
      <c r="F16" s="271">
        <v>94.12</v>
      </c>
      <c r="G16" s="270">
        <v>49.73</v>
      </c>
    </row>
    <row r="17" spans="1:8" s="14" customFormat="1" ht="14.25" customHeight="1">
      <c r="A17" s="1661" t="s">
        <v>22</v>
      </c>
      <c r="B17" s="269">
        <v>76.69</v>
      </c>
      <c r="C17" s="269">
        <v>73.87</v>
      </c>
      <c r="D17" s="269">
        <v>82.35</v>
      </c>
      <c r="E17" s="269">
        <v>96.43</v>
      </c>
      <c r="F17" s="271">
        <v>94.44</v>
      </c>
      <c r="G17" s="270">
        <v>64.680000000000007</v>
      </c>
    </row>
    <row r="18" spans="1:8" s="14" customFormat="1" ht="14.25" customHeight="1">
      <c r="A18" s="1661" t="s">
        <v>23</v>
      </c>
      <c r="B18" s="269">
        <v>76.75</v>
      </c>
      <c r="C18" s="269">
        <v>74.010000000000005</v>
      </c>
      <c r="D18" s="269">
        <v>56</v>
      </c>
      <c r="E18" s="269">
        <v>100</v>
      </c>
      <c r="F18" s="271">
        <v>90.48</v>
      </c>
      <c r="G18" s="270">
        <v>65.2</v>
      </c>
    </row>
    <row r="19" spans="1:8" s="14" customFormat="1" ht="14.25" customHeight="1">
      <c r="A19" s="1661" t="s">
        <v>24</v>
      </c>
      <c r="B19" s="269">
        <v>78.23</v>
      </c>
      <c r="C19" s="269">
        <v>74.73</v>
      </c>
      <c r="D19" s="269">
        <v>68.97</v>
      </c>
      <c r="E19" s="269">
        <v>100</v>
      </c>
      <c r="F19" s="271">
        <v>100</v>
      </c>
      <c r="G19" s="270">
        <v>63.26</v>
      </c>
    </row>
    <row r="20" spans="1:8" s="14" customFormat="1" ht="14.25" customHeight="1">
      <c r="A20" s="1661" t="s">
        <v>42</v>
      </c>
      <c r="B20" s="269">
        <v>76.53</v>
      </c>
      <c r="C20" s="269">
        <v>73.099999999999994</v>
      </c>
      <c r="D20" s="269">
        <v>80.39</v>
      </c>
      <c r="E20" s="269">
        <v>100</v>
      </c>
      <c r="F20" s="271">
        <v>92.68</v>
      </c>
      <c r="G20" s="270">
        <v>65.36</v>
      </c>
    </row>
    <row r="21" spans="1:8" s="14" customFormat="1" ht="14.25" customHeight="1">
      <c r="A21" s="1661" t="s">
        <v>25</v>
      </c>
      <c r="B21" s="269">
        <v>78.180000000000007</v>
      </c>
      <c r="C21" s="269">
        <v>72.209999999999994</v>
      </c>
      <c r="D21" s="269">
        <v>85.92</v>
      </c>
      <c r="E21" s="269">
        <v>100</v>
      </c>
      <c r="F21" s="269">
        <v>100</v>
      </c>
      <c r="G21" s="270">
        <v>64.89</v>
      </c>
      <c r="H21" s="19"/>
    </row>
    <row r="22" spans="1:8" s="14" customFormat="1" ht="26.1" customHeight="1">
      <c r="A22" s="1729" t="s">
        <v>1577</v>
      </c>
      <c r="B22" s="1812"/>
      <c r="C22" s="1813"/>
      <c r="D22" s="1812"/>
      <c r="E22" s="1813"/>
      <c r="F22" s="1814"/>
      <c r="G22" s="1811"/>
    </row>
    <row r="23" spans="1:8" s="14" customFormat="1" ht="14.25" customHeight="1">
      <c r="A23" s="1661" t="s">
        <v>1578</v>
      </c>
      <c r="B23" s="269">
        <v>78.31</v>
      </c>
      <c r="C23" s="269">
        <v>70.31</v>
      </c>
      <c r="D23" s="269">
        <v>92.64</v>
      </c>
      <c r="E23" s="269">
        <v>100</v>
      </c>
      <c r="F23" s="271">
        <v>78.569999999999993</v>
      </c>
      <c r="G23" s="270">
        <v>70.41</v>
      </c>
    </row>
    <row r="24" spans="1:8" s="14" customFormat="1" ht="14.25" customHeight="1">
      <c r="A24" s="1661"/>
      <c r="B24" s="269"/>
      <c r="C24" s="269"/>
      <c r="D24" s="269"/>
      <c r="E24" s="269"/>
      <c r="F24" s="271"/>
      <c r="G24" s="270"/>
    </row>
    <row r="25" spans="1:8" s="14" customFormat="1" ht="14.25" customHeight="1">
      <c r="A25" s="1727" t="s">
        <v>1573</v>
      </c>
      <c r="B25" s="759"/>
      <c r="C25" s="1816"/>
      <c r="D25" s="759"/>
      <c r="E25" s="1816"/>
      <c r="F25" s="760"/>
      <c r="G25" s="761"/>
    </row>
    <row r="26" spans="1:8" s="14" customFormat="1" ht="14.25" customHeight="1">
      <c r="A26" s="1728" t="s">
        <v>1572</v>
      </c>
      <c r="B26" s="269"/>
      <c r="C26" s="269"/>
      <c r="D26" s="269"/>
      <c r="E26" s="269"/>
      <c r="F26" s="271"/>
      <c r="G26" s="270"/>
    </row>
    <row r="27" spans="1:8" s="14" customFormat="1" ht="14.25" customHeight="1">
      <c r="A27" s="1653" t="s">
        <v>1582</v>
      </c>
      <c r="B27" s="269"/>
      <c r="C27" s="269"/>
      <c r="D27" s="269"/>
      <c r="E27" s="269"/>
      <c r="F27" s="271"/>
      <c r="G27" s="270"/>
    </row>
    <row r="28" spans="1:8" s="14" customFormat="1" ht="14.25" customHeight="1">
      <c r="A28" s="1654" t="s">
        <v>1583</v>
      </c>
      <c r="B28" s="269"/>
      <c r="C28" s="269"/>
      <c r="D28" s="269"/>
      <c r="E28" s="269"/>
      <c r="F28" s="269"/>
      <c r="G28" s="270"/>
    </row>
    <row r="29" spans="1:8" s="14" customFormat="1" ht="14.25" customHeight="1">
      <c r="A29" s="1661" t="s">
        <v>18</v>
      </c>
      <c r="B29" s="2010">
        <v>77.069999999999993</v>
      </c>
      <c r="C29" s="2010">
        <v>69.180000000000007</v>
      </c>
      <c r="D29" s="2010">
        <v>88.19</v>
      </c>
      <c r="E29" s="2010">
        <v>99.11</v>
      </c>
      <c r="F29" s="2010">
        <v>95.35</v>
      </c>
      <c r="G29" s="2011">
        <v>66.290000000000006</v>
      </c>
    </row>
    <row r="30" spans="1:8" s="14" customFormat="1" ht="14.25" customHeight="1">
      <c r="A30" s="1661" t="s">
        <v>19</v>
      </c>
      <c r="B30" s="2012">
        <v>66.849999999999994</v>
      </c>
      <c r="C30" s="2015">
        <v>57.69</v>
      </c>
      <c r="D30" s="2015">
        <v>66.67</v>
      </c>
      <c r="E30" s="2015">
        <v>100</v>
      </c>
      <c r="F30" s="2016">
        <v>100</v>
      </c>
      <c r="G30" s="2013">
        <v>46.39</v>
      </c>
    </row>
    <row r="31" spans="1:8" s="14" customFormat="1" ht="14.25" customHeight="1">
      <c r="A31" s="1661" t="s">
        <v>43</v>
      </c>
      <c r="B31" s="2010">
        <v>85.7</v>
      </c>
      <c r="C31" s="2010">
        <v>85.24</v>
      </c>
      <c r="D31" s="2014">
        <v>65.849999999999994</v>
      </c>
      <c r="E31" s="2010">
        <v>98.89</v>
      </c>
      <c r="F31" s="2014">
        <v>88.24</v>
      </c>
      <c r="G31" s="2011">
        <v>44.52</v>
      </c>
    </row>
    <row r="32" spans="1:8" s="14" customFormat="1" ht="14.25" customHeight="1">
      <c r="A32" s="1661" t="s">
        <v>430</v>
      </c>
      <c r="B32" s="2010">
        <v>74.11</v>
      </c>
      <c r="C32" s="2010">
        <v>67.989999999999995</v>
      </c>
      <c r="D32" s="2014">
        <v>87.73</v>
      </c>
      <c r="E32" s="2010">
        <v>100</v>
      </c>
      <c r="F32" s="2014">
        <v>90.91</v>
      </c>
      <c r="G32" s="2011">
        <v>57</v>
      </c>
    </row>
    <row r="33" spans="1:7" s="14" customFormat="1" ht="14.25" customHeight="1">
      <c r="A33" s="1661" t="s">
        <v>44</v>
      </c>
      <c r="B33" s="2010">
        <v>77.06</v>
      </c>
      <c r="C33" s="2010">
        <v>73.930000000000007</v>
      </c>
      <c r="D33" s="2014">
        <v>80.459999999999994</v>
      </c>
      <c r="E33" s="2010">
        <v>98.68</v>
      </c>
      <c r="F33" s="2014">
        <v>95.24</v>
      </c>
      <c r="G33" s="2011">
        <v>66.38</v>
      </c>
    </row>
    <row r="34" spans="1:7" s="14" customFormat="1" ht="26.1" customHeight="1">
      <c r="A34" s="1729" t="s">
        <v>1577</v>
      </c>
      <c r="B34" s="2010"/>
      <c r="C34" s="2010"/>
      <c r="D34" s="2014"/>
      <c r="E34" s="2010"/>
      <c r="F34" s="2014"/>
      <c r="G34" s="2011"/>
    </row>
    <row r="35" spans="1:7" s="14" customFormat="1" ht="14.25" customHeight="1">
      <c r="A35" s="1661" t="s">
        <v>1579</v>
      </c>
      <c r="B35" s="2010">
        <v>83.55</v>
      </c>
      <c r="C35" s="2010">
        <v>74.13</v>
      </c>
      <c r="D35" s="2014">
        <v>96.98</v>
      </c>
      <c r="E35" s="2010">
        <v>98.55</v>
      </c>
      <c r="F35" s="2014">
        <v>90</v>
      </c>
      <c r="G35" s="2011">
        <v>80.67</v>
      </c>
    </row>
    <row r="36" spans="1:7" s="14" customFormat="1" ht="14.25" customHeight="1">
      <c r="A36" s="1661"/>
      <c r="B36" s="269"/>
      <c r="C36" s="269"/>
      <c r="D36" s="269"/>
      <c r="E36" s="269"/>
      <c r="F36" s="269"/>
      <c r="G36" s="270"/>
    </row>
    <row r="37" spans="1:7" s="14" customFormat="1" ht="14.25" customHeight="1">
      <c r="A37" s="1727" t="s">
        <v>1574</v>
      </c>
      <c r="B37" s="759"/>
      <c r="C37" s="1816"/>
      <c r="D37" s="759"/>
      <c r="E37" s="1816"/>
      <c r="F37" s="760"/>
      <c r="G37" s="761"/>
    </row>
    <row r="38" spans="1:7" s="14" customFormat="1" ht="14.25" customHeight="1">
      <c r="A38" s="1728" t="s">
        <v>1572</v>
      </c>
      <c r="B38" s="1808"/>
      <c r="C38" s="1809"/>
      <c r="D38" s="1809"/>
      <c r="E38" s="1809"/>
      <c r="F38" s="1810"/>
      <c r="G38" s="1811"/>
    </row>
    <row r="39" spans="1:7" s="14" customFormat="1" ht="14.25" customHeight="1">
      <c r="A39" s="1653" t="s">
        <v>1582</v>
      </c>
      <c r="B39" s="269"/>
      <c r="C39" s="269"/>
      <c r="D39" s="271"/>
      <c r="E39" s="269"/>
      <c r="F39" s="271"/>
      <c r="G39" s="270"/>
    </row>
    <row r="40" spans="1:7" s="14" customFormat="1" ht="14.25" customHeight="1">
      <c r="A40" s="1654" t="s">
        <v>1583</v>
      </c>
      <c r="B40" s="269"/>
      <c r="C40" s="269"/>
      <c r="D40" s="271"/>
      <c r="E40" s="269"/>
      <c r="F40" s="271"/>
      <c r="G40" s="270"/>
    </row>
    <row r="41" spans="1:7" s="14" customFormat="1" ht="14.25" customHeight="1">
      <c r="A41" s="1661" t="s">
        <v>431</v>
      </c>
      <c r="B41" s="269">
        <v>75.599999999999994</v>
      </c>
      <c r="C41" s="269">
        <v>73.680000000000007</v>
      </c>
      <c r="D41" s="271">
        <v>64.08</v>
      </c>
      <c r="E41" s="269">
        <v>97.7</v>
      </c>
      <c r="F41" s="271">
        <v>86.11</v>
      </c>
      <c r="G41" s="270">
        <v>62.91</v>
      </c>
    </row>
    <row r="42" spans="1:7" s="14" customFormat="1" ht="14.25" customHeight="1">
      <c r="A42" s="1661" t="s">
        <v>432</v>
      </c>
      <c r="B42" s="269">
        <v>79.760000000000005</v>
      </c>
      <c r="C42" s="269">
        <v>69.97</v>
      </c>
      <c r="D42" s="271">
        <v>91.88</v>
      </c>
      <c r="E42" s="269">
        <v>98.6</v>
      </c>
      <c r="F42" s="269">
        <v>79.17</v>
      </c>
      <c r="G42" s="270">
        <v>63.61</v>
      </c>
    </row>
    <row r="43" spans="1:7" s="14" customFormat="1" ht="14.25" customHeight="1">
      <c r="A43" s="1661" t="s">
        <v>45</v>
      </c>
      <c r="B43" s="269">
        <v>79.05</v>
      </c>
      <c r="C43" s="269">
        <v>75.55</v>
      </c>
      <c r="D43" s="271">
        <v>80.680000000000007</v>
      </c>
      <c r="E43" s="269">
        <v>98.52</v>
      </c>
      <c r="F43" s="269">
        <v>91.67</v>
      </c>
      <c r="G43" s="270">
        <v>61.82</v>
      </c>
    </row>
    <row r="44" spans="1:7" s="14" customFormat="1" ht="14.25" customHeight="1">
      <c r="A44" s="1661" t="s">
        <v>433</v>
      </c>
      <c r="B44" s="269">
        <v>83.31</v>
      </c>
      <c r="C44" s="269">
        <v>81.61</v>
      </c>
      <c r="D44" s="271">
        <v>70</v>
      </c>
      <c r="E44" s="269">
        <v>100</v>
      </c>
      <c r="F44" s="269">
        <v>82.61</v>
      </c>
      <c r="G44" s="270">
        <v>60.84</v>
      </c>
    </row>
    <row r="45" spans="1:7" s="14" customFormat="1" ht="14.25" customHeight="1">
      <c r="A45" s="1661" t="s">
        <v>46</v>
      </c>
      <c r="B45" s="269">
        <v>81.25</v>
      </c>
      <c r="C45" s="269">
        <v>79.2</v>
      </c>
      <c r="D45" s="271">
        <v>74.16</v>
      </c>
      <c r="E45" s="269">
        <v>97.44</v>
      </c>
      <c r="F45" s="269">
        <v>96.15</v>
      </c>
      <c r="G45" s="270">
        <v>58.96</v>
      </c>
    </row>
    <row r="46" spans="1:7" s="14" customFormat="1" ht="26.1" customHeight="1">
      <c r="A46" s="1729" t="s">
        <v>1577</v>
      </c>
      <c r="B46" s="269"/>
      <c r="C46" s="269"/>
      <c r="D46" s="271"/>
      <c r="E46" s="269"/>
      <c r="F46" s="269"/>
      <c r="G46" s="270"/>
    </row>
    <row r="47" spans="1:7" s="14" customFormat="1" ht="14.25" customHeight="1">
      <c r="A47" s="1661" t="s">
        <v>1580</v>
      </c>
      <c r="B47" s="269">
        <v>86.83</v>
      </c>
      <c r="C47" s="269">
        <v>80.819999999999993</v>
      </c>
      <c r="D47" s="271">
        <v>97.7</v>
      </c>
      <c r="E47" s="269">
        <v>98.58</v>
      </c>
      <c r="F47" s="269">
        <v>80.77</v>
      </c>
      <c r="G47" s="270">
        <v>80.959999999999994</v>
      </c>
    </row>
    <row r="48" spans="1:7" s="14" customFormat="1" ht="14.25" customHeight="1">
      <c r="A48" s="1661"/>
      <c r="B48" s="272"/>
      <c r="C48" s="272"/>
      <c r="D48" s="272"/>
      <c r="E48" s="272"/>
      <c r="F48" s="272"/>
      <c r="G48" s="273"/>
    </row>
    <row r="49" spans="1:7" s="14" customFormat="1" ht="14.25" customHeight="1">
      <c r="A49" s="1727" t="s">
        <v>1575</v>
      </c>
      <c r="B49" s="759"/>
      <c r="C49" s="1816"/>
      <c r="D49" s="759"/>
      <c r="E49" s="1816"/>
      <c r="F49" s="760"/>
      <c r="G49" s="761"/>
    </row>
    <row r="50" spans="1:7" s="14" customFormat="1" ht="14.25" customHeight="1">
      <c r="A50" s="1728" t="s">
        <v>1572</v>
      </c>
      <c r="B50" s="1764"/>
      <c r="C50" s="1764"/>
      <c r="D50" s="654"/>
      <c r="E50" s="1764"/>
      <c r="F50" s="1764"/>
      <c r="G50" s="1765"/>
    </row>
    <row r="51" spans="1:7" s="14" customFormat="1" ht="14.25" customHeight="1">
      <c r="A51" s="1653" t="s">
        <v>1582</v>
      </c>
      <c r="B51" s="1764"/>
      <c r="C51" s="1764"/>
      <c r="D51" s="654"/>
      <c r="E51" s="1764"/>
      <c r="F51" s="1764"/>
      <c r="G51" s="1765"/>
    </row>
    <row r="52" spans="1:7" s="14" customFormat="1" ht="14.25" customHeight="1">
      <c r="A52" s="1654" t="s">
        <v>1583</v>
      </c>
      <c r="B52" s="1764"/>
      <c r="C52" s="1764"/>
      <c r="D52" s="654"/>
      <c r="E52" s="1764"/>
      <c r="F52" s="1764"/>
      <c r="G52" s="1765"/>
    </row>
    <row r="53" spans="1:7" s="14" customFormat="1" ht="14.25" customHeight="1">
      <c r="A53" s="1661" t="s">
        <v>47</v>
      </c>
      <c r="B53" s="2017">
        <v>79.73</v>
      </c>
      <c r="C53" s="2017">
        <v>75</v>
      </c>
      <c r="D53" s="308">
        <v>75</v>
      </c>
      <c r="E53" s="2017">
        <v>97.73</v>
      </c>
      <c r="F53" s="2017">
        <v>100</v>
      </c>
      <c r="G53" s="2018">
        <v>57.63</v>
      </c>
    </row>
    <row r="54" spans="1:7" s="14" customFormat="1" ht="14.25" customHeight="1">
      <c r="A54" s="1661" t="s">
        <v>434</v>
      </c>
      <c r="B54" s="2017">
        <v>84.04</v>
      </c>
      <c r="C54" s="2017">
        <v>69.2</v>
      </c>
      <c r="D54" s="308">
        <v>94.66</v>
      </c>
      <c r="E54" s="2017">
        <v>100</v>
      </c>
      <c r="F54" s="2017">
        <v>93.33</v>
      </c>
      <c r="G54" s="2018">
        <v>78.48</v>
      </c>
    </row>
    <row r="55" spans="1:7" s="14" customFormat="1" ht="14.25" customHeight="1">
      <c r="A55" s="1661" t="s">
        <v>435</v>
      </c>
      <c r="B55" s="2017">
        <v>81.72</v>
      </c>
      <c r="C55" s="2017">
        <v>72.959999999999994</v>
      </c>
      <c r="D55" s="308">
        <v>95.36</v>
      </c>
      <c r="E55" s="2017">
        <v>97.96</v>
      </c>
      <c r="F55" s="2017">
        <v>83.33</v>
      </c>
      <c r="G55" s="2018">
        <v>75.14</v>
      </c>
    </row>
    <row r="56" spans="1:7" s="14" customFormat="1" ht="14.25" customHeight="1">
      <c r="A56" s="1661" t="s">
        <v>436</v>
      </c>
      <c r="B56" s="2017">
        <v>73.62</v>
      </c>
      <c r="C56" s="2017">
        <v>63.55</v>
      </c>
      <c r="D56" s="308">
        <v>87.5</v>
      </c>
      <c r="E56" s="2017">
        <v>97.18</v>
      </c>
      <c r="F56" s="2017">
        <v>100</v>
      </c>
      <c r="G56" s="2018">
        <v>53.95</v>
      </c>
    </row>
    <row r="57" spans="1:7" s="14" customFormat="1" ht="14.25" customHeight="1">
      <c r="A57" s="1661" t="s">
        <v>437</v>
      </c>
      <c r="B57" s="2017">
        <v>73.58</v>
      </c>
      <c r="C57" s="2017">
        <v>69.05</v>
      </c>
      <c r="D57" s="308">
        <v>48.39</v>
      </c>
      <c r="E57" s="2017">
        <v>98.59</v>
      </c>
      <c r="F57" s="2017">
        <v>100</v>
      </c>
      <c r="G57" s="2018">
        <v>50.88</v>
      </c>
    </row>
    <row r="58" spans="1:7" s="14" customFormat="1" ht="14.25" customHeight="1">
      <c r="A58" s="1661" t="s">
        <v>48</v>
      </c>
      <c r="B58" s="2017">
        <v>78.66</v>
      </c>
      <c r="C58" s="2017">
        <v>73.75</v>
      </c>
      <c r="D58" s="308">
        <v>81.510000000000005</v>
      </c>
      <c r="E58" s="2017">
        <v>98.17</v>
      </c>
      <c r="F58" s="2017">
        <v>94.12</v>
      </c>
      <c r="G58" s="2018">
        <v>63.52</v>
      </c>
    </row>
    <row r="59" spans="1:7" s="14" customFormat="1" ht="14.25" customHeight="1">
      <c r="A59" s="1661" t="s">
        <v>438</v>
      </c>
      <c r="B59" s="2017">
        <v>74.010000000000005</v>
      </c>
      <c r="C59" s="2017">
        <v>69.09</v>
      </c>
      <c r="D59" s="308">
        <v>69.66</v>
      </c>
      <c r="E59" s="2017">
        <v>100</v>
      </c>
      <c r="F59" s="2017">
        <v>100</v>
      </c>
      <c r="G59" s="2018">
        <v>47.62</v>
      </c>
    </row>
    <row r="60" spans="1:7" s="14" customFormat="1" ht="14.25" customHeight="1">
      <c r="A60" s="1661" t="s">
        <v>439</v>
      </c>
      <c r="B60" s="2017">
        <v>58.9</v>
      </c>
      <c r="C60" s="2017">
        <v>50.14</v>
      </c>
      <c r="D60" s="308">
        <v>58.62</v>
      </c>
      <c r="E60" s="2017">
        <v>100</v>
      </c>
      <c r="F60" s="2017">
        <v>92</v>
      </c>
      <c r="G60" s="2018">
        <v>40.29</v>
      </c>
    </row>
    <row r="61" spans="1:7" s="14" customFormat="1" ht="14.25" customHeight="1">
      <c r="A61" s="1661"/>
      <c r="B61" s="2017"/>
      <c r="C61" s="2017"/>
      <c r="D61" s="308"/>
      <c r="E61" s="2017"/>
      <c r="F61" s="2017"/>
      <c r="G61" s="2018"/>
    </row>
    <row r="62" spans="1:7" s="14" customFormat="1" ht="14.25" customHeight="1">
      <c r="A62" s="1727" t="s">
        <v>440</v>
      </c>
      <c r="B62" s="2017">
        <v>54.37</v>
      </c>
      <c r="C62" s="2017">
        <v>46.41</v>
      </c>
      <c r="D62" s="308">
        <v>82.7</v>
      </c>
      <c r="E62" s="2017">
        <v>98.47</v>
      </c>
      <c r="F62" s="2017">
        <v>75.53</v>
      </c>
      <c r="G62" s="2018">
        <v>43.6</v>
      </c>
    </row>
    <row r="63" spans="1:7" s="14" customFormat="1" ht="36">
      <c r="A63" s="1730" t="s">
        <v>1581</v>
      </c>
      <c r="B63" s="269"/>
      <c r="C63" s="269"/>
      <c r="D63" s="271"/>
      <c r="E63" s="269"/>
      <c r="F63" s="269"/>
      <c r="G63" s="270"/>
    </row>
    <row r="64" spans="1:7" s="14" customFormat="1">
      <c r="A64" s="109"/>
      <c r="B64" s="153"/>
      <c r="C64" s="155"/>
      <c r="D64" s="155"/>
      <c r="E64" s="155"/>
      <c r="F64" s="155"/>
      <c r="G64" s="155"/>
    </row>
    <row r="65" spans="1:8">
      <c r="A65" s="3057" t="s">
        <v>1615</v>
      </c>
      <c r="B65" s="3058"/>
      <c r="C65" s="3058"/>
      <c r="D65" s="3058"/>
      <c r="E65" s="3058"/>
      <c r="F65" s="3058"/>
      <c r="G65" s="3058"/>
      <c r="H65" s="3058"/>
    </row>
    <row r="66" spans="1:8">
      <c r="A66" s="3059" t="s">
        <v>55</v>
      </c>
      <c r="B66" s="3059"/>
      <c r="C66" s="3059"/>
      <c r="D66" s="3059"/>
      <c r="E66" s="3059"/>
      <c r="F66" s="3059"/>
      <c r="G66" s="3059"/>
      <c r="H66" s="3059"/>
    </row>
    <row r="67" spans="1:8">
      <c r="A67" s="3060" t="s">
        <v>1093</v>
      </c>
      <c r="B67" s="3061"/>
      <c r="C67" s="3061"/>
      <c r="D67" s="3061"/>
      <c r="E67" s="3061"/>
      <c r="F67" s="3061"/>
      <c r="G67" s="3061"/>
      <c r="H67" s="3061"/>
    </row>
    <row r="68" spans="1:8">
      <c r="A68" s="3054" t="s">
        <v>56</v>
      </c>
      <c r="B68" s="3054"/>
      <c r="C68" s="3054"/>
      <c r="D68" s="3054"/>
      <c r="E68" s="3054"/>
      <c r="F68" s="3054"/>
      <c r="G68" s="3054"/>
      <c r="H68" s="3054"/>
    </row>
  </sheetData>
  <mergeCells count="13">
    <mergeCell ref="A68:H68"/>
    <mergeCell ref="A65:H65"/>
    <mergeCell ref="A66:H66"/>
    <mergeCell ref="A67:H67"/>
    <mergeCell ref="A1:E1"/>
    <mergeCell ref="A2:E2"/>
    <mergeCell ref="A3:E3"/>
    <mergeCell ref="A4:E4"/>
    <mergeCell ref="A5:A7"/>
    <mergeCell ref="B7:G7"/>
    <mergeCell ref="B5:B6"/>
    <mergeCell ref="F5:G5"/>
    <mergeCell ref="C5:E5"/>
  </mergeCells>
  <phoneticPr fontId="0" type="noConversion"/>
  <hyperlinks>
    <hyperlink ref="G2" location="'Spis tablic     List of tables'!A86" display="Return to list tables"/>
    <hyperlink ref="G1" location="'Spis tablic     List of tables'!A86" display="Powrót do spisu tablic"/>
    <hyperlink ref="G1:G2" location="'Spis tablic     List of tables'!A104" display="Powrót do spisu tablic"/>
  </hyperlinks>
  <printOptions horizontalCentered="1"/>
  <pageMargins left="0.19685039370078741" right="0.15748031496062992" top="0.73" bottom="0.19685039370078741" header="0.31496062992125984" footer="0.31496062992125984"/>
  <pageSetup paperSize="9" orientation="portrait" r:id="rId1"/>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66CC"/>
  </sheetPr>
  <dimension ref="A1:I65"/>
  <sheetViews>
    <sheetView showGridLines="0" zoomScaleNormal="100" workbookViewId="0">
      <pane ySplit="4" topLeftCell="A5" activePane="bottomLeft" state="frozen"/>
      <selection activeCell="I42" sqref="I42"/>
      <selection pane="bottomLeft" activeCell="I1" sqref="I1"/>
    </sheetView>
  </sheetViews>
  <sheetFormatPr defaultRowHeight="14.25"/>
  <cols>
    <col min="1" max="1" width="23.625" customWidth="1"/>
    <col min="8" max="8" width="9" style="12"/>
    <col min="9" max="9" width="17.875" customWidth="1"/>
  </cols>
  <sheetData>
    <row r="1" spans="1:9" ht="16.5" customHeight="1">
      <c r="A1" s="3063" t="s">
        <v>1170</v>
      </c>
      <c r="B1" s="3063"/>
      <c r="C1" s="3063"/>
      <c r="D1" s="2661"/>
      <c r="E1" s="2661"/>
      <c r="F1" s="2661"/>
      <c r="G1" s="1392" t="s">
        <v>138</v>
      </c>
      <c r="H1" s="505"/>
      <c r="I1" s="851"/>
    </row>
    <row r="2" spans="1:9" ht="16.5" customHeight="1">
      <c r="A2" s="3073" t="s">
        <v>1166</v>
      </c>
      <c r="B2" s="3073"/>
      <c r="C2" s="3073"/>
      <c r="D2" s="3073"/>
      <c r="E2" s="3074"/>
      <c r="F2" s="3074"/>
      <c r="G2" s="1388" t="s">
        <v>139</v>
      </c>
      <c r="H2" s="505"/>
      <c r="I2" s="130"/>
    </row>
    <row r="3" spans="1:9" ht="25.5" customHeight="1">
      <c r="A3" s="3032" t="s">
        <v>686</v>
      </c>
      <c r="B3" s="3076" t="s">
        <v>1617</v>
      </c>
      <c r="C3" s="3077"/>
      <c r="D3" s="3077"/>
      <c r="E3" s="3077"/>
      <c r="F3" s="3078"/>
      <c r="G3" s="3069" t="s">
        <v>517</v>
      </c>
      <c r="H3" s="3071" t="s">
        <v>518</v>
      </c>
    </row>
    <row r="4" spans="1:9" ht="45.75" customHeight="1" thickBot="1">
      <c r="A4" s="3075"/>
      <c r="B4" s="1756" t="s">
        <v>57</v>
      </c>
      <c r="C4" s="1735" t="s">
        <v>58</v>
      </c>
      <c r="D4" s="1735" t="s">
        <v>59</v>
      </c>
      <c r="E4" s="1735" t="s">
        <v>60</v>
      </c>
      <c r="F4" s="1735" t="s">
        <v>61</v>
      </c>
      <c r="G4" s="3070"/>
      <c r="H4" s="3072"/>
    </row>
    <row r="5" spans="1:9" ht="19.5" customHeight="1">
      <c r="A5" s="1736" t="s">
        <v>1789</v>
      </c>
      <c r="B5" s="1971">
        <v>12486</v>
      </c>
      <c r="C5" s="1971">
        <v>11797</v>
      </c>
      <c r="D5" s="1972">
        <v>636</v>
      </c>
      <c r="E5" s="1766">
        <v>53</v>
      </c>
      <c r="F5" s="1819" t="s">
        <v>39</v>
      </c>
      <c r="G5" s="1973">
        <v>10738</v>
      </c>
      <c r="H5" s="1973">
        <v>1427</v>
      </c>
    </row>
    <row r="6" spans="1:9" ht="14.25" customHeight="1">
      <c r="A6" s="1737" t="s">
        <v>1790</v>
      </c>
      <c r="B6" s="1974"/>
      <c r="C6" s="1974"/>
      <c r="D6" s="1975"/>
      <c r="E6" s="1114"/>
      <c r="F6" s="1114"/>
      <c r="G6" s="1976"/>
      <c r="H6" s="1976"/>
    </row>
    <row r="7" spans="1:9" ht="14.25" customHeight="1">
      <c r="A7" s="1651" t="s">
        <v>1571</v>
      </c>
      <c r="B7" s="1977">
        <v>3137</v>
      </c>
      <c r="C7" s="1974">
        <v>2949</v>
      </c>
      <c r="D7" s="1974">
        <v>178</v>
      </c>
      <c r="E7" s="1978">
        <v>10</v>
      </c>
      <c r="F7" s="1978" t="s">
        <v>39</v>
      </c>
      <c r="G7" s="1979">
        <v>2507</v>
      </c>
      <c r="H7" s="1979">
        <v>231</v>
      </c>
    </row>
    <row r="8" spans="1:9" ht="14.25" customHeight="1">
      <c r="A8" s="1728" t="s">
        <v>1572</v>
      </c>
      <c r="B8" s="1980"/>
      <c r="C8" s="1980"/>
      <c r="D8" s="1980"/>
      <c r="E8" s="1115"/>
      <c r="F8" s="1115"/>
      <c r="G8" s="1981"/>
      <c r="H8" s="1981"/>
    </row>
    <row r="9" spans="1:9" ht="14.25" customHeight="1">
      <c r="A9" s="1653" t="s">
        <v>1582</v>
      </c>
      <c r="B9" s="1980"/>
      <c r="C9" s="1980"/>
      <c r="D9" s="1980"/>
      <c r="E9" s="1115"/>
      <c r="F9" s="1115"/>
      <c r="G9" s="1981"/>
      <c r="H9" s="1981"/>
    </row>
    <row r="10" spans="1:9" ht="14.25" customHeight="1">
      <c r="A10" s="1654" t="s">
        <v>1583</v>
      </c>
      <c r="B10" s="1980"/>
      <c r="C10" s="1980"/>
      <c r="D10" s="1980"/>
      <c r="E10" s="1115"/>
      <c r="F10" s="1115"/>
      <c r="G10" s="1981"/>
      <c r="H10" s="1981"/>
    </row>
    <row r="11" spans="1:9" ht="14.25" customHeight="1">
      <c r="A11" s="1661" t="s">
        <v>20</v>
      </c>
      <c r="B11" s="1980">
        <v>343</v>
      </c>
      <c r="C11" s="1980">
        <v>330</v>
      </c>
      <c r="D11" s="1980">
        <v>12</v>
      </c>
      <c r="E11" s="1115">
        <v>1</v>
      </c>
      <c r="F11" s="1115" t="s">
        <v>39</v>
      </c>
      <c r="G11" s="1981">
        <v>278</v>
      </c>
      <c r="H11" s="1981">
        <v>24</v>
      </c>
    </row>
    <row r="12" spans="1:9" ht="14.25" customHeight="1">
      <c r="A12" s="1661" t="s">
        <v>41</v>
      </c>
      <c r="B12" s="1980">
        <v>222</v>
      </c>
      <c r="C12" s="1980">
        <v>212</v>
      </c>
      <c r="D12" s="1980">
        <v>9</v>
      </c>
      <c r="E12" s="1115">
        <v>1</v>
      </c>
      <c r="F12" s="1115" t="s">
        <v>39</v>
      </c>
      <c r="G12" s="1981">
        <v>236</v>
      </c>
      <c r="H12" s="1981">
        <v>31</v>
      </c>
    </row>
    <row r="13" spans="1:9" ht="14.25" customHeight="1">
      <c r="A13" s="1661" t="s">
        <v>21</v>
      </c>
      <c r="B13" s="1980">
        <v>297</v>
      </c>
      <c r="C13" s="1980">
        <v>276</v>
      </c>
      <c r="D13" s="1980">
        <v>19</v>
      </c>
      <c r="E13" s="1115">
        <v>2</v>
      </c>
      <c r="F13" s="1115" t="s">
        <v>39</v>
      </c>
      <c r="G13" s="1981">
        <v>260</v>
      </c>
      <c r="H13" s="1981">
        <v>29</v>
      </c>
    </row>
    <row r="14" spans="1:9" ht="14.25" customHeight="1">
      <c r="A14" s="1661" t="s">
        <v>22</v>
      </c>
      <c r="B14" s="1980">
        <v>290</v>
      </c>
      <c r="C14" s="1980">
        <v>251</v>
      </c>
      <c r="D14" s="1980">
        <v>38</v>
      </c>
      <c r="E14" s="1115">
        <v>1</v>
      </c>
      <c r="F14" s="1115" t="s">
        <v>39</v>
      </c>
      <c r="G14" s="1981">
        <v>200</v>
      </c>
      <c r="H14" s="1981">
        <v>8</v>
      </c>
    </row>
    <row r="15" spans="1:9" ht="14.25" customHeight="1">
      <c r="A15" s="1661" t="s">
        <v>23</v>
      </c>
      <c r="B15" s="1980">
        <v>311</v>
      </c>
      <c r="C15" s="1980">
        <v>298</v>
      </c>
      <c r="D15" s="1980">
        <v>12</v>
      </c>
      <c r="E15" s="1115">
        <v>1</v>
      </c>
      <c r="F15" s="1115" t="s">
        <v>39</v>
      </c>
      <c r="G15" s="1981">
        <v>259</v>
      </c>
      <c r="H15" s="1981">
        <v>35</v>
      </c>
    </row>
    <row r="16" spans="1:9" ht="14.25" customHeight="1">
      <c r="A16" s="1661" t="s">
        <v>24</v>
      </c>
      <c r="B16" s="1980">
        <v>313</v>
      </c>
      <c r="C16" s="1980">
        <v>277</v>
      </c>
      <c r="D16" s="1980">
        <v>36</v>
      </c>
      <c r="E16" s="1115" t="s">
        <v>39</v>
      </c>
      <c r="F16" s="1115" t="s">
        <v>39</v>
      </c>
      <c r="G16" s="1981">
        <v>224</v>
      </c>
      <c r="H16" s="1981">
        <v>7</v>
      </c>
    </row>
    <row r="17" spans="1:8" ht="14.25" customHeight="1">
      <c r="A17" s="1661" t="s">
        <v>42</v>
      </c>
      <c r="B17" s="1980">
        <v>867</v>
      </c>
      <c r="C17" s="1980">
        <v>837</v>
      </c>
      <c r="D17" s="1980">
        <v>27</v>
      </c>
      <c r="E17" s="1115">
        <v>3</v>
      </c>
      <c r="F17" s="1115" t="s">
        <v>39</v>
      </c>
      <c r="G17" s="1981">
        <v>460</v>
      </c>
      <c r="H17" s="1981">
        <v>54</v>
      </c>
    </row>
    <row r="18" spans="1:8" ht="14.25" customHeight="1">
      <c r="A18" s="1661" t="s">
        <v>25</v>
      </c>
      <c r="B18" s="1980">
        <v>217</v>
      </c>
      <c r="C18" s="1980">
        <v>207</v>
      </c>
      <c r="D18" s="1980">
        <v>9</v>
      </c>
      <c r="E18" s="1115">
        <v>1</v>
      </c>
      <c r="F18" s="1115" t="s">
        <v>39</v>
      </c>
      <c r="G18" s="1981">
        <v>307</v>
      </c>
      <c r="H18" s="1981">
        <v>16</v>
      </c>
    </row>
    <row r="19" spans="1:8" ht="26.1" customHeight="1">
      <c r="A19" s="1729" t="s">
        <v>1577</v>
      </c>
      <c r="B19" s="1980"/>
      <c r="C19" s="1980"/>
      <c r="D19" s="1980"/>
      <c r="E19" s="1115"/>
      <c r="F19" s="1115"/>
      <c r="G19" s="1981"/>
      <c r="H19" s="1981"/>
    </row>
    <row r="20" spans="1:8" ht="14.25" customHeight="1">
      <c r="A20" s="1661" t="s">
        <v>1578</v>
      </c>
      <c r="B20" s="1980">
        <v>277</v>
      </c>
      <c r="C20" s="1980">
        <v>261</v>
      </c>
      <c r="D20" s="1980">
        <v>16</v>
      </c>
      <c r="E20" s="1115" t="s">
        <v>39</v>
      </c>
      <c r="F20" s="1115" t="s">
        <v>39</v>
      </c>
      <c r="G20" s="1981">
        <v>283</v>
      </c>
      <c r="H20" s="1981">
        <v>27</v>
      </c>
    </row>
    <row r="21" spans="1:8" ht="14.25" customHeight="1">
      <c r="A21" s="1661"/>
      <c r="B21" s="1980"/>
      <c r="C21" s="1980"/>
      <c r="D21" s="1980"/>
      <c r="E21" s="1115"/>
      <c r="F21" s="1115"/>
      <c r="G21" s="1981"/>
      <c r="H21" s="1981"/>
    </row>
    <row r="22" spans="1:8" ht="14.25" customHeight="1">
      <c r="A22" s="1727" t="s">
        <v>1573</v>
      </c>
      <c r="B22" s="1975">
        <v>1803</v>
      </c>
      <c r="C22" s="1975">
        <v>1655</v>
      </c>
      <c r="D22" s="1975">
        <v>126</v>
      </c>
      <c r="E22" s="1114">
        <v>22</v>
      </c>
      <c r="F22" s="1114" t="s">
        <v>39</v>
      </c>
      <c r="G22" s="1976">
        <v>1283</v>
      </c>
      <c r="H22" s="1976">
        <v>190</v>
      </c>
    </row>
    <row r="23" spans="1:8" ht="14.25" customHeight="1">
      <c r="A23" s="1728" t="s">
        <v>1572</v>
      </c>
      <c r="B23" s="1980"/>
      <c r="C23" s="1980"/>
      <c r="D23" s="1980"/>
      <c r="E23" s="1115"/>
      <c r="F23" s="1115"/>
      <c r="G23" s="1981"/>
      <c r="H23" s="1981"/>
    </row>
    <row r="24" spans="1:8" ht="14.25" customHeight="1">
      <c r="A24" s="1653" t="s">
        <v>1582</v>
      </c>
      <c r="B24" s="1980"/>
      <c r="C24" s="1980"/>
      <c r="D24" s="1980"/>
      <c r="E24" s="1115"/>
      <c r="F24" s="1115"/>
      <c r="G24" s="1981"/>
      <c r="H24" s="1981"/>
    </row>
    <row r="25" spans="1:8" ht="14.25" customHeight="1">
      <c r="A25" s="1654" t="s">
        <v>1583</v>
      </c>
      <c r="B25" s="1980"/>
      <c r="C25" s="1980"/>
      <c r="D25" s="1980"/>
      <c r="E25" s="1115"/>
      <c r="F25" s="1115"/>
      <c r="G25" s="1981"/>
      <c r="H25" s="1981"/>
    </row>
    <row r="26" spans="1:8" ht="14.25" customHeight="1">
      <c r="A26" s="1661" t="s">
        <v>18</v>
      </c>
      <c r="B26" s="1980">
        <v>273</v>
      </c>
      <c r="C26" s="1980">
        <v>251</v>
      </c>
      <c r="D26" s="1980">
        <v>19</v>
      </c>
      <c r="E26" s="1115">
        <v>3</v>
      </c>
      <c r="F26" s="1115" t="s">
        <v>39</v>
      </c>
      <c r="G26" s="1981">
        <v>201</v>
      </c>
      <c r="H26" s="1981">
        <v>46</v>
      </c>
    </row>
    <row r="27" spans="1:8" ht="14.25" customHeight="1">
      <c r="A27" s="1661" t="s">
        <v>19</v>
      </c>
      <c r="B27" s="1980">
        <v>222</v>
      </c>
      <c r="C27" s="1980">
        <v>192</v>
      </c>
      <c r="D27" s="1980">
        <v>27</v>
      </c>
      <c r="E27" s="1115">
        <v>3</v>
      </c>
      <c r="F27" s="1115" t="s">
        <v>39</v>
      </c>
      <c r="G27" s="1981">
        <v>137</v>
      </c>
      <c r="H27" s="1981">
        <v>11</v>
      </c>
    </row>
    <row r="28" spans="1:8" ht="14.25" customHeight="1">
      <c r="A28" s="1661" t="s">
        <v>43</v>
      </c>
      <c r="B28" s="1980">
        <v>287</v>
      </c>
      <c r="C28" s="1980">
        <v>267</v>
      </c>
      <c r="D28" s="1980">
        <v>18</v>
      </c>
      <c r="E28" s="1115">
        <v>2</v>
      </c>
      <c r="F28" s="1115" t="s">
        <v>39</v>
      </c>
      <c r="G28" s="1981">
        <v>222</v>
      </c>
      <c r="H28" s="1981">
        <v>28</v>
      </c>
    </row>
    <row r="29" spans="1:8" ht="14.25" customHeight="1">
      <c r="A29" s="1661" t="s">
        <v>430</v>
      </c>
      <c r="B29" s="1980">
        <v>325</v>
      </c>
      <c r="C29" s="1980">
        <v>306</v>
      </c>
      <c r="D29" s="1980">
        <v>17</v>
      </c>
      <c r="E29" s="1115">
        <v>2</v>
      </c>
      <c r="F29" s="1115" t="s">
        <v>39</v>
      </c>
      <c r="G29" s="1981">
        <v>187</v>
      </c>
      <c r="H29" s="1981">
        <v>18</v>
      </c>
    </row>
    <row r="30" spans="1:8" ht="14.25" customHeight="1">
      <c r="A30" s="1661" t="s">
        <v>44</v>
      </c>
      <c r="B30" s="1980">
        <v>302</v>
      </c>
      <c r="C30" s="1980">
        <v>271</v>
      </c>
      <c r="D30" s="1980">
        <v>22</v>
      </c>
      <c r="E30" s="1115">
        <v>9</v>
      </c>
      <c r="F30" s="1115" t="s">
        <v>39</v>
      </c>
      <c r="G30" s="1981">
        <v>226</v>
      </c>
      <c r="H30" s="1981">
        <v>17</v>
      </c>
    </row>
    <row r="31" spans="1:8" ht="26.1" customHeight="1">
      <c r="A31" s="1729" t="s">
        <v>1577</v>
      </c>
      <c r="B31" s="1980"/>
      <c r="C31" s="1980"/>
      <c r="D31" s="1980"/>
      <c r="E31" s="1115"/>
      <c r="F31" s="1115"/>
      <c r="G31" s="1981"/>
      <c r="H31" s="1981"/>
    </row>
    <row r="32" spans="1:8" ht="14.25" customHeight="1">
      <c r="A32" s="1661" t="s">
        <v>1579</v>
      </c>
      <c r="B32" s="1980">
        <v>394</v>
      </c>
      <c r="C32" s="1980">
        <v>368</v>
      </c>
      <c r="D32" s="1980">
        <v>23</v>
      </c>
      <c r="E32" s="1115">
        <v>3</v>
      </c>
      <c r="F32" s="1115" t="s">
        <v>39</v>
      </c>
      <c r="G32" s="1981">
        <v>310</v>
      </c>
      <c r="H32" s="1981">
        <v>70</v>
      </c>
    </row>
    <row r="33" spans="1:8" ht="14.25" customHeight="1">
      <c r="A33" s="1661"/>
      <c r="B33" s="1980"/>
      <c r="C33" s="1980"/>
      <c r="D33" s="1980"/>
      <c r="E33" s="1115"/>
      <c r="F33" s="1115"/>
      <c r="G33" s="1981"/>
      <c r="H33" s="1981"/>
    </row>
    <row r="34" spans="1:8" s="92" customFormat="1" ht="14.25" customHeight="1">
      <c r="A34" s="1727" t="s">
        <v>1574</v>
      </c>
      <c r="B34" s="1114">
        <v>2980</v>
      </c>
      <c r="C34" s="1114">
        <v>2840</v>
      </c>
      <c r="D34" s="1114">
        <v>133</v>
      </c>
      <c r="E34" s="1114">
        <v>7</v>
      </c>
      <c r="F34" s="1114" t="s">
        <v>39</v>
      </c>
      <c r="G34" s="1982">
        <v>2115</v>
      </c>
      <c r="H34" s="1982">
        <v>233</v>
      </c>
    </row>
    <row r="35" spans="1:8" ht="14.25" customHeight="1">
      <c r="A35" s="1728" t="s">
        <v>1572</v>
      </c>
      <c r="B35" s="1980"/>
      <c r="C35" s="1980"/>
      <c r="D35" s="1980"/>
      <c r="E35" s="1115"/>
      <c r="F35" s="1115"/>
      <c r="G35" s="1981"/>
      <c r="H35" s="1981"/>
    </row>
    <row r="36" spans="1:8" ht="14.25" customHeight="1">
      <c r="A36" s="1653" t="s">
        <v>1582</v>
      </c>
      <c r="B36" s="1980"/>
      <c r="C36" s="1980"/>
      <c r="D36" s="1980"/>
      <c r="E36" s="1115"/>
      <c r="F36" s="1115"/>
      <c r="G36" s="1981"/>
      <c r="H36" s="1981"/>
    </row>
    <row r="37" spans="1:8" ht="14.25" customHeight="1">
      <c r="A37" s="1654" t="s">
        <v>1583</v>
      </c>
      <c r="B37" s="1980"/>
      <c r="C37" s="1980"/>
      <c r="D37" s="1980"/>
      <c r="E37" s="1115"/>
      <c r="F37" s="1115"/>
      <c r="G37" s="1981"/>
      <c r="H37" s="1981"/>
    </row>
    <row r="38" spans="1:8" ht="14.25" customHeight="1">
      <c r="A38" s="1661" t="s">
        <v>431</v>
      </c>
      <c r="B38" s="1980">
        <v>260</v>
      </c>
      <c r="C38" s="1980">
        <v>253</v>
      </c>
      <c r="D38" s="1980">
        <v>7</v>
      </c>
      <c r="E38" s="1115" t="s">
        <v>39</v>
      </c>
      <c r="F38" s="1115" t="s">
        <v>39</v>
      </c>
      <c r="G38" s="1981">
        <v>265</v>
      </c>
      <c r="H38" s="1981">
        <v>18</v>
      </c>
    </row>
    <row r="39" spans="1:8" ht="14.25" customHeight="1">
      <c r="A39" s="1661" t="s">
        <v>432</v>
      </c>
      <c r="B39" s="1980">
        <v>975</v>
      </c>
      <c r="C39" s="1980">
        <v>928</v>
      </c>
      <c r="D39" s="1980">
        <v>46</v>
      </c>
      <c r="E39" s="1115">
        <v>1</v>
      </c>
      <c r="F39" s="1115" t="s">
        <v>39</v>
      </c>
      <c r="G39" s="1981">
        <v>633</v>
      </c>
      <c r="H39" s="1981">
        <v>79</v>
      </c>
    </row>
    <row r="40" spans="1:8" ht="14.25" customHeight="1">
      <c r="A40" s="1661" t="s">
        <v>45</v>
      </c>
      <c r="B40" s="1980">
        <v>639</v>
      </c>
      <c r="C40" s="1980">
        <v>627</v>
      </c>
      <c r="D40" s="1980">
        <v>9</v>
      </c>
      <c r="E40" s="1115">
        <v>3</v>
      </c>
      <c r="F40" s="1115" t="s">
        <v>39</v>
      </c>
      <c r="G40" s="1981">
        <v>458</v>
      </c>
      <c r="H40" s="1981">
        <v>44</v>
      </c>
    </row>
    <row r="41" spans="1:8" ht="14.25" customHeight="1">
      <c r="A41" s="1661" t="s">
        <v>433</v>
      </c>
      <c r="B41" s="1980">
        <v>331</v>
      </c>
      <c r="C41" s="1980">
        <v>286</v>
      </c>
      <c r="D41" s="1980">
        <v>43</v>
      </c>
      <c r="E41" s="1115">
        <v>2</v>
      </c>
      <c r="F41" s="1115" t="s">
        <v>39</v>
      </c>
      <c r="G41" s="1981">
        <v>234</v>
      </c>
      <c r="H41" s="1981">
        <v>11</v>
      </c>
    </row>
    <row r="42" spans="1:8" ht="14.25" customHeight="1">
      <c r="A42" s="1661" t="s">
        <v>46</v>
      </c>
      <c r="B42" s="1980">
        <v>320</v>
      </c>
      <c r="C42" s="1980">
        <v>300</v>
      </c>
      <c r="D42" s="1980">
        <v>19</v>
      </c>
      <c r="E42" s="1115">
        <v>1</v>
      </c>
      <c r="F42" s="1115" t="s">
        <v>39</v>
      </c>
      <c r="G42" s="1981">
        <v>197</v>
      </c>
      <c r="H42" s="1981">
        <v>34</v>
      </c>
    </row>
    <row r="43" spans="1:8" ht="26.1" customHeight="1">
      <c r="A43" s="1729" t="s">
        <v>1577</v>
      </c>
      <c r="B43" s="1980"/>
      <c r="C43" s="1980"/>
      <c r="D43" s="1980"/>
      <c r="E43" s="1115"/>
      <c r="F43" s="1115"/>
      <c r="G43" s="1981"/>
      <c r="H43" s="1981"/>
    </row>
    <row r="44" spans="1:8" ht="14.25" customHeight="1">
      <c r="A44" s="1661" t="s">
        <v>1580</v>
      </c>
      <c r="B44" s="1980">
        <v>455</v>
      </c>
      <c r="C44" s="1980">
        <v>446</v>
      </c>
      <c r="D44" s="1980">
        <v>9</v>
      </c>
      <c r="E44" s="1115" t="s">
        <v>39</v>
      </c>
      <c r="F44" s="1115" t="s">
        <v>39</v>
      </c>
      <c r="G44" s="1981">
        <v>328</v>
      </c>
      <c r="H44" s="1981">
        <v>47</v>
      </c>
    </row>
    <row r="45" spans="1:8" ht="14.25" customHeight="1">
      <c r="A45" s="1661"/>
      <c r="B45" s="1980"/>
      <c r="C45" s="1980"/>
      <c r="D45" s="1980"/>
      <c r="E45" s="1115"/>
      <c r="F45" s="1115"/>
      <c r="G45" s="1981"/>
      <c r="H45" s="1981"/>
    </row>
    <row r="46" spans="1:8" s="1165" customFormat="1" ht="14.25" customHeight="1">
      <c r="A46" s="1727" t="s">
        <v>1575</v>
      </c>
      <c r="B46" s="1972">
        <v>2903</v>
      </c>
      <c r="C46" s="1972">
        <v>2728</v>
      </c>
      <c r="D46" s="1972">
        <v>163</v>
      </c>
      <c r="E46" s="1766">
        <v>12</v>
      </c>
      <c r="F46" s="1766" t="s">
        <v>39</v>
      </c>
      <c r="G46" s="1973">
        <v>2542</v>
      </c>
      <c r="H46" s="1973">
        <v>195</v>
      </c>
    </row>
    <row r="47" spans="1:8" s="1165" customFormat="1" ht="14.25" customHeight="1">
      <c r="A47" s="1728" t="s">
        <v>1572</v>
      </c>
      <c r="B47" s="1983"/>
      <c r="C47" s="1983"/>
      <c r="D47" s="1983"/>
      <c r="E47" s="1821"/>
      <c r="F47" s="1821"/>
      <c r="G47" s="1984"/>
      <c r="H47" s="1984"/>
    </row>
    <row r="48" spans="1:8" s="1165" customFormat="1" ht="14.25" customHeight="1">
      <c r="A48" s="1653" t="s">
        <v>1582</v>
      </c>
      <c r="B48" s="1983"/>
      <c r="C48" s="1983"/>
      <c r="D48" s="1983"/>
      <c r="E48" s="1821"/>
      <c r="F48" s="1821"/>
      <c r="G48" s="1984"/>
      <c r="H48" s="1984"/>
    </row>
    <row r="49" spans="1:9" s="1165" customFormat="1" ht="14.25" customHeight="1">
      <c r="A49" s="1654" t="s">
        <v>1583</v>
      </c>
      <c r="B49" s="1983"/>
      <c r="C49" s="1983"/>
      <c r="D49" s="1983"/>
      <c r="E49" s="1821"/>
      <c r="F49" s="1821"/>
      <c r="G49" s="1984"/>
      <c r="H49" s="1984"/>
    </row>
    <row r="50" spans="1:9" s="1165" customFormat="1" ht="14.25" customHeight="1">
      <c r="A50" s="1661" t="s">
        <v>47</v>
      </c>
      <c r="B50" s="1983">
        <v>241</v>
      </c>
      <c r="C50" s="1983">
        <v>221</v>
      </c>
      <c r="D50" s="1983">
        <v>19</v>
      </c>
      <c r="E50" s="1821">
        <v>1</v>
      </c>
      <c r="F50" s="1821" t="s">
        <v>39</v>
      </c>
      <c r="G50" s="1984">
        <v>196</v>
      </c>
      <c r="H50" s="1984">
        <v>1</v>
      </c>
    </row>
    <row r="51" spans="1:9" s="1165" customFormat="1" ht="14.25" customHeight="1">
      <c r="A51" s="1661" t="s">
        <v>434</v>
      </c>
      <c r="B51" s="1983">
        <v>504</v>
      </c>
      <c r="C51" s="1983">
        <v>474</v>
      </c>
      <c r="D51" s="1983">
        <v>29</v>
      </c>
      <c r="E51" s="1821">
        <v>1</v>
      </c>
      <c r="F51" s="1821" t="s">
        <v>39</v>
      </c>
      <c r="G51" s="1984">
        <v>300</v>
      </c>
      <c r="H51" s="1984">
        <v>16</v>
      </c>
    </row>
    <row r="52" spans="1:9" s="1165" customFormat="1" ht="14.25" customHeight="1">
      <c r="A52" s="1661" t="s">
        <v>435</v>
      </c>
      <c r="B52" s="1983">
        <v>424</v>
      </c>
      <c r="C52" s="1983">
        <v>397</v>
      </c>
      <c r="D52" s="1983">
        <v>25</v>
      </c>
      <c r="E52" s="1821">
        <v>2</v>
      </c>
      <c r="F52" s="1821" t="s">
        <v>39</v>
      </c>
      <c r="G52" s="1984">
        <v>291</v>
      </c>
      <c r="H52" s="1984">
        <v>38</v>
      </c>
    </row>
    <row r="53" spans="1:9" s="1165" customFormat="1" ht="14.25" customHeight="1">
      <c r="A53" s="1661" t="s">
        <v>436</v>
      </c>
      <c r="B53" s="1983">
        <v>243</v>
      </c>
      <c r="C53" s="1983">
        <v>232</v>
      </c>
      <c r="D53" s="1983">
        <v>11</v>
      </c>
      <c r="E53" s="1821" t="s">
        <v>39</v>
      </c>
      <c r="F53" s="1821" t="s">
        <v>39</v>
      </c>
      <c r="G53" s="1984">
        <v>244</v>
      </c>
      <c r="H53" s="1984">
        <v>9</v>
      </c>
    </row>
    <row r="54" spans="1:9" s="1165" customFormat="1" ht="14.25" customHeight="1">
      <c r="A54" s="1661" t="s">
        <v>437</v>
      </c>
      <c r="B54" s="1983">
        <v>314</v>
      </c>
      <c r="C54" s="1983">
        <v>302</v>
      </c>
      <c r="D54" s="1983">
        <v>10</v>
      </c>
      <c r="E54" s="1821">
        <v>2</v>
      </c>
      <c r="F54" s="1821" t="s">
        <v>39</v>
      </c>
      <c r="G54" s="1984">
        <v>231</v>
      </c>
      <c r="H54" s="1984">
        <v>19</v>
      </c>
    </row>
    <row r="55" spans="1:9" s="1165" customFormat="1" ht="14.25" customHeight="1">
      <c r="A55" s="1661" t="s">
        <v>48</v>
      </c>
      <c r="B55" s="1983">
        <v>364</v>
      </c>
      <c r="C55" s="1983">
        <v>342</v>
      </c>
      <c r="D55" s="1983">
        <v>21</v>
      </c>
      <c r="E55" s="1821">
        <v>1</v>
      </c>
      <c r="F55" s="1821" t="s">
        <v>39</v>
      </c>
      <c r="G55" s="1984">
        <v>377</v>
      </c>
      <c r="H55" s="1984">
        <v>20</v>
      </c>
    </row>
    <row r="56" spans="1:9" s="1165" customFormat="1" ht="14.25" customHeight="1">
      <c r="A56" s="1661" t="s">
        <v>438</v>
      </c>
      <c r="B56" s="1983">
        <v>241</v>
      </c>
      <c r="C56" s="1983">
        <v>225</v>
      </c>
      <c r="D56" s="1983">
        <v>15</v>
      </c>
      <c r="E56" s="1821">
        <v>1</v>
      </c>
      <c r="F56" s="1821" t="s">
        <v>39</v>
      </c>
      <c r="G56" s="1984">
        <v>220</v>
      </c>
      <c r="H56" s="1984">
        <v>13</v>
      </c>
    </row>
    <row r="57" spans="1:9" s="1165" customFormat="1" ht="14.25" customHeight="1">
      <c r="A57" s="1661" t="s">
        <v>439</v>
      </c>
      <c r="B57" s="1983">
        <v>572</v>
      </c>
      <c r="C57" s="1983">
        <v>535</v>
      </c>
      <c r="D57" s="1983">
        <v>33</v>
      </c>
      <c r="E57" s="1821">
        <v>4</v>
      </c>
      <c r="F57" s="1821" t="s">
        <v>39</v>
      </c>
      <c r="G57" s="1984">
        <v>683</v>
      </c>
      <c r="H57" s="1984">
        <v>79</v>
      </c>
    </row>
    <row r="58" spans="1:9" s="1165" customFormat="1" ht="14.25" customHeight="1">
      <c r="A58" s="1661"/>
      <c r="B58" s="1983"/>
      <c r="C58" s="1983"/>
      <c r="D58" s="1983"/>
      <c r="E58" s="1821"/>
      <c r="F58" s="1821"/>
      <c r="G58" s="1984"/>
      <c r="H58" s="1984"/>
    </row>
    <row r="59" spans="1:9" s="1165" customFormat="1" ht="14.25" customHeight="1">
      <c r="A59" s="1727" t="s">
        <v>440</v>
      </c>
      <c r="B59" s="1972">
        <v>1663</v>
      </c>
      <c r="C59" s="1972">
        <v>1625</v>
      </c>
      <c r="D59" s="1972">
        <v>36</v>
      </c>
      <c r="E59" s="1766">
        <v>2</v>
      </c>
      <c r="F59" s="1766" t="s">
        <v>39</v>
      </c>
      <c r="G59" s="1973">
        <v>2291</v>
      </c>
      <c r="H59" s="1973">
        <v>578</v>
      </c>
    </row>
    <row r="60" spans="1:9" s="1165" customFormat="1" ht="36">
      <c r="A60" s="1730" t="s">
        <v>1581</v>
      </c>
      <c r="B60" s="1980"/>
      <c r="C60" s="1980"/>
      <c r="D60" s="1980"/>
      <c r="E60" s="1115"/>
      <c r="F60" s="1115"/>
      <c r="G60" s="1981"/>
      <c r="H60" s="1981"/>
    </row>
    <row r="61" spans="1:9">
      <c r="A61" s="109"/>
    </row>
    <row r="62" spans="1:9">
      <c r="A62" s="1044" t="s">
        <v>1533</v>
      </c>
      <c r="I62" s="134"/>
    </row>
    <row r="63" spans="1:9">
      <c r="A63" s="1044" t="s">
        <v>1</v>
      </c>
      <c r="I63" s="146"/>
    </row>
    <row r="64" spans="1:9">
      <c r="A64" s="1043" t="s">
        <v>1092</v>
      </c>
      <c r="I64" s="147"/>
    </row>
    <row r="65" spans="1:1">
      <c r="A65" s="1043" t="s">
        <v>2</v>
      </c>
    </row>
  </sheetData>
  <mergeCells count="6">
    <mergeCell ref="G3:G4"/>
    <mergeCell ref="H3:H4"/>
    <mergeCell ref="A1:F1"/>
    <mergeCell ref="A2:F2"/>
    <mergeCell ref="A3:A4"/>
    <mergeCell ref="B3:F3"/>
  </mergeCells>
  <phoneticPr fontId="0" type="noConversion"/>
  <hyperlinks>
    <hyperlink ref="G1" location="'Spis tablic     List of tables'!A77" display="Powrót do spisu tablic"/>
    <hyperlink ref="G2" location="'Spis tablic     List of tables'!A77" display="Return to list tables"/>
    <hyperlink ref="G1:G2" location="'Spis tablic     List of tables'!A105" display="Powrót do spisu tablic"/>
  </hyperlinks>
  <printOptions horizontalCentered="1"/>
  <pageMargins left="0.19685039370078741" right="0.23622047244094491" top="0.88" bottom="0.27559055118110237" header="0.23" footer="0.15748031496062992"/>
  <pageSetup paperSize="9" orientation="portrait" r:id="rId1"/>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66CC"/>
  </sheetPr>
  <dimension ref="A1:I63"/>
  <sheetViews>
    <sheetView showGridLines="0" zoomScaleNormal="100" workbookViewId="0">
      <pane ySplit="4" topLeftCell="A5" activePane="bottomLeft" state="frozen"/>
      <selection activeCell="I42" sqref="I42"/>
      <selection pane="bottomLeft" activeCell="G1" sqref="G1"/>
    </sheetView>
  </sheetViews>
  <sheetFormatPr defaultRowHeight="14.25"/>
  <cols>
    <col min="1" max="1" width="23.625" style="1" customWidth="1"/>
    <col min="2" max="6" width="11.625" style="1" customWidth="1"/>
    <col min="7" max="7" width="9" style="12"/>
  </cols>
  <sheetData>
    <row r="1" spans="1:9" ht="19.5" customHeight="1">
      <c r="A1" s="2530" t="s">
        <v>1168</v>
      </c>
      <c r="B1" s="2530"/>
      <c r="C1" s="2530"/>
      <c r="D1" s="2530"/>
      <c r="E1" s="1393" t="s">
        <v>138</v>
      </c>
      <c r="F1" s="427"/>
      <c r="G1" s="851"/>
    </row>
    <row r="2" spans="1:9" ht="15.75" customHeight="1">
      <c r="A2" s="3081" t="s">
        <v>1169</v>
      </c>
      <c r="B2" s="3081"/>
      <c r="C2" s="3081"/>
      <c r="D2" s="3081"/>
      <c r="E2" s="1388" t="s">
        <v>139</v>
      </c>
      <c r="F2" s="597"/>
    </row>
    <row r="3" spans="1:9" ht="31.5" customHeight="1">
      <c r="A3" s="3032" t="s">
        <v>880</v>
      </c>
      <c r="B3" s="3015" t="s">
        <v>760</v>
      </c>
      <c r="C3" s="3008" t="s">
        <v>759</v>
      </c>
      <c r="D3" s="3027"/>
      <c r="E3" s="3015"/>
      <c r="F3" s="3008" t="s">
        <v>763</v>
      </c>
    </row>
    <row r="4" spans="1:9" ht="31.5" customHeight="1" thickBot="1">
      <c r="A4" s="3034"/>
      <c r="B4" s="3079"/>
      <c r="C4" s="1790" t="s">
        <v>544</v>
      </c>
      <c r="D4" s="1790" t="s">
        <v>761</v>
      </c>
      <c r="E4" s="1790" t="s">
        <v>762</v>
      </c>
      <c r="F4" s="3080"/>
    </row>
    <row r="5" spans="1:9" s="14" customFormat="1" ht="18" customHeight="1">
      <c r="A5" s="1736" t="s">
        <v>1789</v>
      </c>
      <c r="B5" s="2134">
        <v>1033</v>
      </c>
      <c r="C5" s="2134">
        <v>1423</v>
      </c>
      <c r="D5" s="2135">
        <v>85</v>
      </c>
      <c r="E5" s="2135">
        <v>1338</v>
      </c>
      <c r="F5" s="2136">
        <v>16243</v>
      </c>
      <c r="G5" s="851"/>
      <c r="H5" s="841"/>
      <c r="I5" s="841"/>
    </row>
    <row r="6" spans="1:9" s="14" customFormat="1" ht="14.25" customHeight="1">
      <c r="A6" s="1737" t="s">
        <v>1790</v>
      </c>
      <c r="B6" s="2137"/>
      <c r="C6" s="2137"/>
      <c r="D6" s="2137"/>
      <c r="E6" s="2137"/>
      <c r="F6" s="2138"/>
      <c r="G6" s="841"/>
      <c r="H6" s="841"/>
      <c r="I6" s="841"/>
    </row>
    <row r="7" spans="1:9" s="14" customFormat="1" ht="14.25" customHeight="1">
      <c r="A7" s="1651" t="s">
        <v>1571</v>
      </c>
      <c r="B7" s="2139">
        <v>147</v>
      </c>
      <c r="C7" s="2139">
        <v>204</v>
      </c>
      <c r="D7" s="2139">
        <v>20</v>
      </c>
      <c r="E7" s="2139">
        <v>184</v>
      </c>
      <c r="F7" s="2140">
        <v>2787</v>
      </c>
      <c r="G7" s="841"/>
      <c r="H7" s="841"/>
      <c r="I7" s="841"/>
    </row>
    <row r="8" spans="1:9" s="14" customFormat="1" ht="14.25" customHeight="1">
      <c r="A8" s="1728" t="s">
        <v>1572</v>
      </c>
      <c r="B8" s="2141"/>
      <c r="C8" s="2141"/>
      <c r="D8" s="2141"/>
      <c r="E8" s="2141"/>
      <c r="F8" s="2142"/>
      <c r="G8" s="841"/>
      <c r="H8" s="841"/>
      <c r="I8" s="841"/>
    </row>
    <row r="9" spans="1:9" s="14" customFormat="1" ht="14.25" customHeight="1">
      <c r="A9" s="1653" t="s">
        <v>1582</v>
      </c>
      <c r="B9" s="2143"/>
      <c r="C9" s="2143"/>
      <c r="D9" s="2143"/>
      <c r="E9" s="2143"/>
      <c r="F9" s="2144"/>
      <c r="G9" s="841"/>
      <c r="H9" s="841"/>
      <c r="I9" s="841"/>
    </row>
    <row r="10" spans="1:9" s="14" customFormat="1" ht="14.25" customHeight="1">
      <c r="A10" s="1654" t="s">
        <v>1583</v>
      </c>
      <c r="B10" s="2145"/>
      <c r="C10" s="2145"/>
      <c r="D10" s="2145"/>
      <c r="E10" s="2145"/>
      <c r="F10" s="2146"/>
      <c r="G10" s="19"/>
    </row>
    <row r="11" spans="1:9" s="14" customFormat="1" ht="14.25" customHeight="1">
      <c r="A11" s="1661" t="s">
        <v>20</v>
      </c>
      <c r="B11" s="2145">
        <v>32</v>
      </c>
      <c r="C11" s="2145">
        <v>52</v>
      </c>
      <c r="D11" s="2145">
        <v>1</v>
      </c>
      <c r="E11" s="2145">
        <v>51</v>
      </c>
      <c r="F11" s="2146">
        <v>395</v>
      </c>
      <c r="G11" s="19"/>
    </row>
    <row r="12" spans="1:9" s="14" customFormat="1" ht="14.25" customHeight="1">
      <c r="A12" s="1661" t="s">
        <v>41</v>
      </c>
      <c r="B12" s="2145">
        <v>23</v>
      </c>
      <c r="C12" s="2145">
        <v>33</v>
      </c>
      <c r="D12" s="2145">
        <v>1</v>
      </c>
      <c r="E12" s="2145">
        <v>32</v>
      </c>
      <c r="F12" s="2146">
        <v>301</v>
      </c>
      <c r="G12" s="19"/>
    </row>
    <row r="13" spans="1:9" s="14" customFormat="1" ht="14.25" customHeight="1">
      <c r="A13" s="1661" t="s">
        <v>21</v>
      </c>
      <c r="B13" s="2145">
        <v>13</v>
      </c>
      <c r="C13" s="2145">
        <v>17</v>
      </c>
      <c r="D13" s="2145">
        <v>1</v>
      </c>
      <c r="E13" s="2145">
        <v>16</v>
      </c>
      <c r="F13" s="2146">
        <v>313</v>
      </c>
      <c r="G13" s="19"/>
    </row>
    <row r="14" spans="1:9" s="14" customFormat="1" ht="14.25" customHeight="1">
      <c r="A14" s="1661" t="s">
        <v>22</v>
      </c>
      <c r="B14" s="2145">
        <v>14</v>
      </c>
      <c r="C14" s="2145">
        <v>17</v>
      </c>
      <c r="D14" s="2145">
        <v>3</v>
      </c>
      <c r="E14" s="2145">
        <v>14</v>
      </c>
      <c r="F14" s="2146">
        <v>154</v>
      </c>
      <c r="G14" s="19"/>
    </row>
    <row r="15" spans="1:9" s="14" customFormat="1" ht="14.25" customHeight="1">
      <c r="A15" s="1661" t="s">
        <v>23</v>
      </c>
      <c r="B15" s="2145">
        <v>14</v>
      </c>
      <c r="C15" s="2145">
        <v>18</v>
      </c>
      <c r="D15" s="2145">
        <v>1</v>
      </c>
      <c r="E15" s="2145">
        <v>17</v>
      </c>
      <c r="F15" s="2146">
        <v>227</v>
      </c>
      <c r="G15" s="19"/>
      <c r="I15" s="1"/>
    </row>
    <row r="16" spans="1:9" s="14" customFormat="1" ht="14.25" customHeight="1">
      <c r="A16" s="1661" t="s">
        <v>24</v>
      </c>
      <c r="B16" s="2145">
        <v>15</v>
      </c>
      <c r="C16" s="2145">
        <v>17</v>
      </c>
      <c r="D16" s="2145" t="s">
        <v>39</v>
      </c>
      <c r="E16" s="2145">
        <v>17</v>
      </c>
      <c r="F16" s="2146">
        <v>190</v>
      </c>
      <c r="G16" s="19"/>
    </row>
    <row r="17" spans="1:9" s="14" customFormat="1" ht="14.25" customHeight="1">
      <c r="A17" s="1661" t="s">
        <v>42</v>
      </c>
      <c r="B17" s="2145">
        <v>17</v>
      </c>
      <c r="C17" s="2145">
        <v>31</v>
      </c>
      <c r="D17" s="2145">
        <v>11</v>
      </c>
      <c r="E17" s="2145">
        <v>20</v>
      </c>
      <c r="F17" s="2146">
        <v>481</v>
      </c>
      <c r="G17" s="19"/>
    </row>
    <row r="18" spans="1:9" s="14" customFormat="1" ht="14.25" customHeight="1">
      <c r="A18" s="1661" t="s">
        <v>25</v>
      </c>
      <c r="B18" s="2145">
        <v>2</v>
      </c>
      <c r="C18" s="2145">
        <v>2</v>
      </c>
      <c r="D18" s="2145">
        <v>1</v>
      </c>
      <c r="E18" s="2145">
        <v>1</v>
      </c>
      <c r="F18" s="2146">
        <v>163</v>
      </c>
      <c r="G18" s="19"/>
    </row>
    <row r="19" spans="1:9" s="14" customFormat="1" ht="25.5" customHeight="1">
      <c r="A19" s="1729" t="s">
        <v>1577</v>
      </c>
      <c r="B19" s="2145"/>
      <c r="C19" s="2145"/>
      <c r="D19" s="2145"/>
      <c r="E19" s="2145"/>
      <c r="F19" s="2146"/>
      <c r="G19" s="19"/>
    </row>
    <row r="20" spans="1:9" s="14" customFormat="1" ht="14.25" customHeight="1">
      <c r="A20" s="1661" t="s">
        <v>1578</v>
      </c>
      <c r="B20" s="2145">
        <v>17</v>
      </c>
      <c r="C20" s="2145">
        <v>17</v>
      </c>
      <c r="D20" s="2145">
        <v>1</v>
      </c>
      <c r="E20" s="2145">
        <v>16</v>
      </c>
      <c r="F20" s="2146">
        <v>563</v>
      </c>
      <c r="G20" s="19"/>
    </row>
    <row r="21" spans="1:9" s="14" customFormat="1" ht="14.25" customHeight="1">
      <c r="A21" s="1661"/>
      <c r="B21" s="2145"/>
      <c r="C21" s="2145"/>
      <c r="D21" s="2145"/>
      <c r="E21" s="2145"/>
      <c r="F21" s="2146"/>
      <c r="G21" s="19"/>
      <c r="I21" s="1"/>
    </row>
    <row r="22" spans="1:9" s="14" customFormat="1" ht="14.25" customHeight="1">
      <c r="A22" s="1727" t="s">
        <v>1573</v>
      </c>
      <c r="B22" s="2147">
        <v>143</v>
      </c>
      <c r="C22" s="2147">
        <v>208</v>
      </c>
      <c r="D22" s="2147">
        <v>11</v>
      </c>
      <c r="E22" s="2147">
        <v>197</v>
      </c>
      <c r="F22" s="2148">
        <v>2540</v>
      </c>
      <c r="G22" s="19"/>
    </row>
    <row r="23" spans="1:9" s="14" customFormat="1" ht="14.25" customHeight="1">
      <c r="A23" s="1728" t="s">
        <v>1572</v>
      </c>
      <c r="B23" s="2145"/>
      <c r="C23" s="2145"/>
      <c r="D23" s="2145"/>
      <c r="E23" s="2145"/>
      <c r="F23" s="2146"/>
      <c r="G23" s="19"/>
    </row>
    <row r="24" spans="1:9" s="14" customFormat="1" ht="14.25" customHeight="1">
      <c r="A24" s="1653" t="s">
        <v>1582</v>
      </c>
      <c r="B24" s="2145"/>
      <c r="C24" s="2145"/>
      <c r="D24" s="2145"/>
      <c r="E24" s="2145"/>
      <c r="F24" s="2146"/>
      <c r="G24" s="19"/>
    </row>
    <row r="25" spans="1:9" s="14" customFormat="1" ht="14.25" customHeight="1">
      <c r="A25" s="1654" t="s">
        <v>1583</v>
      </c>
      <c r="B25" s="2145"/>
      <c r="C25" s="2145"/>
      <c r="D25" s="2145"/>
      <c r="E25" s="2145"/>
      <c r="F25" s="2146"/>
      <c r="G25" s="19"/>
    </row>
    <row r="26" spans="1:9" s="14" customFormat="1" ht="14.25" customHeight="1">
      <c r="A26" s="1661" t="s">
        <v>18</v>
      </c>
      <c r="B26" s="2145">
        <v>26</v>
      </c>
      <c r="C26" s="2145">
        <v>54</v>
      </c>
      <c r="D26" s="2145" t="s">
        <v>39</v>
      </c>
      <c r="E26" s="2145">
        <v>54</v>
      </c>
      <c r="F26" s="2146">
        <v>494</v>
      </c>
      <c r="G26" s="19"/>
    </row>
    <row r="27" spans="1:9" s="14" customFormat="1" ht="14.25" customHeight="1">
      <c r="A27" s="1661" t="s">
        <v>19</v>
      </c>
      <c r="B27" s="2145">
        <v>22</v>
      </c>
      <c r="C27" s="2145">
        <v>29</v>
      </c>
      <c r="D27" s="2145">
        <v>1</v>
      </c>
      <c r="E27" s="2145">
        <v>28</v>
      </c>
      <c r="F27" s="2146">
        <v>134</v>
      </c>
      <c r="G27" s="19"/>
    </row>
    <row r="28" spans="1:9" s="14" customFormat="1" ht="14.25" customHeight="1">
      <c r="A28" s="1661" t="s">
        <v>43</v>
      </c>
      <c r="B28" s="2145">
        <v>26</v>
      </c>
      <c r="C28" s="2145">
        <v>40</v>
      </c>
      <c r="D28" s="2145">
        <v>1</v>
      </c>
      <c r="E28" s="2145">
        <v>39</v>
      </c>
      <c r="F28" s="2146">
        <v>321</v>
      </c>
      <c r="G28" s="19"/>
    </row>
    <row r="29" spans="1:9" s="14" customFormat="1" ht="14.25" customHeight="1">
      <c r="A29" s="1661" t="s">
        <v>430</v>
      </c>
      <c r="B29" s="2145">
        <v>28</v>
      </c>
      <c r="C29" s="2145">
        <v>38</v>
      </c>
      <c r="D29" s="2145">
        <v>4</v>
      </c>
      <c r="E29" s="2145">
        <v>34</v>
      </c>
      <c r="F29" s="2146">
        <v>632</v>
      </c>
      <c r="G29" s="19"/>
    </row>
    <row r="30" spans="1:9" s="14" customFormat="1" ht="14.25" customHeight="1">
      <c r="A30" s="1661" t="s">
        <v>44</v>
      </c>
      <c r="B30" s="2145">
        <v>8</v>
      </c>
      <c r="C30" s="2145">
        <v>10</v>
      </c>
      <c r="D30" s="2145">
        <v>3</v>
      </c>
      <c r="E30" s="2145">
        <v>7</v>
      </c>
      <c r="F30" s="2146">
        <v>269</v>
      </c>
      <c r="G30" s="19"/>
    </row>
    <row r="31" spans="1:9" s="14" customFormat="1" ht="24.75" customHeight="1">
      <c r="A31" s="1729" t="s">
        <v>1577</v>
      </c>
      <c r="B31" s="2141"/>
      <c r="C31" s="2141"/>
      <c r="D31" s="2141"/>
      <c r="E31" s="2141"/>
      <c r="F31" s="2142"/>
      <c r="G31" s="19"/>
    </row>
    <row r="32" spans="1:9" s="14" customFormat="1" ht="14.25" customHeight="1">
      <c r="A32" s="1661" t="s">
        <v>1579</v>
      </c>
      <c r="B32" s="2141">
        <v>33</v>
      </c>
      <c r="C32" s="2141">
        <v>37</v>
      </c>
      <c r="D32" s="2141">
        <v>2</v>
      </c>
      <c r="E32" s="2141">
        <v>35</v>
      </c>
      <c r="F32" s="2142">
        <v>690</v>
      </c>
      <c r="G32" s="19"/>
    </row>
    <row r="33" spans="1:7" s="14" customFormat="1" ht="14.25" customHeight="1">
      <c r="A33" s="1661"/>
      <c r="B33" s="2141"/>
      <c r="C33" s="2141"/>
      <c r="D33" s="2145"/>
      <c r="E33" s="2141"/>
      <c r="F33" s="2142"/>
      <c r="G33" s="19"/>
    </row>
    <row r="34" spans="1:7" s="14" customFormat="1" ht="14.25" customHeight="1">
      <c r="A34" s="1727" t="s">
        <v>1574</v>
      </c>
      <c r="B34" s="2147">
        <v>267</v>
      </c>
      <c r="C34" s="2147">
        <v>368</v>
      </c>
      <c r="D34" s="2147">
        <v>19</v>
      </c>
      <c r="E34" s="2147">
        <v>349</v>
      </c>
      <c r="F34" s="2148">
        <v>2816</v>
      </c>
      <c r="G34" s="19"/>
    </row>
    <row r="35" spans="1:7" s="14" customFormat="1" ht="14.25" customHeight="1">
      <c r="A35" s="1728" t="s">
        <v>1572</v>
      </c>
      <c r="B35" s="2145"/>
      <c r="C35" s="2145"/>
      <c r="D35" s="2145"/>
      <c r="E35" s="2145"/>
      <c r="F35" s="2146"/>
      <c r="G35" s="19"/>
    </row>
    <row r="36" spans="1:7" s="14" customFormat="1" ht="14.25" customHeight="1">
      <c r="A36" s="1653" t="s">
        <v>1582</v>
      </c>
      <c r="B36" s="2145"/>
      <c r="C36" s="2145"/>
      <c r="D36" s="2149"/>
      <c r="E36" s="2145"/>
      <c r="F36" s="2146"/>
      <c r="G36" s="19"/>
    </row>
    <row r="37" spans="1:7" s="14" customFormat="1" ht="14.25" customHeight="1">
      <c r="A37" s="1654" t="s">
        <v>1583</v>
      </c>
      <c r="B37" s="2145"/>
      <c r="C37" s="2145"/>
      <c r="D37" s="2145"/>
      <c r="E37" s="2145"/>
      <c r="F37" s="2146"/>
      <c r="G37" s="19"/>
    </row>
    <row r="38" spans="1:7" s="14" customFormat="1" ht="14.25" customHeight="1">
      <c r="A38" s="1661" t="s">
        <v>431</v>
      </c>
      <c r="B38" s="2145">
        <v>27</v>
      </c>
      <c r="C38" s="2145">
        <v>32</v>
      </c>
      <c r="D38" s="2145">
        <v>3</v>
      </c>
      <c r="E38" s="2145">
        <v>29</v>
      </c>
      <c r="F38" s="2146">
        <v>393</v>
      </c>
      <c r="G38" s="19"/>
    </row>
    <row r="39" spans="1:7" s="14" customFormat="1" ht="14.25" customHeight="1">
      <c r="A39" s="1661" t="s">
        <v>432</v>
      </c>
      <c r="B39" s="2145">
        <v>50</v>
      </c>
      <c r="C39" s="2145">
        <v>72</v>
      </c>
      <c r="D39" s="2145">
        <v>7</v>
      </c>
      <c r="E39" s="2145">
        <v>65</v>
      </c>
      <c r="F39" s="2146">
        <v>746</v>
      </c>
      <c r="G39" s="19"/>
    </row>
    <row r="40" spans="1:7" s="14" customFormat="1" ht="14.25" customHeight="1">
      <c r="A40" s="1661" t="s">
        <v>45</v>
      </c>
      <c r="B40" s="2145">
        <v>77</v>
      </c>
      <c r="C40" s="2145">
        <v>96</v>
      </c>
      <c r="D40" s="2145">
        <v>5</v>
      </c>
      <c r="E40" s="2145">
        <v>91</v>
      </c>
      <c r="F40" s="2146">
        <v>694</v>
      </c>
      <c r="G40" s="19"/>
    </row>
    <row r="41" spans="1:7" s="14" customFormat="1" ht="14.25" customHeight="1">
      <c r="A41" s="1661" t="s">
        <v>433</v>
      </c>
      <c r="B41" s="2145">
        <v>39</v>
      </c>
      <c r="C41" s="2145">
        <v>61</v>
      </c>
      <c r="D41" s="2145">
        <v>3</v>
      </c>
      <c r="E41" s="2145">
        <v>58</v>
      </c>
      <c r="F41" s="2146">
        <v>214</v>
      </c>
      <c r="G41" s="19"/>
    </row>
    <row r="42" spans="1:7" s="14" customFormat="1" ht="14.25" customHeight="1">
      <c r="A42" s="1661" t="s">
        <v>46</v>
      </c>
      <c r="B42" s="2141">
        <v>37</v>
      </c>
      <c r="C42" s="2141">
        <v>56</v>
      </c>
      <c r="D42" s="2145" t="s">
        <v>39</v>
      </c>
      <c r="E42" s="2141">
        <v>56</v>
      </c>
      <c r="F42" s="2142">
        <v>225</v>
      </c>
      <c r="G42" s="19"/>
    </row>
    <row r="43" spans="1:7" s="14" customFormat="1" ht="26.25" customHeight="1">
      <c r="A43" s="1729" t="s">
        <v>1577</v>
      </c>
      <c r="B43" s="2141"/>
      <c r="C43" s="2141"/>
      <c r="D43" s="2145"/>
      <c r="E43" s="2141"/>
      <c r="F43" s="2142"/>
      <c r="G43" s="19"/>
    </row>
    <row r="44" spans="1:7" s="14" customFormat="1" ht="14.25" customHeight="1">
      <c r="A44" s="1661" t="s">
        <v>1580</v>
      </c>
      <c r="B44" s="2141">
        <v>37</v>
      </c>
      <c r="C44" s="2141">
        <v>51</v>
      </c>
      <c r="D44" s="2141">
        <v>1</v>
      </c>
      <c r="E44" s="2141">
        <v>50</v>
      </c>
      <c r="F44" s="2142">
        <v>544</v>
      </c>
      <c r="G44" s="19"/>
    </row>
    <row r="45" spans="1:7" s="14" customFormat="1" ht="14.25" customHeight="1">
      <c r="A45" s="1661"/>
      <c r="B45" s="2141"/>
      <c r="C45" s="2141"/>
      <c r="D45" s="2141"/>
      <c r="E45" s="2141"/>
      <c r="F45" s="2142"/>
      <c r="G45" s="19"/>
    </row>
    <row r="46" spans="1:7" s="14" customFormat="1" ht="14.25" customHeight="1">
      <c r="A46" s="1727" t="s">
        <v>1575</v>
      </c>
      <c r="B46" s="2135">
        <v>390</v>
      </c>
      <c r="C46" s="2135">
        <v>517</v>
      </c>
      <c r="D46" s="2135">
        <v>29</v>
      </c>
      <c r="E46" s="2135">
        <v>488</v>
      </c>
      <c r="F46" s="2136">
        <v>7086</v>
      </c>
      <c r="G46" s="19"/>
    </row>
    <row r="47" spans="1:7" s="14" customFormat="1" ht="14.25" customHeight="1">
      <c r="A47" s="1728" t="s">
        <v>1572</v>
      </c>
      <c r="B47" s="2150"/>
      <c r="C47" s="2150"/>
      <c r="D47" s="2150"/>
      <c r="E47" s="2150"/>
      <c r="F47" s="2151"/>
      <c r="G47" s="19"/>
    </row>
    <row r="48" spans="1:7" s="14" customFormat="1" ht="14.25" customHeight="1">
      <c r="A48" s="1653" t="s">
        <v>1582</v>
      </c>
      <c r="B48" s="2150"/>
      <c r="C48" s="2150"/>
      <c r="D48" s="2150"/>
      <c r="E48" s="2150"/>
      <c r="F48" s="2151"/>
      <c r="G48" s="19"/>
    </row>
    <row r="49" spans="1:8" s="14" customFormat="1" ht="14.25" customHeight="1">
      <c r="A49" s="1654" t="s">
        <v>1583</v>
      </c>
      <c r="B49" s="2150"/>
      <c r="C49" s="2150"/>
      <c r="D49" s="2150"/>
      <c r="E49" s="2150"/>
      <c r="F49" s="2151"/>
      <c r="G49" s="19"/>
    </row>
    <row r="50" spans="1:8" s="14" customFormat="1" ht="14.25" customHeight="1">
      <c r="A50" s="1661" t="s">
        <v>47</v>
      </c>
      <c r="B50" s="2150">
        <v>15</v>
      </c>
      <c r="C50" s="2150">
        <v>22</v>
      </c>
      <c r="D50" s="2152">
        <v>1</v>
      </c>
      <c r="E50" s="2150">
        <v>21</v>
      </c>
      <c r="F50" s="2151">
        <v>157</v>
      </c>
      <c r="G50" s="19"/>
    </row>
    <row r="51" spans="1:8" s="14" customFormat="1" ht="14.25" customHeight="1">
      <c r="A51" s="1661" t="s">
        <v>434</v>
      </c>
      <c r="B51" s="2150">
        <v>26</v>
      </c>
      <c r="C51" s="2150">
        <v>33</v>
      </c>
      <c r="D51" s="2152">
        <v>6</v>
      </c>
      <c r="E51" s="2150">
        <v>27</v>
      </c>
      <c r="F51" s="2151">
        <v>464</v>
      </c>
      <c r="G51" s="19"/>
    </row>
    <row r="52" spans="1:8" s="14" customFormat="1" ht="14.25" customHeight="1">
      <c r="A52" s="1661" t="s">
        <v>435</v>
      </c>
      <c r="B52" s="2150">
        <v>26</v>
      </c>
      <c r="C52" s="2150">
        <v>29</v>
      </c>
      <c r="D52" s="2152">
        <v>2</v>
      </c>
      <c r="E52" s="2150">
        <v>27</v>
      </c>
      <c r="F52" s="2151">
        <v>371</v>
      </c>
      <c r="G52" s="19"/>
    </row>
    <row r="53" spans="1:8" s="14" customFormat="1" ht="14.25" customHeight="1">
      <c r="A53" s="1661" t="s">
        <v>436</v>
      </c>
      <c r="B53" s="2150">
        <v>12</v>
      </c>
      <c r="C53" s="2150">
        <v>14</v>
      </c>
      <c r="D53" s="2152" t="s">
        <v>39</v>
      </c>
      <c r="E53" s="2150">
        <v>14</v>
      </c>
      <c r="F53" s="2151">
        <v>245</v>
      </c>
      <c r="G53" s="19"/>
    </row>
    <row r="54" spans="1:8" s="14" customFormat="1" ht="14.25" customHeight="1">
      <c r="A54" s="1661" t="s">
        <v>437</v>
      </c>
      <c r="B54" s="2150">
        <v>27</v>
      </c>
      <c r="C54" s="2150">
        <v>47</v>
      </c>
      <c r="D54" s="2152">
        <v>4</v>
      </c>
      <c r="E54" s="2150">
        <v>43</v>
      </c>
      <c r="F54" s="2151">
        <v>330</v>
      </c>
      <c r="G54" s="19"/>
    </row>
    <row r="55" spans="1:8" s="14" customFormat="1" ht="14.25" customHeight="1">
      <c r="A55" s="1661" t="s">
        <v>48</v>
      </c>
      <c r="B55" s="2150">
        <v>37</v>
      </c>
      <c r="C55" s="2150">
        <v>70</v>
      </c>
      <c r="D55" s="2152">
        <v>8</v>
      </c>
      <c r="E55" s="2150">
        <v>62</v>
      </c>
      <c r="F55" s="2151">
        <v>341</v>
      </c>
      <c r="G55" s="19"/>
    </row>
    <row r="56" spans="1:8" s="14" customFormat="1" ht="14.25" customHeight="1">
      <c r="A56" s="1661" t="s">
        <v>438</v>
      </c>
      <c r="B56" s="2150">
        <v>10</v>
      </c>
      <c r="C56" s="2150">
        <v>12</v>
      </c>
      <c r="D56" s="2152" t="s">
        <v>39</v>
      </c>
      <c r="E56" s="2150">
        <v>12</v>
      </c>
      <c r="F56" s="2151">
        <v>165</v>
      </c>
      <c r="G56" s="19"/>
    </row>
    <row r="57" spans="1:8" s="14" customFormat="1" ht="14.25" customHeight="1">
      <c r="A57" s="1661" t="s">
        <v>439</v>
      </c>
      <c r="B57" s="2150">
        <v>237</v>
      </c>
      <c r="C57" s="2150">
        <v>290</v>
      </c>
      <c r="D57" s="2150">
        <v>8</v>
      </c>
      <c r="E57" s="2150">
        <v>282</v>
      </c>
      <c r="F57" s="2151">
        <v>5013</v>
      </c>
      <c r="G57" s="19"/>
    </row>
    <row r="58" spans="1:8" s="14" customFormat="1" ht="14.25" customHeight="1">
      <c r="A58" s="1661"/>
      <c r="B58" s="2150"/>
      <c r="C58" s="2150"/>
      <c r="D58" s="2150"/>
      <c r="E58" s="2150"/>
      <c r="F58" s="2151"/>
      <c r="G58" s="19"/>
    </row>
    <row r="59" spans="1:8" s="14" customFormat="1" ht="14.25" customHeight="1">
      <c r="A59" s="1727" t="s">
        <v>440</v>
      </c>
      <c r="B59" s="2135">
        <v>86</v>
      </c>
      <c r="C59" s="2135">
        <v>126</v>
      </c>
      <c r="D59" s="2135">
        <v>6</v>
      </c>
      <c r="E59" s="2135">
        <v>120</v>
      </c>
      <c r="F59" s="2136">
        <v>1014</v>
      </c>
      <c r="G59" s="19"/>
    </row>
    <row r="60" spans="1:8" s="14" customFormat="1" ht="36.75" customHeight="1">
      <c r="A60" s="1730" t="s">
        <v>1581</v>
      </c>
      <c r="B60" s="2141"/>
      <c r="C60" s="2141"/>
      <c r="D60" s="2141"/>
      <c r="E60" s="2141"/>
      <c r="F60" s="2142"/>
      <c r="G60" s="19"/>
    </row>
    <row r="61" spans="1:8" s="14" customFormat="1" ht="15.75" customHeight="1">
      <c r="A61" s="109"/>
      <c r="G61" s="19"/>
    </row>
    <row r="62" spans="1:8">
      <c r="A62" s="3059" t="s">
        <v>55</v>
      </c>
      <c r="B62" s="3059"/>
      <c r="C62" s="3059"/>
      <c r="D62" s="3059"/>
      <c r="E62" s="3059"/>
      <c r="F62" s="3059"/>
      <c r="G62" s="3059"/>
      <c r="H62" s="3059"/>
    </row>
    <row r="63" spans="1:8">
      <c r="A63" s="3054" t="s">
        <v>56</v>
      </c>
      <c r="B63" s="3054"/>
      <c r="C63" s="3054"/>
      <c r="D63" s="3054"/>
      <c r="E63" s="3054"/>
      <c r="F63" s="3054"/>
      <c r="G63" s="3054"/>
      <c r="H63" s="3054"/>
    </row>
  </sheetData>
  <mergeCells count="8">
    <mergeCell ref="A63:H63"/>
    <mergeCell ref="A62:H62"/>
    <mergeCell ref="A1:D1"/>
    <mergeCell ref="A3:A4"/>
    <mergeCell ref="B3:B4"/>
    <mergeCell ref="C3:E3"/>
    <mergeCell ref="F3:F4"/>
    <mergeCell ref="A2:D2"/>
  </mergeCells>
  <phoneticPr fontId="0" type="noConversion"/>
  <hyperlinks>
    <hyperlink ref="E1" location="'Spis tablic     List of tables'!A77" display="Powrót do spisu tablic"/>
    <hyperlink ref="E2" location="'Spis tablic     List of tables'!A77" display="Return to list tables"/>
    <hyperlink ref="E1:E2" location="'Spis tablic     List of tables'!A106" display="Powrót do spisu tablic"/>
  </hyperlinks>
  <printOptions horizontalCentered="1"/>
  <pageMargins left="0.39370078740157483" right="0.39370078740157483" top="0.9" bottom="0.19685039370078741" header="0.31496062992125984" footer="0.31496062992125984"/>
  <pageSetup paperSize="9" orientation="portrait" r:id="rId1"/>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66CC"/>
    <pageSetUpPr fitToPage="1"/>
  </sheetPr>
  <dimension ref="A1:P91"/>
  <sheetViews>
    <sheetView showGridLines="0" zoomScaleNormal="100" workbookViewId="0">
      <pane ySplit="8" topLeftCell="A9" activePane="bottomLeft" state="frozen"/>
      <selection pane="bottomLeft" activeCell="N1" sqref="N1"/>
    </sheetView>
  </sheetViews>
  <sheetFormatPr defaultColWidth="9" defaultRowHeight="12.75"/>
  <cols>
    <col min="1" max="1" width="23.625" style="1" customWidth="1"/>
    <col min="2" max="2" width="9.125" style="1" customWidth="1"/>
    <col min="3" max="5" width="10.625" style="1" customWidth="1"/>
    <col min="6" max="6" width="10.25" style="1" customWidth="1"/>
    <col min="7" max="13" width="10.625" style="1" customWidth="1"/>
    <col min="14" max="16384" width="9" style="21"/>
  </cols>
  <sheetData>
    <row r="1" spans="1:16" ht="14.25">
      <c r="A1" s="81" t="s">
        <v>1619</v>
      </c>
      <c r="B1" s="81"/>
      <c r="C1" s="81"/>
      <c r="D1" s="81"/>
      <c r="E1" s="81"/>
      <c r="F1" s="81"/>
      <c r="K1" s="2246" t="s">
        <v>138</v>
      </c>
      <c r="L1" s="2246"/>
      <c r="N1" s="851"/>
    </row>
    <row r="2" spans="1:16">
      <c r="A2" s="3087" t="s">
        <v>1172</v>
      </c>
      <c r="B2" s="3087"/>
      <c r="C2" s="3087"/>
      <c r="D2" s="3087"/>
      <c r="E2" s="3087"/>
      <c r="F2" s="3087"/>
      <c r="K2" s="2269" t="s">
        <v>139</v>
      </c>
      <c r="L2" s="2269"/>
    </row>
    <row r="3" spans="1:16" ht="14.25">
      <c r="A3" s="82" t="s">
        <v>1094</v>
      </c>
      <c r="B3" s="82"/>
      <c r="C3" s="82"/>
      <c r="D3" s="82"/>
      <c r="E3" s="82"/>
      <c r="F3" s="82"/>
      <c r="G3" s="5"/>
      <c r="K3" s="473"/>
      <c r="L3" s="473"/>
    </row>
    <row r="4" spans="1:16">
      <c r="A4" s="3051" t="s">
        <v>1173</v>
      </c>
      <c r="B4" s="3051"/>
      <c r="C4" s="3051"/>
      <c r="D4" s="3051"/>
      <c r="E4" s="3051"/>
      <c r="F4" s="3051"/>
      <c r="G4" s="5"/>
    </row>
    <row r="5" spans="1:16" ht="37.5" customHeight="1">
      <c r="A5" s="3032" t="s">
        <v>1620</v>
      </c>
      <c r="B5" s="3039" t="s">
        <v>883</v>
      </c>
      <c r="C5" s="3088" t="s">
        <v>140</v>
      </c>
      <c r="D5" s="3029" t="s">
        <v>1034</v>
      </c>
      <c r="E5" s="3062"/>
      <c r="F5" s="3062"/>
      <c r="G5" s="3062"/>
      <c r="H5" s="3062"/>
      <c r="I5" s="3062"/>
      <c r="J5" s="3039"/>
      <c r="K5" s="3029" t="s">
        <v>1035</v>
      </c>
      <c r="L5" s="3062"/>
      <c r="M5" s="3062"/>
    </row>
    <row r="6" spans="1:16" ht="26.25" customHeight="1">
      <c r="A6" s="3033"/>
      <c r="B6" s="3040"/>
      <c r="C6" s="3089"/>
      <c r="D6" s="3071" t="s">
        <v>1036</v>
      </c>
      <c r="E6" s="3091"/>
      <c r="F6" s="3056" t="s">
        <v>1706</v>
      </c>
      <c r="G6" s="3056"/>
      <c r="H6" s="3056"/>
      <c r="I6" s="3056"/>
      <c r="J6" s="3039" t="s">
        <v>515</v>
      </c>
      <c r="K6" s="3071" t="s">
        <v>1036</v>
      </c>
      <c r="L6" s="3091"/>
      <c r="M6" s="1828" t="s">
        <v>1037</v>
      </c>
    </row>
    <row r="7" spans="1:16" ht="24" customHeight="1">
      <c r="A7" s="3033"/>
      <c r="B7" s="3040"/>
      <c r="C7" s="3089"/>
      <c r="D7" s="3069" t="s">
        <v>1036</v>
      </c>
      <c r="E7" s="3082" t="s">
        <v>140</v>
      </c>
      <c r="F7" s="3037" t="s">
        <v>884</v>
      </c>
      <c r="G7" s="3037" t="s">
        <v>503</v>
      </c>
      <c r="H7" s="3029" t="s">
        <v>514</v>
      </c>
      <c r="I7" s="3039"/>
      <c r="J7" s="3040"/>
      <c r="K7" s="3069" t="s">
        <v>1036</v>
      </c>
      <c r="L7" s="3082" t="s">
        <v>140</v>
      </c>
      <c r="M7" s="3029" t="s">
        <v>516</v>
      </c>
    </row>
    <row r="8" spans="1:16" ht="99.75" customHeight="1" thickBot="1">
      <c r="A8" s="3034"/>
      <c r="B8" s="3045"/>
      <c r="C8" s="3090"/>
      <c r="D8" s="3085"/>
      <c r="E8" s="3083"/>
      <c r="F8" s="3046"/>
      <c r="G8" s="3046"/>
      <c r="H8" s="1735" t="s">
        <v>368</v>
      </c>
      <c r="I8" s="1735" t="s">
        <v>1705</v>
      </c>
      <c r="J8" s="3045"/>
      <c r="K8" s="3085"/>
      <c r="L8" s="3083"/>
      <c r="M8" s="3084"/>
    </row>
    <row r="9" spans="1:16" s="14" customFormat="1" ht="19.5" customHeight="1">
      <c r="A9" s="1736" t="s">
        <v>1789</v>
      </c>
      <c r="B9" s="1767">
        <v>354296</v>
      </c>
      <c r="C9" s="1768">
        <v>101.46398460410558</v>
      </c>
      <c r="D9" s="1767">
        <v>119263</v>
      </c>
      <c r="E9" s="1768">
        <v>104.61299603522683</v>
      </c>
      <c r="F9" s="1767">
        <v>12</v>
      </c>
      <c r="G9" s="1767">
        <v>1371</v>
      </c>
      <c r="H9" s="1767">
        <v>35662</v>
      </c>
      <c r="I9" s="1767">
        <v>7521</v>
      </c>
      <c r="J9" s="1767">
        <v>26552</v>
      </c>
      <c r="K9" s="1767">
        <v>235033</v>
      </c>
      <c r="L9" s="1768">
        <v>99.937494684922186</v>
      </c>
      <c r="M9" s="1769">
        <v>3413</v>
      </c>
      <c r="N9" s="851"/>
      <c r="O9" s="841"/>
      <c r="P9" s="841"/>
    </row>
    <row r="10" spans="1:16" s="14" customFormat="1" ht="14.25" customHeight="1">
      <c r="A10" s="1737" t="s">
        <v>1790</v>
      </c>
      <c r="B10" s="222"/>
      <c r="C10" s="223"/>
      <c r="D10" s="222"/>
      <c r="E10" s="223"/>
      <c r="F10" s="222"/>
      <c r="G10" s="222"/>
      <c r="H10" s="1822"/>
      <c r="I10" s="1822"/>
      <c r="J10" s="1822"/>
      <c r="K10" s="1822"/>
      <c r="L10" s="223"/>
      <c r="M10" s="1823"/>
      <c r="N10" s="841"/>
      <c r="O10" s="841"/>
      <c r="P10" s="841"/>
    </row>
    <row r="11" spans="1:16" s="14" customFormat="1" ht="14.25" customHeight="1">
      <c r="A11" s="1651" t="s">
        <v>1571</v>
      </c>
      <c r="B11" s="222">
        <v>65042</v>
      </c>
      <c r="C11" s="223">
        <v>100.98591767975532</v>
      </c>
      <c r="D11" s="222">
        <v>23066</v>
      </c>
      <c r="E11" s="223">
        <v>104.1871809928181</v>
      </c>
      <c r="F11" s="222" t="s">
        <v>39</v>
      </c>
      <c r="G11" s="222">
        <v>244</v>
      </c>
      <c r="H11" s="1822">
        <v>4091</v>
      </c>
      <c r="I11" s="1822">
        <v>1254</v>
      </c>
      <c r="J11" s="1822">
        <v>6003</v>
      </c>
      <c r="K11" s="1822">
        <v>41976</v>
      </c>
      <c r="L11" s="223">
        <v>99.309170057726874</v>
      </c>
      <c r="M11" s="1823">
        <v>777</v>
      </c>
      <c r="N11" s="841"/>
      <c r="O11" s="841"/>
      <c r="P11" s="841"/>
    </row>
    <row r="12" spans="1:16" s="14" customFormat="1" ht="14.25" customHeight="1">
      <c r="A12" s="1728" t="s">
        <v>1572</v>
      </c>
      <c r="B12" s="224"/>
      <c r="C12" s="225"/>
      <c r="D12" s="224"/>
      <c r="E12" s="225"/>
      <c r="F12" s="224"/>
      <c r="G12" s="224"/>
      <c r="H12" s="224"/>
      <c r="I12" s="224"/>
      <c r="J12" s="224"/>
      <c r="K12" s="224"/>
      <c r="L12" s="225"/>
      <c r="M12" s="227"/>
      <c r="N12" s="841"/>
      <c r="O12" s="841"/>
      <c r="P12" s="841"/>
    </row>
    <row r="13" spans="1:16" s="14" customFormat="1" ht="14.25" customHeight="1">
      <c r="A13" s="1653" t="s">
        <v>1582</v>
      </c>
      <c r="B13" s="224"/>
      <c r="C13" s="225"/>
      <c r="D13" s="224"/>
      <c r="E13" s="225"/>
      <c r="F13" s="224"/>
      <c r="G13" s="224"/>
      <c r="H13" s="211"/>
      <c r="I13" s="1827"/>
      <c r="J13" s="1827"/>
      <c r="K13" s="1827"/>
      <c r="L13" s="225"/>
      <c r="M13" s="1820"/>
      <c r="N13" s="841"/>
      <c r="O13" s="841"/>
      <c r="P13" s="841"/>
    </row>
    <row r="14" spans="1:16" s="14" customFormat="1" ht="14.25" customHeight="1">
      <c r="A14" s="1654" t="s">
        <v>1583</v>
      </c>
      <c r="B14" s="224"/>
      <c r="C14" s="225"/>
      <c r="D14" s="224"/>
      <c r="E14" s="225"/>
      <c r="F14" s="224"/>
      <c r="G14" s="224"/>
      <c r="H14" s="224"/>
      <c r="I14" s="224"/>
      <c r="J14" s="224"/>
      <c r="K14" s="224"/>
      <c r="L14" s="225"/>
      <c r="M14" s="227"/>
      <c r="O14" s="734"/>
      <c r="P14" s="19"/>
    </row>
    <row r="15" spans="1:16" s="14" customFormat="1" ht="14.25" customHeight="1">
      <c r="A15" s="1661" t="s">
        <v>20</v>
      </c>
      <c r="B15" s="224">
        <v>8310</v>
      </c>
      <c r="C15" s="225">
        <v>102.65596046942558</v>
      </c>
      <c r="D15" s="224">
        <v>2461</v>
      </c>
      <c r="E15" s="225">
        <v>104.05919661733616</v>
      </c>
      <c r="F15" s="224" t="s">
        <v>39</v>
      </c>
      <c r="G15" s="224">
        <v>32</v>
      </c>
      <c r="H15" s="224">
        <v>496</v>
      </c>
      <c r="I15" s="224">
        <v>153</v>
      </c>
      <c r="J15" s="224">
        <v>504</v>
      </c>
      <c r="K15" s="224">
        <v>5849</v>
      </c>
      <c r="L15" s="225">
        <v>102.07678883071554</v>
      </c>
      <c r="M15" s="227">
        <v>137</v>
      </c>
      <c r="O15" s="734"/>
      <c r="P15" s="19"/>
    </row>
    <row r="16" spans="1:16" s="14" customFormat="1" ht="14.25" customHeight="1">
      <c r="A16" s="1661" t="s">
        <v>41</v>
      </c>
      <c r="B16" s="224">
        <v>5019</v>
      </c>
      <c r="C16" s="225">
        <v>103.76266280752533</v>
      </c>
      <c r="D16" s="224">
        <v>1499</v>
      </c>
      <c r="E16" s="225">
        <v>117.38449490994518</v>
      </c>
      <c r="F16" s="224" t="s">
        <v>39</v>
      </c>
      <c r="G16" s="224">
        <v>30</v>
      </c>
      <c r="H16" s="224">
        <v>259</v>
      </c>
      <c r="I16" s="224">
        <v>69</v>
      </c>
      <c r="J16" s="224">
        <v>299</v>
      </c>
      <c r="K16" s="224">
        <v>3520</v>
      </c>
      <c r="L16" s="225">
        <v>98.876404494382015</v>
      </c>
      <c r="M16" s="227">
        <v>88</v>
      </c>
      <c r="O16" s="734"/>
      <c r="P16" s="19"/>
    </row>
    <row r="17" spans="1:16" s="14" customFormat="1" ht="14.25" customHeight="1">
      <c r="A17" s="1661" t="s">
        <v>21</v>
      </c>
      <c r="B17" s="224">
        <v>11215</v>
      </c>
      <c r="C17" s="225">
        <v>100.82711498696395</v>
      </c>
      <c r="D17" s="224">
        <v>5006</v>
      </c>
      <c r="E17" s="225">
        <v>103.15268905831445</v>
      </c>
      <c r="F17" s="224" t="s">
        <v>39</v>
      </c>
      <c r="G17" s="224">
        <v>28</v>
      </c>
      <c r="H17" s="224">
        <v>563</v>
      </c>
      <c r="I17" s="224">
        <v>206</v>
      </c>
      <c r="J17" s="224">
        <v>3042</v>
      </c>
      <c r="K17" s="224">
        <v>6209</v>
      </c>
      <c r="L17" s="225">
        <v>99.027113237639554</v>
      </c>
      <c r="M17" s="227">
        <v>91</v>
      </c>
      <c r="O17" s="734"/>
      <c r="P17" s="19"/>
    </row>
    <row r="18" spans="1:16" s="14" customFormat="1" ht="14.25" customHeight="1">
      <c r="A18" s="1661" t="s">
        <v>22</v>
      </c>
      <c r="B18" s="224">
        <v>4346</v>
      </c>
      <c r="C18" s="225">
        <v>97.706834532374103</v>
      </c>
      <c r="D18" s="224">
        <v>1657</v>
      </c>
      <c r="E18" s="225">
        <v>102.34712785670166</v>
      </c>
      <c r="F18" s="224" t="s">
        <v>39</v>
      </c>
      <c r="G18" s="224">
        <v>15</v>
      </c>
      <c r="H18" s="224">
        <v>237</v>
      </c>
      <c r="I18" s="224">
        <v>75</v>
      </c>
      <c r="J18" s="224">
        <v>227</v>
      </c>
      <c r="K18" s="224">
        <v>2689</v>
      </c>
      <c r="L18" s="225">
        <v>95.051254860374684</v>
      </c>
      <c r="M18" s="227">
        <v>101</v>
      </c>
      <c r="O18" s="734"/>
      <c r="P18" s="19"/>
    </row>
    <row r="19" spans="1:16" s="14" customFormat="1" ht="14.25" customHeight="1">
      <c r="A19" s="1661" t="s">
        <v>23</v>
      </c>
      <c r="B19" s="224">
        <v>5818</v>
      </c>
      <c r="C19" s="225">
        <v>100.81441691214694</v>
      </c>
      <c r="D19" s="224">
        <v>2015</v>
      </c>
      <c r="E19" s="225">
        <v>103.33333333333334</v>
      </c>
      <c r="F19" s="224" t="s">
        <v>39</v>
      </c>
      <c r="G19" s="224">
        <v>26</v>
      </c>
      <c r="H19" s="224">
        <v>330</v>
      </c>
      <c r="I19" s="224">
        <v>116</v>
      </c>
      <c r="J19" s="224">
        <v>258</v>
      </c>
      <c r="K19" s="224">
        <v>3803</v>
      </c>
      <c r="L19" s="225">
        <v>99.528919131117505</v>
      </c>
      <c r="M19" s="227">
        <v>58</v>
      </c>
      <c r="O19" s="734"/>
      <c r="P19" s="19"/>
    </row>
    <row r="20" spans="1:16" s="14" customFormat="1" ht="14.25" customHeight="1">
      <c r="A20" s="1661" t="s">
        <v>24</v>
      </c>
      <c r="B20" s="224">
        <v>4072</v>
      </c>
      <c r="C20" s="225">
        <v>100.79207920792079</v>
      </c>
      <c r="D20" s="224">
        <v>1146</v>
      </c>
      <c r="E20" s="225">
        <v>104.2766151046406</v>
      </c>
      <c r="F20" s="224" t="s">
        <v>39</v>
      </c>
      <c r="G20" s="224">
        <v>20</v>
      </c>
      <c r="H20" s="224">
        <v>189</v>
      </c>
      <c r="I20" s="224">
        <v>69</v>
      </c>
      <c r="J20" s="224">
        <v>148</v>
      </c>
      <c r="K20" s="224">
        <v>2926</v>
      </c>
      <c r="L20" s="225">
        <v>99.489969398163893</v>
      </c>
      <c r="M20" s="227">
        <v>76</v>
      </c>
      <c r="O20" s="734"/>
      <c r="P20" s="19"/>
    </row>
    <row r="21" spans="1:16" s="14" customFormat="1" ht="14.25" customHeight="1">
      <c r="A21" s="1661" t="s">
        <v>42</v>
      </c>
      <c r="B21" s="224">
        <v>8916</v>
      </c>
      <c r="C21" s="225">
        <v>100.428024329804</v>
      </c>
      <c r="D21" s="224">
        <v>3090</v>
      </c>
      <c r="E21" s="225">
        <v>103.69127516778522</v>
      </c>
      <c r="F21" s="224" t="s">
        <v>39</v>
      </c>
      <c r="G21" s="224">
        <v>31</v>
      </c>
      <c r="H21" s="224">
        <v>530</v>
      </c>
      <c r="I21" s="224">
        <v>184</v>
      </c>
      <c r="J21" s="224">
        <v>511</v>
      </c>
      <c r="K21" s="224">
        <v>5826</v>
      </c>
      <c r="L21" s="225">
        <v>98.779247202441496</v>
      </c>
      <c r="M21" s="227">
        <v>87</v>
      </c>
      <c r="O21" s="734"/>
      <c r="P21" s="19"/>
    </row>
    <row r="22" spans="1:16" s="14" customFormat="1" ht="14.25" customHeight="1">
      <c r="A22" s="1661" t="s">
        <v>25</v>
      </c>
      <c r="B22" s="224">
        <v>4654</v>
      </c>
      <c r="C22" s="225">
        <v>100.32334554860962</v>
      </c>
      <c r="D22" s="224">
        <v>1653</v>
      </c>
      <c r="E22" s="225">
        <v>105.15267175572518</v>
      </c>
      <c r="F22" s="224" t="s">
        <v>39</v>
      </c>
      <c r="G22" s="224">
        <v>24</v>
      </c>
      <c r="H22" s="224">
        <v>245</v>
      </c>
      <c r="I22" s="224">
        <v>47</v>
      </c>
      <c r="J22" s="224">
        <v>293</v>
      </c>
      <c r="K22" s="224">
        <v>3001</v>
      </c>
      <c r="L22" s="225">
        <v>97.848059993478969</v>
      </c>
      <c r="M22" s="227">
        <v>107</v>
      </c>
      <c r="O22" s="734"/>
    </row>
    <row r="23" spans="1:16" s="14" customFormat="1" ht="25.5" customHeight="1">
      <c r="A23" s="1729" t="s">
        <v>1577</v>
      </c>
      <c r="B23" s="224"/>
      <c r="C23" s="225"/>
      <c r="D23" s="224"/>
      <c r="E23" s="225"/>
      <c r="F23" s="224"/>
      <c r="G23" s="224"/>
      <c r="H23" s="224"/>
      <c r="I23" s="224"/>
      <c r="J23" s="224"/>
      <c r="K23" s="224"/>
      <c r="L23" s="225"/>
      <c r="M23" s="227"/>
    </row>
    <row r="24" spans="1:16" s="14" customFormat="1" ht="14.25" customHeight="1">
      <c r="A24" s="1661" t="s">
        <v>1578</v>
      </c>
      <c r="B24" s="224">
        <v>12692</v>
      </c>
      <c r="C24" s="225">
        <v>100.92239185750635</v>
      </c>
      <c r="D24" s="224">
        <v>4539</v>
      </c>
      <c r="E24" s="225">
        <v>102.5994575045208</v>
      </c>
      <c r="F24" s="224" t="s">
        <v>39</v>
      </c>
      <c r="G24" s="224">
        <v>38</v>
      </c>
      <c r="H24" s="224">
        <v>1242</v>
      </c>
      <c r="I24" s="224">
        <v>335</v>
      </c>
      <c r="J24" s="224">
        <v>721</v>
      </c>
      <c r="K24" s="225">
        <v>8153</v>
      </c>
      <c r="L24" s="225">
        <v>100.01226692836114</v>
      </c>
      <c r="M24" s="1820">
        <v>32</v>
      </c>
    </row>
    <row r="25" spans="1:16" s="14" customFormat="1" ht="14.25" customHeight="1">
      <c r="A25" s="1661"/>
      <c r="B25" s="224"/>
      <c r="C25" s="225"/>
      <c r="D25" s="224"/>
      <c r="E25" s="225"/>
      <c r="F25" s="224"/>
      <c r="G25" s="224"/>
      <c r="H25" s="224"/>
      <c r="I25" s="224"/>
      <c r="J25" s="224"/>
      <c r="K25" s="224"/>
      <c r="L25" s="225"/>
      <c r="M25" s="227"/>
    </row>
    <row r="26" spans="1:16" s="14" customFormat="1" ht="14.25" customHeight="1">
      <c r="A26" s="1727" t="s">
        <v>1573</v>
      </c>
      <c r="B26" s="222">
        <v>44241</v>
      </c>
      <c r="C26" s="223">
        <v>100.38574119035192</v>
      </c>
      <c r="D26" s="222">
        <v>12474</v>
      </c>
      <c r="E26" s="223">
        <v>104.23665078967159</v>
      </c>
      <c r="F26" s="222">
        <v>7</v>
      </c>
      <c r="G26" s="222">
        <v>159</v>
      </c>
      <c r="H26" s="222">
        <v>2954</v>
      </c>
      <c r="I26" s="222">
        <v>506</v>
      </c>
      <c r="J26" s="222">
        <v>3073</v>
      </c>
      <c r="K26" s="222">
        <v>31767</v>
      </c>
      <c r="L26" s="223">
        <v>98.950286568651876</v>
      </c>
      <c r="M26" s="226">
        <v>679</v>
      </c>
    </row>
    <row r="27" spans="1:16" s="14" customFormat="1" ht="14.25" customHeight="1">
      <c r="A27" s="1728" t="s">
        <v>1572</v>
      </c>
      <c r="B27" s="224"/>
      <c r="C27" s="225"/>
      <c r="D27" s="224"/>
      <c r="E27" s="225"/>
      <c r="F27" s="224"/>
      <c r="G27" s="224"/>
      <c r="H27" s="224"/>
      <c r="I27" s="224"/>
      <c r="J27" s="224"/>
      <c r="K27" s="224"/>
      <c r="L27" s="225"/>
      <c r="M27" s="227"/>
    </row>
    <row r="28" spans="1:16" s="14" customFormat="1" ht="14.25" customHeight="1">
      <c r="A28" s="1653" t="s">
        <v>1582</v>
      </c>
      <c r="B28" s="224"/>
      <c r="C28" s="225"/>
      <c r="D28" s="224"/>
      <c r="E28" s="225"/>
      <c r="F28" s="224"/>
      <c r="G28" s="224"/>
      <c r="H28" s="224"/>
      <c r="I28" s="224"/>
      <c r="J28" s="224"/>
      <c r="K28" s="224"/>
      <c r="L28" s="225"/>
      <c r="M28" s="227"/>
    </row>
    <row r="29" spans="1:16" s="14" customFormat="1" ht="14.25" customHeight="1">
      <c r="A29" s="1654" t="s">
        <v>1583</v>
      </c>
      <c r="B29" s="224"/>
      <c r="C29" s="225"/>
      <c r="D29" s="224"/>
      <c r="E29" s="225"/>
      <c r="F29" s="224"/>
      <c r="G29" s="224"/>
      <c r="H29" s="224"/>
      <c r="I29" s="224"/>
      <c r="J29" s="224"/>
      <c r="K29" s="224"/>
      <c r="L29" s="225"/>
      <c r="M29" s="227"/>
    </row>
    <row r="30" spans="1:16" s="14" customFormat="1" ht="14.25" customHeight="1">
      <c r="A30" s="1661" t="s">
        <v>18</v>
      </c>
      <c r="B30" s="224">
        <v>8269</v>
      </c>
      <c r="C30" s="225">
        <v>99.89127808649431</v>
      </c>
      <c r="D30" s="224">
        <v>2203</v>
      </c>
      <c r="E30" s="225">
        <v>103.67058823529412</v>
      </c>
      <c r="F30" s="224" t="s">
        <v>39</v>
      </c>
      <c r="G30" s="224">
        <v>23</v>
      </c>
      <c r="H30" s="224">
        <v>545</v>
      </c>
      <c r="I30" s="224">
        <v>97</v>
      </c>
      <c r="J30" s="224">
        <v>749</v>
      </c>
      <c r="K30" s="224">
        <v>6066</v>
      </c>
      <c r="L30" s="225">
        <v>98.586055582642615</v>
      </c>
      <c r="M30" s="227">
        <v>108</v>
      </c>
    </row>
    <row r="31" spans="1:16" s="14" customFormat="1" ht="14.25" customHeight="1">
      <c r="A31" s="1661" t="s">
        <v>19</v>
      </c>
      <c r="B31" s="224">
        <v>2820</v>
      </c>
      <c r="C31" s="225">
        <v>102.09992758870384</v>
      </c>
      <c r="D31" s="224">
        <v>840</v>
      </c>
      <c r="E31" s="225">
        <v>104.4776119402985</v>
      </c>
      <c r="F31" s="224" t="s">
        <v>39</v>
      </c>
      <c r="G31" s="224">
        <v>32</v>
      </c>
      <c r="H31" s="224">
        <v>128</v>
      </c>
      <c r="I31" s="224">
        <v>21</v>
      </c>
      <c r="J31" s="224">
        <v>141</v>
      </c>
      <c r="K31" s="224">
        <v>1980</v>
      </c>
      <c r="L31" s="225">
        <v>101.12359550561798</v>
      </c>
      <c r="M31" s="227">
        <v>76</v>
      </c>
    </row>
    <row r="32" spans="1:16" s="14" customFormat="1" ht="14.25" customHeight="1">
      <c r="A32" s="1661" t="s">
        <v>43</v>
      </c>
      <c r="B32" s="224">
        <v>4866</v>
      </c>
      <c r="C32" s="225">
        <v>101.26951092611863</v>
      </c>
      <c r="D32" s="224">
        <v>1031</v>
      </c>
      <c r="E32" s="225">
        <v>105.63524590163935</v>
      </c>
      <c r="F32" s="224">
        <v>3</v>
      </c>
      <c r="G32" s="224">
        <v>14</v>
      </c>
      <c r="H32" s="211">
        <v>261</v>
      </c>
      <c r="I32" s="1827">
        <v>48</v>
      </c>
      <c r="J32" s="1827">
        <v>247</v>
      </c>
      <c r="K32" s="1827">
        <v>3835</v>
      </c>
      <c r="L32" s="225">
        <v>100.15669887699138</v>
      </c>
      <c r="M32" s="1820">
        <v>183</v>
      </c>
    </row>
    <row r="33" spans="1:13" s="14" customFormat="1" ht="14.25" customHeight="1">
      <c r="A33" s="1661" t="s">
        <v>430</v>
      </c>
      <c r="B33" s="224">
        <v>10016</v>
      </c>
      <c r="C33" s="225">
        <v>99.631950661494088</v>
      </c>
      <c r="D33" s="224">
        <v>2337</v>
      </c>
      <c r="E33" s="225">
        <v>103.49867139061115</v>
      </c>
      <c r="F33" s="224">
        <v>2</v>
      </c>
      <c r="G33" s="224">
        <v>32</v>
      </c>
      <c r="H33" s="224">
        <v>590</v>
      </c>
      <c r="I33" s="224">
        <v>88</v>
      </c>
      <c r="J33" s="224">
        <v>693</v>
      </c>
      <c r="K33" s="224">
        <v>7679</v>
      </c>
      <c r="L33" s="225">
        <v>98.51186658114176</v>
      </c>
      <c r="M33" s="227">
        <v>166</v>
      </c>
    </row>
    <row r="34" spans="1:13" s="14" customFormat="1" ht="14.25" customHeight="1">
      <c r="A34" s="1661" t="s">
        <v>44</v>
      </c>
      <c r="B34" s="224">
        <v>4621</v>
      </c>
      <c r="C34" s="225">
        <v>101.18239544558791</v>
      </c>
      <c r="D34" s="224">
        <v>1438</v>
      </c>
      <c r="E34" s="225">
        <v>104.20289855072464</v>
      </c>
      <c r="F34" s="224" t="s">
        <v>39</v>
      </c>
      <c r="G34" s="224">
        <v>22</v>
      </c>
      <c r="H34" s="224">
        <v>243</v>
      </c>
      <c r="I34" s="224">
        <v>52</v>
      </c>
      <c r="J34" s="224">
        <v>293</v>
      </c>
      <c r="K34" s="224">
        <v>3183</v>
      </c>
      <c r="L34" s="225">
        <v>99.874490116096652</v>
      </c>
      <c r="M34" s="227">
        <v>96</v>
      </c>
    </row>
    <row r="35" spans="1:13" s="14" customFormat="1" ht="26.25" customHeight="1">
      <c r="A35" s="1729" t="s">
        <v>1577</v>
      </c>
      <c r="B35" s="224"/>
      <c r="C35" s="225"/>
      <c r="D35" s="224"/>
      <c r="E35" s="225"/>
      <c r="F35" s="224"/>
      <c r="G35" s="224"/>
      <c r="H35" s="224"/>
      <c r="I35" s="224"/>
      <c r="J35" s="224"/>
      <c r="K35" s="224"/>
      <c r="L35" s="225"/>
      <c r="M35" s="227"/>
    </row>
    <row r="36" spans="1:13" s="14" customFormat="1" ht="14.25" customHeight="1">
      <c r="A36" s="1661" t="s">
        <v>1579</v>
      </c>
      <c r="B36" s="224">
        <v>13649</v>
      </c>
      <c r="C36" s="225">
        <v>100.31603704248127</v>
      </c>
      <c r="D36" s="224">
        <v>4625</v>
      </c>
      <c r="E36" s="225">
        <v>104.54339963833634</v>
      </c>
      <c r="F36" s="224">
        <v>2</v>
      </c>
      <c r="G36" s="224">
        <v>36</v>
      </c>
      <c r="H36" s="224">
        <v>1187</v>
      </c>
      <c r="I36" s="224">
        <v>200</v>
      </c>
      <c r="J36" s="224">
        <v>950</v>
      </c>
      <c r="K36" s="224">
        <v>9024</v>
      </c>
      <c r="L36" s="225">
        <v>98.279241995208011</v>
      </c>
      <c r="M36" s="227">
        <v>50</v>
      </c>
    </row>
    <row r="37" spans="1:13" s="14" customFormat="1" ht="14.25" customHeight="1">
      <c r="A37" s="1661"/>
      <c r="B37" s="224"/>
      <c r="C37" s="225"/>
      <c r="D37" s="224"/>
      <c r="E37" s="225"/>
      <c r="F37" s="224"/>
      <c r="G37" s="224"/>
      <c r="H37" s="224"/>
      <c r="I37" s="224"/>
      <c r="J37" s="224"/>
      <c r="K37" s="224"/>
      <c r="L37" s="225"/>
      <c r="M37" s="227"/>
    </row>
    <row r="38" spans="1:13" s="14" customFormat="1" ht="14.25" customHeight="1">
      <c r="A38" s="1727" t="s">
        <v>1574</v>
      </c>
      <c r="B38" s="222">
        <v>73509</v>
      </c>
      <c r="C38" s="223">
        <v>99.84786949375858</v>
      </c>
      <c r="D38" s="222">
        <v>27568</v>
      </c>
      <c r="E38" s="223">
        <v>101.90367057257974</v>
      </c>
      <c r="F38" s="222">
        <v>4</v>
      </c>
      <c r="G38" s="222">
        <v>339</v>
      </c>
      <c r="H38" s="222">
        <v>4286</v>
      </c>
      <c r="I38" s="222">
        <v>878</v>
      </c>
      <c r="J38" s="222">
        <v>5754</v>
      </c>
      <c r="K38" s="222">
        <v>45941</v>
      </c>
      <c r="L38" s="223">
        <v>98.653581858787149</v>
      </c>
      <c r="M38" s="226">
        <v>904</v>
      </c>
    </row>
    <row r="39" spans="1:13" s="14" customFormat="1" ht="14.25" customHeight="1">
      <c r="A39" s="1728" t="s">
        <v>1572</v>
      </c>
      <c r="B39" s="224"/>
      <c r="C39" s="225"/>
      <c r="D39" s="224"/>
      <c r="E39" s="225"/>
      <c r="F39" s="224"/>
      <c r="G39" s="224"/>
      <c r="H39" s="224"/>
      <c r="I39" s="224"/>
      <c r="J39" s="224"/>
      <c r="K39" s="224"/>
      <c r="L39" s="225"/>
      <c r="M39" s="227"/>
    </row>
    <row r="40" spans="1:13" s="14" customFormat="1" ht="14.25" customHeight="1">
      <c r="A40" s="1653" t="s">
        <v>1582</v>
      </c>
      <c r="B40" s="224"/>
      <c r="C40" s="225"/>
      <c r="D40" s="224"/>
      <c r="E40" s="225"/>
      <c r="F40" s="224"/>
      <c r="G40" s="224"/>
      <c r="H40" s="224"/>
      <c r="I40" s="224"/>
      <c r="J40" s="224"/>
      <c r="K40" s="224"/>
      <c r="L40" s="225"/>
      <c r="M40" s="1820"/>
    </row>
    <row r="41" spans="1:13" s="14" customFormat="1" ht="14.25" customHeight="1">
      <c r="A41" s="1654" t="s">
        <v>1583</v>
      </c>
      <c r="B41" s="224"/>
      <c r="C41" s="225"/>
      <c r="D41" s="224"/>
      <c r="E41" s="225"/>
      <c r="F41" s="224"/>
      <c r="G41" s="224"/>
      <c r="H41" s="224"/>
      <c r="I41" s="224"/>
      <c r="J41" s="224"/>
      <c r="K41" s="224"/>
      <c r="L41" s="225"/>
      <c r="M41" s="227"/>
    </row>
    <row r="42" spans="1:13" s="14" customFormat="1" ht="14.25" customHeight="1">
      <c r="A42" s="1661" t="s">
        <v>431</v>
      </c>
      <c r="B42" s="224">
        <v>10586</v>
      </c>
      <c r="C42" s="225">
        <v>100.2936996684036</v>
      </c>
      <c r="D42" s="224">
        <v>3771</v>
      </c>
      <c r="E42" s="225">
        <v>101.80885529157668</v>
      </c>
      <c r="F42" s="224">
        <v>1</v>
      </c>
      <c r="G42" s="224">
        <v>35</v>
      </c>
      <c r="H42" s="224">
        <v>606</v>
      </c>
      <c r="I42" s="224">
        <v>118</v>
      </c>
      <c r="J42" s="224">
        <v>873</v>
      </c>
      <c r="K42" s="224">
        <v>6815</v>
      </c>
      <c r="L42" s="225">
        <v>99.474529265800612</v>
      </c>
      <c r="M42" s="227">
        <v>62</v>
      </c>
    </row>
    <row r="43" spans="1:13" s="14" customFormat="1" ht="14.25" customHeight="1">
      <c r="A43" s="1661" t="s">
        <v>432</v>
      </c>
      <c r="B43" s="224">
        <v>17636</v>
      </c>
      <c r="C43" s="225">
        <v>99.751131221719461</v>
      </c>
      <c r="D43" s="224">
        <v>6272</v>
      </c>
      <c r="E43" s="225">
        <v>102.03351228241419</v>
      </c>
      <c r="F43" s="224">
        <v>1</v>
      </c>
      <c r="G43" s="224">
        <v>71</v>
      </c>
      <c r="H43" s="224">
        <v>782</v>
      </c>
      <c r="I43" s="224">
        <v>182</v>
      </c>
      <c r="J43" s="224">
        <v>1355</v>
      </c>
      <c r="K43" s="224">
        <v>11364</v>
      </c>
      <c r="L43" s="225">
        <v>98.534639729471948</v>
      </c>
      <c r="M43" s="227">
        <v>390</v>
      </c>
    </row>
    <row r="44" spans="1:13" s="14" customFormat="1" ht="14.25" customHeight="1">
      <c r="A44" s="1661" t="s">
        <v>45</v>
      </c>
      <c r="B44" s="224">
        <v>18317</v>
      </c>
      <c r="C44" s="225">
        <v>100.73141223053234</v>
      </c>
      <c r="D44" s="224">
        <v>6697</v>
      </c>
      <c r="E44" s="225">
        <v>102.87250384024577</v>
      </c>
      <c r="F44" s="224">
        <v>2</v>
      </c>
      <c r="G44" s="224">
        <v>100</v>
      </c>
      <c r="H44" s="224">
        <v>1335</v>
      </c>
      <c r="I44" s="224">
        <v>312</v>
      </c>
      <c r="J44" s="224">
        <v>1521</v>
      </c>
      <c r="K44" s="224">
        <v>11620</v>
      </c>
      <c r="L44" s="225">
        <v>99.537433613157447</v>
      </c>
      <c r="M44" s="227">
        <v>133</v>
      </c>
    </row>
    <row r="45" spans="1:13" s="14" customFormat="1" ht="14.25" customHeight="1">
      <c r="A45" s="1661" t="s">
        <v>433</v>
      </c>
      <c r="B45" s="224">
        <v>6233</v>
      </c>
      <c r="C45" s="225">
        <v>99.696097248880349</v>
      </c>
      <c r="D45" s="224">
        <v>2553</v>
      </c>
      <c r="E45" s="225">
        <v>102.1608643457383</v>
      </c>
      <c r="F45" s="224" t="s">
        <v>39</v>
      </c>
      <c r="G45" s="224">
        <v>21</v>
      </c>
      <c r="H45" s="224">
        <v>268</v>
      </c>
      <c r="I45" s="224">
        <v>57</v>
      </c>
      <c r="J45" s="224">
        <v>393</v>
      </c>
      <c r="K45" s="224">
        <v>3680</v>
      </c>
      <c r="L45" s="225">
        <v>98.054889421795906</v>
      </c>
      <c r="M45" s="227">
        <v>94</v>
      </c>
    </row>
    <row r="46" spans="1:13" s="14" customFormat="1" ht="14.25" customHeight="1">
      <c r="A46" s="1661" t="s">
        <v>46</v>
      </c>
      <c r="B46" s="224">
        <v>6771</v>
      </c>
      <c r="C46" s="225">
        <v>100.07389890629619</v>
      </c>
      <c r="D46" s="224">
        <v>2314</v>
      </c>
      <c r="E46" s="225">
        <v>101.62494510320596</v>
      </c>
      <c r="F46" s="224" t="s">
        <v>39</v>
      </c>
      <c r="G46" s="224">
        <v>49</v>
      </c>
      <c r="H46" s="224">
        <v>348</v>
      </c>
      <c r="I46" s="224">
        <v>61</v>
      </c>
      <c r="J46" s="224">
        <v>427</v>
      </c>
      <c r="K46" s="224">
        <v>4457</v>
      </c>
      <c r="L46" s="225">
        <v>99.287146357763419</v>
      </c>
      <c r="M46" s="227">
        <v>169</v>
      </c>
    </row>
    <row r="47" spans="1:13" s="14" customFormat="1" ht="28.5" customHeight="1">
      <c r="A47" s="1729" t="s">
        <v>1577</v>
      </c>
      <c r="B47" s="224"/>
      <c r="C47" s="225"/>
      <c r="D47" s="224"/>
      <c r="E47" s="225"/>
      <c r="F47" s="224"/>
      <c r="G47" s="224"/>
      <c r="H47" s="224"/>
      <c r="I47" s="224"/>
      <c r="J47" s="224"/>
      <c r="K47" s="224"/>
      <c r="L47" s="225"/>
      <c r="M47" s="227"/>
    </row>
    <row r="48" spans="1:13" s="14" customFormat="1" ht="14.25" customHeight="1">
      <c r="A48" s="1661" t="s">
        <v>1580</v>
      </c>
      <c r="B48" s="224">
        <v>13966</v>
      </c>
      <c r="C48" s="225">
        <v>98.463056965595044</v>
      </c>
      <c r="D48" s="224">
        <v>5961</v>
      </c>
      <c r="E48" s="225">
        <v>100.76064908722108</v>
      </c>
      <c r="F48" s="224" t="s">
        <v>39</v>
      </c>
      <c r="G48" s="224">
        <v>63</v>
      </c>
      <c r="H48" s="224">
        <v>947</v>
      </c>
      <c r="I48" s="224">
        <v>148</v>
      </c>
      <c r="J48" s="224">
        <v>1185</v>
      </c>
      <c r="K48" s="224">
        <v>8005</v>
      </c>
      <c r="L48" s="225">
        <v>96.819061441702942</v>
      </c>
      <c r="M48" s="227">
        <v>56</v>
      </c>
    </row>
    <row r="49" spans="1:13" s="14" customFormat="1" ht="14.25" customHeight="1">
      <c r="A49" s="1661"/>
      <c r="B49" s="224"/>
      <c r="C49" s="225"/>
      <c r="D49" s="224"/>
      <c r="E49" s="225"/>
      <c r="F49" s="224"/>
      <c r="G49" s="224"/>
      <c r="H49" s="224"/>
      <c r="I49" s="224"/>
      <c r="J49" s="224"/>
      <c r="K49" s="224"/>
      <c r="L49" s="225"/>
      <c r="M49" s="227"/>
    </row>
    <row r="50" spans="1:13" s="14" customFormat="1" ht="14.25" customHeight="1">
      <c r="A50" s="1727" t="s">
        <v>1575</v>
      </c>
      <c r="B50" s="1767">
        <v>59754</v>
      </c>
      <c r="C50" s="1768">
        <v>102.29046836483155</v>
      </c>
      <c r="D50" s="1767">
        <v>15000</v>
      </c>
      <c r="E50" s="1768">
        <v>105.84250635055039</v>
      </c>
      <c r="F50" s="1767">
        <v>1</v>
      </c>
      <c r="G50" s="1767">
        <v>245</v>
      </c>
      <c r="H50" s="1767">
        <v>4367</v>
      </c>
      <c r="I50" s="1767">
        <v>1012</v>
      </c>
      <c r="J50" s="1767">
        <v>3286</v>
      </c>
      <c r="K50" s="1767">
        <v>44754</v>
      </c>
      <c r="L50" s="1768">
        <v>101.15269867100625</v>
      </c>
      <c r="M50" s="1769">
        <v>912</v>
      </c>
    </row>
    <row r="51" spans="1:13" s="14" customFormat="1" ht="14.25" customHeight="1">
      <c r="A51" s="1728" t="s">
        <v>1572</v>
      </c>
      <c r="B51" s="1824"/>
      <c r="C51" s="1825"/>
      <c r="D51" s="1824"/>
      <c r="E51" s="1825"/>
      <c r="F51" s="1824"/>
      <c r="G51" s="1824"/>
      <c r="H51" s="1824"/>
      <c r="I51" s="1824"/>
      <c r="J51" s="1824"/>
      <c r="K51" s="1824"/>
      <c r="L51" s="1825"/>
      <c r="M51" s="1826"/>
    </row>
    <row r="52" spans="1:13" s="14" customFormat="1" ht="14.25" customHeight="1">
      <c r="A52" s="1653" t="s">
        <v>1582</v>
      </c>
      <c r="B52" s="1824"/>
      <c r="C52" s="1825"/>
      <c r="D52" s="1824"/>
      <c r="E52" s="1825"/>
      <c r="F52" s="1824"/>
      <c r="G52" s="1824"/>
      <c r="H52" s="1824"/>
      <c r="I52" s="1824"/>
      <c r="J52" s="1824"/>
      <c r="K52" s="1824"/>
      <c r="L52" s="1825"/>
      <c r="M52" s="1826"/>
    </row>
    <row r="53" spans="1:13" s="14" customFormat="1" ht="14.25" customHeight="1">
      <c r="A53" s="1654" t="s">
        <v>1583</v>
      </c>
      <c r="B53" s="1824"/>
      <c r="C53" s="1825"/>
      <c r="D53" s="1824"/>
      <c r="E53" s="1825"/>
      <c r="F53" s="1824"/>
      <c r="G53" s="1824"/>
      <c r="H53" s="1824"/>
      <c r="I53" s="1824"/>
      <c r="J53" s="1824"/>
      <c r="K53" s="1824"/>
      <c r="L53" s="1825"/>
      <c r="M53" s="1826"/>
    </row>
    <row r="54" spans="1:13" s="14" customFormat="1" ht="14.25" customHeight="1">
      <c r="A54" s="1661" t="s">
        <v>47</v>
      </c>
      <c r="B54" s="1824">
        <v>3524</v>
      </c>
      <c r="C54" s="1825">
        <v>102.53127727669479</v>
      </c>
      <c r="D54" s="1824">
        <v>849</v>
      </c>
      <c r="E54" s="1825">
        <v>103.15917375455651</v>
      </c>
      <c r="F54" s="1824" t="s">
        <v>39</v>
      </c>
      <c r="G54" s="1824">
        <v>16</v>
      </c>
      <c r="H54" s="1824">
        <v>150</v>
      </c>
      <c r="I54" s="1824">
        <v>25</v>
      </c>
      <c r="J54" s="1824">
        <v>168</v>
      </c>
      <c r="K54" s="1824">
        <v>2675</v>
      </c>
      <c r="L54" s="1825">
        <v>102.33358837031371</v>
      </c>
      <c r="M54" s="1826">
        <v>81</v>
      </c>
    </row>
    <row r="55" spans="1:13" s="14" customFormat="1" ht="14.25" customHeight="1">
      <c r="A55" s="1661" t="s">
        <v>434</v>
      </c>
      <c r="B55" s="1824">
        <v>9980</v>
      </c>
      <c r="C55" s="1825">
        <v>101.24784417165466</v>
      </c>
      <c r="D55" s="1824">
        <v>2617</v>
      </c>
      <c r="E55" s="1825">
        <v>104.76381104883907</v>
      </c>
      <c r="F55" s="1824" t="s">
        <v>39</v>
      </c>
      <c r="G55" s="1824">
        <v>43</v>
      </c>
      <c r="H55" s="1824">
        <v>556</v>
      </c>
      <c r="I55" s="1824">
        <v>95</v>
      </c>
      <c r="J55" s="1824">
        <v>589</v>
      </c>
      <c r="K55" s="1824">
        <v>7363</v>
      </c>
      <c r="L55" s="1825">
        <v>100.05435521130588</v>
      </c>
      <c r="M55" s="1826">
        <v>200</v>
      </c>
    </row>
    <row r="56" spans="1:13" s="14" customFormat="1" ht="14.25" customHeight="1">
      <c r="A56" s="1661" t="s">
        <v>435</v>
      </c>
      <c r="B56" s="1824">
        <v>7437</v>
      </c>
      <c r="C56" s="1825">
        <v>99.94624378443757</v>
      </c>
      <c r="D56" s="1824">
        <v>1709</v>
      </c>
      <c r="E56" s="1825">
        <v>105.16923076923077</v>
      </c>
      <c r="F56" s="1824" t="s">
        <v>39</v>
      </c>
      <c r="G56" s="1824">
        <v>29</v>
      </c>
      <c r="H56" s="1824">
        <v>501</v>
      </c>
      <c r="I56" s="1824">
        <v>126</v>
      </c>
      <c r="J56" s="1824">
        <v>511</v>
      </c>
      <c r="K56" s="1824">
        <v>5728</v>
      </c>
      <c r="L56" s="1825">
        <v>98.486932599724895</v>
      </c>
      <c r="M56" s="1826">
        <v>64</v>
      </c>
    </row>
    <row r="57" spans="1:13" s="14" customFormat="1" ht="14.25" customHeight="1">
      <c r="A57" s="1661" t="s">
        <v>436</v>
      </c>
      <c r="B57" s="1824">
        <v>3830</v>
      </c>
      <c r="C57" s="1825">
        <v>100.47219307450158</v>
      </c>
      <c r="D57" s="1824">
        <v>1118</v>
      </c>
      <c r="E57" s="1825">
        <v>103.71057513914657</v>
      </c>
      <c r="F57" s="1824" t="s">
        <v>39</v>
      </c>
      <c r="G57" s="1824">
        <v>20</v>
      </c>
      <c r="H57" s="1824">
        <v>251</v>
      </c>
      <c r="I57" s="1824">
        <v>89</v>
      </c>
      <c r="J57" s="1824">
        <v>257</v>
      </c>
      <c r="K57" s="1824">
        <v>2712</v>
      </c>
      <c r="L57" s="1825">
        <v>99.195318215069491</v>
      </c>
      <c r="M57" s="1826">
        <v>75</v>
      </c>
    </row>
    <row r="58" spans="1:13" s="14" customFormat="1" ht="14.25" customHeight="1">
      <c r="A58" s="1661" t="s">
        <v>437</v>
      </c>
      <c r="B58" s="1824">
        <v>5278</v>
      </c>
      <c r="C58" s="1825">
        <v>101.61725067385446</v>
      </c>
      <c r="D58" s="1824">
        <v>1368</v>
      </c>
      <c r="E58" s="1825">
        <v>104.74732006125573</v>
      </c>
      <c r="F58" s="1824" t="s">
        <v>39</v>
      </c>
      <c r="G58" s="1824">
        <v>29</v>
      </c>
      <c r="H58" s="1824">
        <v>384</v>
      </c>
      <c r="I58" s="1824">
        <v>91</v>
      </c>
      <c r="J58" s="1824">
        <v>313</v>
      </c>
      <c r="K58" s="1824">
        <v>3910</v>
      </c>
      <c r="L58" s="1825">
        <v>100.56584362139918</v>
      </c>
      <c r="M58" s="1826">
        <v>113</v>
      </c>
    </row>
    <row r="59" spans="1:13" s="14" customFormat="1" ht="14.25" customHeight="1">
      <c r="A59" s="1661" t="s">
        <v>48</v>
      </c>
      <c r="B59" s="1824">
        <v>8785</v>
      </c>
      <c r="C59" s="1825">
        <v>101.23300299608205</v>
      </c>
      <c r="D59" s="1824">
        <v>2200</v>
      </c>
      <c r="E59" s="1825">
        <v>106.5891472868217</v>
      </c>
      <c r="F59" s="1824" t="s">
        <v>39</v>
      </c>
      <c r="G59" s="1824">
        <v>43</v>
      </c>
      <c r="H59" s="1824">
        <v>514</v>
      </c>
      <c r="I59" s="1824">
        <v>103</v>
      </c>
      <c r="J59" s="1824">
        <v>498</v>
      </c>
      <c r="K59" s="1824">
        <v>6585</v>
      </c>
      <c r="L59" s="1825">
        <v>99.56153613547022</v>
      </c>
      <c r="M59" s="1826">
        <v>139</v>
      </c>
    </row>
    <row r="60" spans="1:13" s="14" customFormat="1" ht="14.25" customHeight="1">
      <c r="A60" s="1661" t="s">
        <v>438</v>
      </c>
      <c r="B60" s="1824">
        <v>3949</v>
      </c>
      <c r="C60" s="1825">
        <v>100.33028455284554</v>
      </c>
      <c r="D60" s="1824">
        <v>1308</v>
      </c>
      <c r="E60" s="1825">
        <v>102.10772833723654</v>
      </c>
      <c r="F60" s="1824">
        <v>1</v>
      </c>
      <c r="G60" s="1824">
        <v>24</v>
      </c>
      <c r="H60" s="1824">
        <v>205</v>
      </c>
      <c r="I60" s="1824">
        <v>56</v>
      </c>
      <c r="J60" s="1824">
        <v>239</v>
      </c>
      <c r="K60" s="1824">
        <v>2641</v>
      </c>
      <c r="L60" s="1825">
        <v>99.472693032015073</v>
      </c>
      <c r="M60" s="1826">
        <v>89</v>
      </c>
    </row>
    <row r="61" spans="1:13" s="14" customFormat="1" ht="14.25" customHeight="1">
      <c r="A61" s="1661" t="s">
        <v>439</v>
      </c>
      <c r="B61" s="1824">
        <v>16971</v>
      </c>
      <c r="C61" s="1825">
        <v>105.66589876097379</v>
      </c>
      <c r="D61" s="1824">
        <v>3831</v>
      </c>
      <c r="E61" s="1825">
        <v>109.55104375178723</v>
      </c>
      <c r="F61" s="1824" t="s">
        <v>39</v>
      </c>
      <c r="G61" s="1824">
        <v>41</v>
      </c>
      <c r="H61" s="1824">
        <v>1806</v>
      </c>
      <c r="I61" s="1824">
        <v>427</v>
      </c>
      <c r="J61" s="1824">
        <v>711</v>
      </c>
      <c r="K61" s="1824">
        <v>13140</v>
      </c>
      <c r="L61" s="1825">
        <v>104.58452722063036</v>
      </c>
      <c r="M61" s="1826">
        <v>151</v>
      </c>
    </row>
    <row r="62" spans="1:13" s="14" customFormat="1" ht="14.25" customHeight="1">
      <c r="A62" s="1661"/>
      <c r="B62" s="1824"/>
      <c r="C62" s="1825"/>
      <c r="D62" s="1824"/>
      <c r="E62" s="1825"/>
      <c r="F62" s="1824"/>
      <c r="G62" s="1824"/>
      <c r="H62" s="1824"/>
      <c r="I62" s="1824"/>
      <c r="J62" s="1824"/>
      <c r="K62" s="1824"/>
      <c r="L62" s="1825"/>
      <c r="M62" s="1826"/>
    </row>
    <row r="63" spans="1:13" s="14" customFormat="1" ht="14.25" customHeight="1">
      <c r="A63" s="1727" t="s">
        <v>440</v>
      </c>
      <c r="B63" s="1767">
        <v>111750</v>
      </c>
      <c r="C63" s="1768">
        <v>102.83521519476575</v>
      </c>
      <c r="D63" s="1767">
        <v>41155</v>
      </c>
      <c r="E63" s="1768">
        <v>106.41791430713934</v>
      </c>
      <c r="F63" s="1767" t="s">
        <v>39</v>
      </c>
      <c r="G63" s="1767">
        <v>384</v>
      </c>
      <c r="H63" s="1767">
        <v>19964</v>
      </c>
      <c r="I63" s="1767">
        <v>3871</v>
      </c>
      <c r="J63" s="1767">
        <v>8436</v>
      </c>
      <c r="K63" s="1767">
        <v>70595</v>
      </c>
      <c r="L63" s="1768">
        <v>100.85576318646781</v>
      </c>
      <c r="M63" s="1769">
        <v>141</v>
      </c>
    </row>
    <row r="64" spans="1:13" s="14" customFormat="1" ht="36">
      <c r="A64" s="1730" t="s">
        <v>1581</v>
      </c>
      <c r="B64" s="224"/>
      <c r="C64" s="225"/>
      <c r="D64" s="224"/>
      <c r="E64" s="225"/>
      <c r="F64" s="224"/>
      <c r="G64" s="224"/>
      <c r="H64" s="224"/>
      <c r="I64" s="224"/>
      <c r="J64" s="224"/>
      <c r="K64" s="224"/>
      <c r="L64" s="225"/>
      <c r="M64" s="227"/>
    </row>
    <row r="65" spans="1:13">
      <c r="A65" s="21"/>
      <c r="B65" s="21"/>
      <c r="C65" s="21"/>
      <c r="D65" s="21"/>
      <c r="E65" s="21"/>
      <c r="F65" s="21"/>
      <c r="G65" s="21"/>
      <c r="H65" s="21"/>
      <c r="I65" s="21"/>
      <c r="J65" s="21"/>
      <c r="K65" s="21"/>
      <c r="L65" s="21"/>
      <c r="M65" s="21"/>
    </row>
    <row r="66" spans="1:13">
      <c r="A66" s="3086" t="s">
        <v>1618</v>
      </c>
      <c r="B66" s="3086"/>
      <c r="C66" s="3086"/>
      <c r="D66" s="3086"/>
      <c r="E66" s="3086"/>
      <c r="F66" s="3086"/>
      <c r="G66" s="3086"/>
      <c r="H66" s="3086"/>
      <c r="I66" s="3086"/>
      <c r="J66" s="3086"/>
      <c r="K66" s="21"/>
      <c r="L66" s="21"/>
      <c r="M66" s="21"/>
    </row>
    <row r="67" spans="1:13">
      <c r="A67" s="2787" t="s">
        <v>1083</v>
      </c>
      <c r="B67" s="2787"/>
      <c r="C67" s="2787"/>
      <c r="D67" s="2787"/>
      <c r="E67" s="2787"/>
      <c r="F67" s="2787"/>
      <c r="G67" s="2787"/>
      <c r="H67" s="2787"/>
      <c r="I67" s="2787"/>
      <c r="J67" s="2787"/>
      <c r="K67" s="21"/>
      <c r="L67" s="21"/>
      <c r="M67" s="21"/>
    </row>
    <row r="68" spans="1:13">
      <c r="A68" s="21"/>
      <c r="B68" s="21"/>
      <c r="C68" s="21"/>
      <c r="D68" s="21"/>
      <c r="E68" s="21"/>
      <c r="F68" s="21"/>
      <c r="G68" s="21"/>
      <c r="H68" s="21"/>
      <c r="I68" s="21"/>
      <c r="J68" s="21"/>
      <c r="K68" s="21"/>
      <c r="L68" s="21"/>
      <c r="M68" s="21"/>
    </row>
    <row r="69" spans="1:13">
      <c r="A69" s="21"/>
      <c r="B69" s="21"/>
      <c r="C69" s="21"/>
      <c r="D69" s="21"/>
      <c r="E69" s="21"/>
      <c r="F69" s="21"/>
      <c r="G69" s="21"/>
      <c r="H69" s="21"/>
      <c r="I69" s="21"/>
      <c r="J69" s="21"/>
      <c r="K69" s="21"/>
      <c r="L69" s="21"/>
      <c r="M69" s="21"/>
    </row>
    <row r="70" spans="1:13">
      <c r="A70" s="21"/>
      <c r="B70" s="21"/>
      <c r="C70" s="21"/>
      <c r="D70" s="21"/>
      <c r="E70" s="21"/>
      <c r="F70" s="21"/>
      <c r="G70" s="21"/>
      <c r="H70" s="21"/>
      <c r="I70" s="21"/>
      <c r="J70" s="21"/>
      <c r="K70" s="21"/>
      <c r="L70" s="21"/>
      <c r="M70" s="21"/>
    </row>
    <row r="71" spans="1:13">
      <c r="A71" s="21"/>
      <c r="B71" s="21"/>
      <c r="C71" s="21"/>
      <c r="D71" s="21"/>
      <c r="E71" s="21"/>
      <c r="F71" s="21"/>
      <c r="G71" s="21"/>
      <c r="H71" s="21"/>
      <c r="I71" s="21"/>
      <c r="J71" s="21"/>
      <c r="K71" s="21"/>
      <c r="L71" s="21"/>
      <c r="M71" s="21"/>
    </row>
    <row r="72" spans="1:13">
      <c r="A72" s="21"/>
      <c r="B72" s="21"/>
      <c r="C72" s="21"/>
      <c r="D72" s="21"/>
      <c r="E72" s="21"/>
      <c r="F72" s="21"/>
      <c r="G72" s="21"/>
      <c r="H72" s="21"/>
      <c r="I72" s="21"/>
      <c r="J72" s="21"/>
      <c r="K72" s="21"/>
      <c r="L72" s="21"/>
      <c r="M72" s="21"/>
    </row>
    <row r="73" spans="1:13">
      <c r="A73" s="21"/>
      <c r="B73" s="21"/>
      <c r="C73" s="21"/>
      <c r="D73" s="21"/>
      <c r="E73" s="21"/>
      <c r="F73" s="21"/>
      <c r="G73" s="21"/>
      <c r="H73" s="21"/>
      <c r="I73" s="21"/>
      <c r="J73" s="21"/>
      <c r="K73" s="21"/>
      <c r="L73" s="21"/>
      <c r="M73" s="21"/>
    </row>
    <row r="74" spans="1:13">
      <c r="A74" s="21"/>
      <c r="B74" s="21"/>
      <c r="C74" s="21"/>
      <c r="D74" s="21"/>
      <c r="E74" s="21"/>
      <c r="F74" s="21"/>
      <c r="G74" s="21"/>
      <c r="H74" s="21"/>
      <c r="I74" s="21"/>
      <c r="J74" s="21"/>
      <c r="K74" s="21"/>
      <c r="L74" s="21"/>
      <c r="M74" s="21"/>
    </row>
    <row r="75" spans="1:13">
      <c r="A75" s="21"/>
      <c r="B75" s="21"/>
      <c r="C75" s="21"/>
      <c r="D75" s="21"/>
      <c r="E75" s="21"/>
      <c r="F75" s="21"/>
      <c r="G75" s="21"/>
      <c r="H75" s="21"/>
      <c r="I75" s="21"/>
      <c r="J75" s="21"/>
      <c r="K75" s="21"/>
      <c r="L75" s="21"/>
      <c r="M75" s="21"/>
    </row>
    <row r="76" spans="1:13">
      <c r="A76" s="21"/>
      <c r="B76" s="21"/>
      <c r="C76" s="21"/>
      <c r="D76" s="21"/>
      <c r="E76" s="21"/>
      <c r="F76" s="21"/>
      <c r="G76" s="21"/>
      <c r="H76" s="21"/>
      <c r="I76" s="21"/>
      <c r="J76" s="21"/>
      <c r="K76" s="21"/>
      <c r="L76" s="21"/>
      <c r="M76" s="21"/>
    </row>
    <row r="77" spans="1:13">
      <c r="A77" s="21"/>
      <c r="B77" s="21"/>
      <c r="C77" s="21"/>
      <c r="D77" s="21"/>
      <c r="E77" s="21"/>
      <c r="F77" s="21"/>
      <c r="G77" s="21"/>
      <c r="H77" s="21"/>
      <c r="I77" s="21"/>
      <c r="J77" s="21"/>
      <c r="K77" s="21"/>
      <c r="L77" s="21"/>
      <c r="M77" s="21"/>
    </row>
    <row r="78" spans="1:13">
      <c r="A78" s="21"/>
      <c r="B78" s="21"/>
      <c r="C78" s="21"/>
      <c r="D78" s="21"/>
      <c r="E78" s="21"/>
      <c r="F78" s="21"/>
      <c r="G78" s="21"/>
      <c r="H78" s="21"/>
      <c r="I78" s="21"/>
      <c r="J78" s="21"/>
      <c r="K78" s="21"/>
      <c r="L78" s="21"/>
      <c r="M78" s="21"/>
    </row>
    <row r="79" spans="1:13">
      <c r="A79" s="21"/>
      <c r="B79" s="21"/>
      <c r="C79" s="21"/>
      <c r="D79" s="21"/>
      <c r="E79" s="21"/>
      <c r="F79" s="21"/>
      <c r="G79" s="21"/>
      <c r="H79" s="21"/>
      <c r="I79" s="21"/>
      <c r="J79" s="21"/>
      <c r="K79" s="21"/>
      <c r="L79" s="21"/>
      <c r="M79" s="21"/>
    </row>
    <row r="80" spans="1:13">
      <c r="A80" s="21"/>
      <c r="B80" s="21"/>
      <c r="C80" s="21"/>
      <c r="D80" s="21"/>
      <c r="E80" s="21"/>
      <c r="F80" s="21"/>
      <c r="G80" s="21"/>
      <c r="H80" s="21"/>
      <c r="I80" s="21"/>
      <c r="J80" s="21"/>
      <c r="K80" s="21"/>
      <c r="L80" s="21"/>
      <c r="M80" s="21"/>
    </row>
    <row r="81" spans="1:13">
      <c r="A81" s="21"/>
      <c r="B81" s="21"/>
      <c r="C81" s="21"/>
      <c r="D81" s="21"/>
      <c r="E81" s="21"/>
      <c r="F81" s="21"/>
      <c r="G81" s="21"/>
      <c r="H81" s="21"/>
      <c r="I81" s="21"/>
      <c r="J81" s="21"/>
      <c r="K81" s="21"/>
      <c r="L81" s="21"/>
      <c r="M81" s="21"/>
    </row>
    <row r="82" spans="1:13">
      <c r="A82" s="21"/>
      <c r="B82" s="21"/>
      <c r="C82" s="21"/>
      <c r="D82" s="21"/>
      <c r="E82" s="21"/>
      <c r="F82" s="21"/>
      <c r="G82" s="21"/>
      <c r="H82" s="21"/>
      <c r="I82" s="21"/>
      <c r="J82" s="21"/>
      <c r="K82" s="21"/>
      <c r="L82" s="21"/>
      <c r="M82" s="21"/>
    </row>
    <row r="83" spans="1:13">
      <c r="A83" s="21"/>
      <c r="B83" s="21"/>
      <c r="C83" s="21"/>
      <c r="D83" s="21"/>
      <c r="E83" s="21"/>
      <c r="F83" s="21"/>
      <c r="G83" s="21"/>
      <c r="H83" s="21"/>
      <c r="I83" s="21"/>
      <c r="J83" s="21"/>
      <c r="K83" s="21"/>
      <c r="L83" s="21"/>
      <c r="M83" s="21"/>
    </row>
    <row r="84" spans="1:13">
      <c r="A84" s="21"/>
      <c r="B84" s="21"/>
      <c r="C84" s="21"/>
      <c r="D84" s="21"/>
      <c r="E84" s="21"/>
      <c r="F84" s="21"/>
      <c r="G84" s="21"/>
      <c r="H84" s="21"/>
      <c r="I84" s="21"/>
      <c r="J84" s="21"/>
      <c r="K84" s="21"/>
      <c r="L84" s="21"/>
      <c r="M84" s="21"/>
    </row>
    <row r="85" spans="1:13">
      <c r="A85" s="21"/>
      <c r="B85" s="21"/>
      <c r="C85" s="21"/>
      <c r="D85" s="21"/>
      <c r="E85" s="21"/>
      <c r="F85" s="21"/>
      <c r="G85" s="21"/>
      <c r="H85" s="21"/>
      <c r="I85" s="21"/>
      <c r="J85" s="21"/>
      <c r="K85" s="21"/>
      <c r="L85" s="21"/>
      <c r="M85" s="21"/>
    </row>
    <row r="86" spans="1:13">
      <c r="A86" s="21"/>
      <c r="B86" s="21"/>
      <c r="C86" s="21"/>
      <c r="D86" s="21"/>
      <c r="E86" s="21"/>
      <c r="F86" s="21"/>
      <c r="G86" s="21"/>
      <c r="H86" s="21"/>
      <c r="I86" s="21"/>
      <c r="J86" s="21"/>
      <c r="K86" s="21"/>
      <c r="L86" s="21"/>
      <c r="M86" s="21"/>
    </row>
    <row r="87" spans="1:13">
      <c r="A87" s="21"/>
      <c r="B87" s="21"/>
      <c r="C87" s="21"/>
      <c r="D87" s="21"/>
      <c r="E87" s="21"/>
      <c r="F87" s="21"/>
      <c r="G87" s="21"/>
      <c r="H87" s="21"/>
      <c r="I87" s="21"/>
      <c r="J87" s="21"/>
      <c r="K87" s="21"/>
      <c r="L87" s="21"/>
      <c r="M87" s="21"/>
    </row>
    <row r="88" spans="1:13">
      <c r="A88" s="21"/>
      <c r="B88" s="21"/>
      <c r="C88" s="21"/>
      <c r="D88" s="21"/>
      <c r="E88" s="21"/>
      <c r="F88" s="21"/>
      <c r="G88" s="21"/>
      <c r="H88" s="21"/>
      <c r="I88" s="21"/>
      <c r="J88" s="21"/>
      <c r="K88" s="21"/>
      <c r="L88" s="21"/>
      <c r="M88" s="21"/>
    </row>
    <row r="89" spans="1:13">
      <c r="A89" s="21"/>
      <c r="B89" s="21"/>
      <c r="C89" s="21"/>
      <c r="D89" s="21"/>
      <c r="E89" s="21"/>
      <c r="F89" s="21"/>
      <c r="G89" s="21"/>
      <c r="H89" s="21"/>
      <c r="I89" s="21"/>
      <c r="J89" s="21"/>
      <c r="K89" s="21"/>
      <c r="L89" s="21"/>
      <c r="M89" s="21"/>
    </row>
    <row r="90" spans="1:13">
      <c r="A90" s="21"/>
      <c r="B90" s="21"/>
      <c r="C90" s="21"/>
      <c r="D90" s="21"/>
      <c r="E90" s="21"/>
      <c r="F90" s="21"/>
      <c r="G90" s="21"/>
      <c r="H90" s="21"/>
      <c r="I90" s="21"/>
      <c r="J90" s="21"/>
      <c r="K90" s="21"/>
      <c r="L90" s="21"/>
      <c r="M90" s="21"/>
    </row>
    <row r="91" spans="1:13">
      <c r="A91" s="21"/>
      <c r="B91" s="21"/>
      <c r="C91" s="21"/>
      <c r="D91" s="21"/>
      <c r="E91" s="21"/>
      <c r="F91" s="21"/>
      <c r="G91" s="21"/>
      <c r="H91" s="21"/>
      <c r="I91" s="21"/>
      <c r="J91" s="21"/>
      <c r="K91" s="21"/>
      <c r="L91" s="21"/>
      <c r="M91" s="21"/>
    </row>
  </sheetData>
  <mergeCells count="23">
    <mergeCell ref="A66:J66"/>
    <mergeCell ref="A67:J67"/>
    <mergeCell ref="K1:L1"/>
    <mergeCell ref="A2:F2"/>
    <mergeCell ref="K2:L2"/>
    <mergeCell ref="A4:F4"/>
    <mergeCell ref="A5:A8"/>
    <mergeCell ref="B5:B8"/>
    <mergeCell ref="C5:C8"/>
    <mergeCell ref="D5:J5"/>
    <mergeCell ref="K5:M5"/>
    <mergeCell ref="D6:E6"/>
    <mergeCell ref="F6:I6"/>
    <mergeCell ref="J6:J8"/>
    <mergeCell ref="K6:L6"/>
    <mergeCell ref="K7:K8"/>
    <mergeCell ref="L7:L8"/>
    <mergeCell ref="M7:M8"/>
    <mergeCell ref="D7:D8"/>
    <mergeCell ref="E7:E8"/>
    <mergeCell ref="F7:F8"/>
    <mergeCell ref="G7:G8"/>
    <mergeCell ref="H7:I7"/>
  </mergeCells>
  <phoneticPr fontId="0" type="noConversion"/>
  <hyperlinks>
    <hyperlink ref="K1:L1" location="'Spis tablic     List of tables'!A78" display="Powrót do spisu tablic"/>
    <hyperlink ref="K2:L2" location="'Spis tablic     List of tables'!A78" display="Return to list tables"/>
    <hyperlink ref="K1:L2" location="'Spis tablic     List of tables'!A108" display="Powrót do spisu tablic"/>
  </hyperlinks>
  <printOptions horizontalCentered="1"/>
  <pageMargins left="0.39370078740157483" right="0.39370078740157483" top="0.19685039370078741" bottom="0.16" header="0.31496062992125984" footer="0.31496062992125984"/>
  <pageSetup paperSize="9" scale="74" orientation="landscape" r:id="rId1"/>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66CC"/>
    <pageSetUpPr fitToPage="1"/>
  </sheetPr>
  <dimension ref="A1:P67"/>
  <sheetViews>
    <sheetView showGridLines="0" zoomScaleNormal="100" workbookViewId="0">
      <pane ySplit="8" topLeftCell="A9" activePane="bottomLeft" state="frozen"/>
      <selection pane="bottomLeft" activeCell="M1" sqref="M1"/>
    </sheetView>
  </sheetViews>
  <sheetFormatPr defaultRowHeight="14.25"/>
  <cols>
    <col min="1" max="1" width="23.625" customWidth="1"/>
    <col min="2" max="2" width="10.625" customWidth="1"/>
    <col min="3" max="3" width="11.25" customWidth="1"/>
    <col min="4" max="6" width="10.625" customWidth="1"/>
    <col min="7" max="7" width="13.25" customWidth="1"/>
    <col min="8" max="13" width="10.625" customWidth="1"/>
  </cols>
  <sheetData>
    <row r="1" spans="1:16">
      <c r="A1" s="2626" t="s">
        <v>1623</v>
      </c>
      <c r="B1" s="2626"/>
      <c r="C1" s="2626"/>
      <c r="D1" s="2626"/>
      <c r="E1" s="2626"/>
      <c r="F1" s="2626"/>
      <c r="G1" s="2626"/>
      <c r="H1" s="1"/>
      <c r="I1" s="1"/>
      <c r="J1" s="1"/>
      <c r="K1" s="2246" t="s">
        <v>138</v>
      </c>
      <c r="L1" s="2246"/>
      <c r="M1" s="851"/>
    </row>
    <row r="2" spans="1:16">
      <c r="A2" s="3087" t="s">
        <v>1172</v>
      </c>
      <c r="B2" s="3087"/>
      <c r="C2" s="3087"/>
      <c r="D2" s="3087"/>
      <c r="E2" s="3087"/>
      <c r="F2" s="3087"/>
      <c r="G2" s="1"/>
      <c r="H2" s="1"/>
      <c r="I2" s="1"/>
      <c r="J2" s="1"/>
      <c r="K2" s="2269" t="s">
        <v>139</v>
      </c>
      <c r="L2" s="2269"/>
      <c r="M2" s="1"/>
    </row>
    <row r="3" spans="1:16">
      <c r="A3" s="3094" t="s">
        <v>1095</v>
      </c>
      <c r="B3" s="3094"/>
      <c r="C3" s="3094"/>
      <c r="D3" s="3094"/>
      <c r="E3" s="3094"/>
      <c r="F3" s="3094"/>
      <c r="G3" s="3094"/>
      <c r="H3" s="1"/>
      <c r="I3" s="1"/>
      <c r="J3" s="1"/>
      <c r="K3" s="473"/>
      <c r="L3" s="473"/>
      <c r="M3" s="1"/>
    </row>
    <row r="4" spans="1:16">
      <c r="A4" s="3051" t="s">
        <v>1173</v>
      </c>
      <c r="B4" s="3051"/>
      <c r="C4" s="3051"/>
      <c r="D4" s="3051"/>
      <c r="E4" s="3051"/>
      <c r="F4" s="3051"/>
      <c r="G4" s="1"/>
      <c r="H4" s="1"/>
      <c r="I4" s="1"/>
      <c r="J4" s="1"/>
      <c r="K4" s="1"/>
      <c r="L4" s="1"/>
      <c r="M4" s="1"/>
    </row>
    <row r="5" spans="1:16" s="130" customFormat="1" ht="24" customHeight="1">
      <c r="A5" s="3056" t="s">
        <v>1621</v>
      </c>
      <c r="B5" s="3062" t="s">
        <v>1038</v>
      </c>
      <c r="C5" s="3062"/>
      <c r="D5" s="3062"/>
      <c r="E5" s="3062"/>
      <c r="F5" s="3062"/>
      <c r="G5" s="3062"/>
      <c r="H5" s="3062"/>
      <c r="I5" s="3062"/>
      <c r="J5" s="3062"/>
      <c r="K5" s="3062"/>
      <c r="L5" s="3062"/>
      <c r="M5" s="3062"/>
    </row>
    <row r="6" spans="1:16" s="130" customFormat="1" ht="21" customHeight="1">
      <c r="A6" s="3056"/>
      <c r="B6" s="3055" t="s">
        <v>984</v>
      </c>
      <c r="C6" s="3055"/>
      <c r="D6" s="3055"/>
      <c r="E6" s="3055"/>
      <c r="F6" s="3055"/>
      <c r="G6" s="3055"/>
      <c r="H6" s="3055"/>
      <c r="I6" s="3055"/>
      <c r="J6" s="3055"/>
      <c r="K6" s="3055"/>
      <c r="L6" s="3055"/>
      <c r="M6" s="3055"/>
    </row>
    <row r="7" spans="1:16" s="130" customFormat="1">
      <c r="A7" s="3056"/>
      <c r="B7" s="3062" t="s">
        <v>1622</v>
      </c>
      <c r="C7" s="1829"/>
      <c r="D7" s="3037" t="s">
        <v>511</v>
      </c>
      <c r="E7" s="3037" t="s">
        <v>1624</v>
      </c>
      <c r="F7" s="3037" t="s">
        <v>512</v>
      </c>
      <c r="G7" s="3029" t="s">
        <v>1625</v>
      </c>
      <c r="H7" s="3037" t="s">
        <v>885</v>
      </c>
      <c r="I7" s="3037" t="s">
        <v>886</v>
      </c>
      <c r="J7" s="3037" t="s">
        <v>1626</v>
      </c>
      <c r="K7" s="3037" t="s">
        <v>887</v>
      </c>
      <c r="L7" s="3037" t="s">
        <v>1627</v>
      </c>
      <c r="M7" s="3029" t="s">
        <v>888</v>
      </c>
    </row>
    <row r="8" spans="1:16" s="130" customFormat="1" ht="102" customHeight="1" thickBot="1">
      <c r="A8" s="3056"/>
      <c r="B8" s="3095"/>
      <c r="C8" s="1735" t="s">
        <v>513</v>
      </c>
      <c r="D8" s="3096"/>
      <c r="E8" s="3096"/>
      <c r="F8" s="3096"/>
      <c r="G8" s="3084"/>
      <c r="H8" s="3096"/>
      <c r="I8" s="3096"/>
      <c r="J8" s="3096"/>
      <c r="K8" s="3096"/>
      <c r="L8" s="3096"/>
      <c r="M8" s="3084"/>
    </row>
    <row r="9" spans="1:16" s="14" customFormat="1" ht="18" customHeight="1">
      <c r="A9" s="1736" t="s">
        <v>1789</v>
      </c>
      <c r="B9" s="1767">
        <v>19263</v>
      </c>
      <c r="C9" s="1767">
        <v>18492</v>
      </c>
      <c r="D9" s="1767">
        <v>33853</v>
      </c>
      <c r="E9" s="1767">
        <v>64022</v>
      </c>
      <c r="F9" s="1767">
        <v>17329</v>
      </c>
      <c r="G9" s="1767">
        <v>7598</v>
      </c>
      <c r="H9" s="1767">
        <v>7879</v>
      </c>
      <c r="I9" s="1767">
        <v>9269</v>
      </c>
      <c r="J9" s="1767">
        <v>3137</v>
      </c>
      <c r="K9" s="1767">
        <v>26960</v>
      </c>
      <c r="L9" s="1767">
        <v>7436</v>
      </c>
      <c r="M9" s="1769">
        <v>2653</v>
      </c>
      <c r="N9" s="851"/>
      <c r="O9" s="851"/>
      <c r="P9" s="851"/>
    </row>
    <row r="10" spans="1:16" s="14" customFormat="1" ht="14.25" customHeight="1">
      <c r="A10" s="1737" t="s">
        <v>1790</v>
      </c>
      <c r="B10" s="1822"/>
      <c r="C10" s="1822"/>
      <c r="D10" s="1822"/>
      <c r="E10" s="1822"/>
      <c r="F10" s="1822"/>
      <c r="G10" s="1822"/>
      <c r="H10" s="1822"/>
      <c r="I10" s="1822"/>
      <c r="J10" s="1822"/>
      <c r="K10" s="1822"/>
      <c r="L10" s="1822"/>
      <c r="M10" s="1823"/>
      <c r="N10" s="851"/>
      <c r="O10" s="851"/>
      <c r="P10" s="851"/>
    </row>
    <row r="11" spans="1:16" s="14" customFormat="1" ht="14.25" customHeight="1">
      <c r="A11" s="1651" t="s">
        <v>1571</v>
      </c>
      <c r="B11" s="1822">
        <v>3473</v>
      </c>
      <c r="C11" s="1822">
        <v>3321</v>
      </c>
      <c r="D11" s="1822">
        <v>7575</v>
      </c>
      <c r="E11" s="1822">
        <v>11592</v>
      </c>
      <c r="F11" s="1822">
        <v>2930</v>
      </c>
      <c r="G11" s="1822">
        <v>2114</v>
      </c>
      <c r="H11" s="1822">
        <v>757</v>
      </c>
      <c r="I11" s="1822">
        <v>1350</v>
      </c>
      <c r="J11" s="1822">
        <v>477</v>
      </c>
      <c r="K11" s="1822">
        <v>3358</v>
      </c>
      <c r="L11" s="1822">
        <v>1354</v>
      </c>
      <c r="M11" s="1823">
        <v>540</v>
      </c>
      <c r="N11" s="851"/>
      <c r="O11" s="851"/>
      <c r="P11" s="851"/>
    </row>
    <row r="12" spans="1:16" s="14" customFormat="1" ht="14.25" customHeight="1">
      <c r="A12" s="1728" t="s">
        <v>1572</v>
      </c>
      <c r="B12" s="224"/>
      <c r="C12" s="224"/>
      <c r="D12" s="224"/>
      <c r="E12" s="224"/>
      <c r="F12" s="224"/>
      <c r="G12" s="224"/>
      <c r="H12" s="224"/>
      <c r="I12" s="224"/>
      <c r="J12" s="224"/>
      <c r="K12" s="224"/>
      <c r="L12" s="224"/>
      <c r="M12" s="227"/>
      <c r="N12" s="851"/>
      <c r="O12" s="851"/>
      <c r="P12" s="851"/>
    </row>
    <row r="13" spans="1:16" s="14" customFormat="1" ht="14.25" customHeight="1">
      <c r="A13" s="1653" t="s">
        <v>1582</v>
      </c>
      <c r="B13" s="1827"/>
      <c r="C13" s="1827"/>
      <c r="D13" s="1827"/>
      <c r="E13" s="1827"/>
      <c r="F13" s="1827"/>
      <c r="G13" s="1827"/>
      <c r="H13" s="1827"/>
      <c r="I13" s="1827"/>
      <c r="J13" s="1827"/>
      <c r="K13" s="1827"/>
      <c r="L13" s="1827"/>
      <c r="M13" s="2058"/>
      <c r="N13" s="2057"/>
      <c r="O13" s="851"/>
      <c r="P13" s="851"/>
    </row>
    <row r="14" spans="1:16" s="14" customFormat="1" ht="14.25" customHeight="1">
      <c r="A14" s="1654" t="s">
        <v>1583</v>
      </c>
      <c r="B14" s="224"/>
      <c r="C14" s="224"/>
      <c r="D14" s="224"/>
      <c r="E14" s="224"/>
      <c r="F14" s="224"/>
      <c r="G14" s="224"/>
      <c r="H14" s="224"/>
      <c r="I14" s="224"/>
      <c r="J14" s="224"/>
      <c r="K14" s="224"/>
      <c r="L14" s="224"/>
      <c r="M14" s="227"/>
    </row>
    <row r="15" spans="1:16" s="14" customFormat="1" ht="14.25" customHeight="1">
      <c r="A15" s="1661" t="s">
        <v>20</v>
      </c>
      <c r="B15" s="224">
        <v>471</v>
      </c>
      <c r="C15" s="224">
        <v>435</v>
      </c>
      <c r="D15" s="224">
        <v>1299</v>
      </c>
      <c r="E15" s="224">
        <v>1588</v>
      </c>
      <c r="F15" s="224">
        <v>432</v>
      </c>
      <c r="G15" s="224">
        <v>160</v>
      </c>
      <c r="H15" s="224">
        <v>91</v>
      </c>
      <c r="I15" s="224">
        <v>168</v>
      </c>
      <c r="J15" s="224">
        <v>66</v>
      </c>
      <c r="K15" s="224">
        <v>443</v>
      </c>
      <c r="L15" s="224">
        <v>170</v>
      </c>
      <c r="M15" s="227">
        <v>50</v>
      </c>
    </row>
    <row r="16" spans="1:16" s="14" customFormat="1" ht="14.25" customHeight="1">
      <c r="A16" s="1661" t="s">
        <v>41</v>
      </c>
      <c r="B16" s="224">
        <v>462</v>
      </c>
      <c r="C16" s="224">
        <v>447</v>
      </c>
      <c r="D16" s="224">
        <v>560</v>
      </c>
      <c r="E16" s="224">
        <v>1168</v>
      </c>
      <c r="F16" s="224">
        <v>250</v>
      </c>
      <c r="G16" s="224">
        <v>84</v>
      </c>
      <c r="H16" s="224">
        <v>60</v>
      </c>
      <c r="I16" s="224">
        <v>101</v>
      </c>
      <c r="J16" s="224">
        <v>19</v>
      </c>
      <c r="K16" s="224">
        <v>272</v>
      </c>
      <c r="L16" s="224">
        <v>76</v>
      </c>
      <c r="M16" s="227">
        <v>49</v>
      </c>
    </row>
    <row r="17" spans="1:13" s="14" customFormat="1" ht="14.25" customHeight="1">
      <c r="A17" s="1661" t="s">
        <v>21</v>
      </c>
      <c r="B17" s="224">
        <v>510</v>
      </c>
      <c r="C17" s="224">
        <v>487</v>
      </c>
      <c r="D17" s="224">
        <v>1034</v>
      </c>
      <c r="E17" s="224">
        <v>1396</v>
      </c>
      <c r="F17" s="224">
        <v>400</v>
      </c>
      <c r="G17" s="224">
        <v>844</v>
      </c>
      <c r="H17" s="224">
        <v>110</v>
      </c>
      <c r="I17" s="224">
        <v>153</v>
      </c>
      <c r="J17" s="224">
        <v>65</v>
      </c>
      <c r="K17" s="224">
        <v>383</v>
      </c>
      <c r="L17" s="224">
        <v>295</v>
      </c>
      <c r="M17" s="227">
        <v>115</v>
      </c>
    </row>
    <row r="18" spans="1:13" s="14" customFormat="1" ht="14.25" customHeight="1">
      <c r="A18" s="1661" t="s">
        <v>22</v>
      </c>
      <c r="B18" s="224">
        <v>238</v>
      </c>
      <c r="C18" s="224">
        <v>226</v>
      </c>
      <c r="D18" s="224">
        <v>556</v>
      </c>
      <c r="E18" s="224">
        <v>705</v>
      </c>
      <c r="F18" s="224">
        <v>161</v>
      </c>
      <c r="G18" s="224">
        <v>115</v>
      </c>
      <c r="H18" s="224">
        <v>46</v>
      </c>
      <c r="I18" s="224">
        <v>82</v>
      </c>
      <c r="J18" s="224">
        <v>32</v>
      </c>
      <c r="K18" s="224">
        <v>215</v>
      </c>
      <c r="L18" s="224">
        <v>68</v>
      </c>
      <c r="M18" s="227">
        <v>30</v>
      </c>
    </row>
    <row r="19" spans="1:13" s="14" customFormat="1" ht="14.25" customHeight="1">
      <c r="A19" s="1661" t="s">
        <v>23</v>
      </c>
      <c r="B19" s="224">
        <v>356</v>
      </c>
      <c r="C19" s="224">
        <v>349</v>
      </c>
      <c r="D19" s="224">
        <v>849</v>
      </c>
      <c r="E19" s="224">
        <v>990</v>
      </c>
      <c r="F19" s="224">
        <v>230</v>
      </c>
      <c r="G19" s="224">
        <v>182</v>
      </c>
      <c r="H19" s="224">
        <v>55</v>
      </c>
      <c r="I19" s="224">
        <v>105</v>
      </c>
      <c r="J19" s="224">
        <v>32</v>
      </c>
      <c r="K19" s="224">
        <v>282</v>
      </c>
      <c r="L19" s="224">
        <v>122</v>
      </c>
      <c r="M19" s="227">
        <v>35</v>
      </c>
    </row>
    <row r="20" spans="1:13" s="14" customFormat="1" ht="14.25" customHeight="1">
      <c r="A20" s="1661" t="s">
        <v>24</v>
      </c>
      <c r="B20" s="224">
        <v>295</v>
      </c>
      <c r="C20" s="224">
        <v>287</v>
      </c>
      <c r="D20" s="224">
        <v>700</v>
      </c>
      <c r="E20" s="224">
        <v>739</v>
      </c>
      <c r="F20" s="224">
        <v>176</v>
      </c>
      <c r="G20" s="224">
        <v>101</v>
      </c>
      <c r="H20" s="224">
        <v>46</v>
      </c>
      <c r="I20" s="224">
        <v>75</v>
      </c>
      <c r="J20" s="224">
        <v>22</v>
      </c>
      <c r="K20" s="224">
        <v>191</v>
      </c>
      <c r="L20" s="224">
        <v>84</v>
      </c>
      <c r="M20" s="227">
        <v>25</v>
      </c>
    </row>
    <row r="21" spans="1:13" s="14" customFormat="1" ht="14.25" customHeight="1">
      <c r="A21" s="1661" t="s">
        <v>42</v>
      </c>
      <c r="B21" s="224">
        <v>336</v>
      </c>
      <c r="C21" s="224">
        <v>328</v>
      </c>
      <c r="D21" s="224">
        <v>881</v>
      </c>
      <c r="E21" s="224">
        <v>1872</v>
      </c>
      <c r="F21" s="224">
        <v>562</v>
      </c>
      <c r="G21" s="224">
        <v>210</v>
      </c>
      <c r="H21" s="224">
        <v>100</v>
      </c>
      <c r="I21" s="224">
        <v>211</v>
      </c>
      <c r="J21" s="224">
        <v>67</v>
      </c>
      <c r="K21" s="224">
        <v>441</v>
      </c>
      <c r="L21" s="224">
        <v>170</v>
      </c>
      <c r="M21" s="227">
        <v>78</v>
      </c>
    </row>
    <row r="22" spans="1:13" s="14" customFormat="1" ht="14.25" customHeight="1">
      <c r="A22" s="1661" t="s">
        <v>25</v>
      </c>
      <c r="B22" s="224">
        <v>238</v>
      </c>
      <c r="C22" s="224">
        <v>225</v>
      </c>
      <c r="D22" s="224">
        <v>551</v>
      </c>
      <c r="E22" s="224">
        <v>977</v>
      </c>
      <c r="F22" s="224">
        <v>235</v>
      </c>
      <c r="G22" s="224">
        <v>86</v>
      </c>
      <c r="H22" s="224">
        <v>40</v>
      </c>
      <c r="I22" s="224">
        <v>96</v>
      </c>
      <c r="J22" s="224">
        <v>28</v>
      </c>
      <c r="K22" s="224">
        <v>203</v>
      </c>
      <c r="L22" s="224">
        <v>79</v>
      </c>
      <c r="M22" s="227">
        <v>31</v>
      </c>
    </row>
    <row r="23" spans="1:13" s="14" customFormat="1" ht="26.25" customHeight="1">
      <c r="A23" s="1729" t="s">
        <v>1577</v>
      </c>
      <c r="B23" s="224"/>
      <c r="C23" s="224"/>
      <c r="D23" s="224"/>
      <c r="E23" s="224"/>
      <c r="F23" s="224"/>
      <c r="G23" s="224"/>
      <c r="H23" s="224"/>
      <c r="I23" s="224"/>
      <c r="J23" s="224"/>
      <c r="K23" s="224"/>
      <c r="L23" s="224"/>
      <c r="M23" s="227"/>
    </row>
    <row r="24" spans="1:13" s="14" customFormat="1" ht="14.25" customHeight="1">
      <c r="A24" s="1661" t="s">
        <v>1578</v>
      </c>
      <c r="B24" s="224">
        <v>567</v>
      </c>
      <c r="C24" s="224">
        <v>537</v>
      </c>
      <c r="D24" s="211">
        <v>1145</v>
      </c>
      <c r="E24" s="211">
        <v>2157</v>
      </c>
      <c r="F24" s="211">
        <v>484</v>
      </c>
      <c r="G24" s="211">
        <v>332</v>
      </c>
      <c r="H24" s="211">
        <v>209</v>
      </c>
      <c r="I24" s="211">
        <v>359</v>
      </c>
      <c r="J24" s="211">
        <v>146</v>
      </c>
      <c r="K24" s="211">
        <v>928</v>
      </c>
      <c r="L24" s="211">
        <v>290</v>
      </c>
      <c r="M24" s="1820">
        <v>127</v>
      </c>
    </row>
    <row r="25" spans="1:13" s="14" customFormat="1" ht="14.25" customHeight="1">
      <c r="A25" s="1661"/>
      <c r="B25" s="224"/>
      <c r="C25" s="224"/>
      <c r="D25" s="224"/>
      <c r="E25" s="224"/>
      <c r="F25" s="224"/>
      <c r="G25" s="224"/>
      <c r="H25" s="224"/>
      <c r="I25" s="224"/>
      <c r="J25" s="224"/>
      <c r="K25" s="224"/>
      <c r="L25" s="224"/>
      <c r="M25" s="227"/>
    </row>
    <row r="26" spans="1:13" s="14" customFormat="1" ht="14.25" customHeight="1">
      <c r="A26" s="1727" t="s">
        <v>1573</v>
      </c>
      <c r="B26" s="222">
        <v>2252</v>
      </c>
      <c r="C26" s="222">
        <v>2138</v>
      </c>
      <c r="D26" s="222">
        <v>4578</v>
      </c>
      <c r="E26" s="222">
        <v>9496</v>
      </c>
      <c r="F26" s="222">
        <v>2746</v>
      </c>
      <c r="G26" s="222">
        <v>909</v>
      </c>
      <c r="H26" s="222">
        <v>561</v>
      </c>
      <c r="I26" s="222">
        <v>1369</v>
      </c>
      <c r="J26" s="222">
        <v>299</v>
      </c>
      <c r="K26" s="222">
        <v>3259</v>
      </c>
      <c r="L26" s="222">
        <v>1066</v>
      </c>
      <c r="M26" s="226">
        <v>321</v>
      </c>
    </row>
    <row r="27" spans="1:13" s="14" customFormat="1" ht="14.25" customHeight="1">
      <c r="A27" s="1728" t="s">
        <v>1572</v>
      </c>
      <c r="B27" s="224"/>
      <c r="C27" s="224"/>
      <c r="D27" s="224"/>
      <c r="E27" s="224"/>
      <c r="F27" s="224"/>
      <c r="G27" s="224"/>
      <c r="H27" s="224"/>
      <c r="I27" s="224"/>
      <c r="J27" s="224"/>
      <c r="K27" s="224"/>
      <c r="L27" s="224"/>
      <c r="M27" s="227"/>
    </row>
    <row r="28" spans="1:13" s="14" customFormat="1" ht="14.25" customHeight="1">
      <c r="A28" s="1653" t="s">
        <v>1582</v>
      </c>
      <c r="B28" s="224"/>
      <c r="C28" s="224"/>
      <c r="D28" s="224"/>
      <c r="E28" s="224"/>
      <c r="F28" s="224"/>
      <c r="G28" s="224"/>
      <c r="H28" s="224"/>
      <c r="I28" s="224"/>
      <c r="J28" s="224"/>
      <c r="K28" s="224"/>
      <c r="L28" s="224"/>
      <c r="M28" s="227"/>
    </row>
    <row r="29" spans="1:13" s="14" customFormat="1" ht="14.25" customHeight="1">
      <c r="A29" s="1654" t="s">
        <v>1583</v>
      </c>
      <c r="B29" s="224"/>
      <c r="C29" s="224"/>
      <c r="D29" s="224"/>
      <c r="E29" s="224"/>
      <c r="F29" s="224"/>
      <c r="G29" s="224"/>
      <c r="H29" s="224"/>
      <c r="I29" s="224"/>
      <c r="J29" s="224"/>
      <c r="K29" s="224"/>
      <c r="L29" s="224"/>
      <c r="M29" s="227"/>
    </row>
    <row r="30" spans="1:13" s="14" customFormat="1" ht="14.25" customHeight="1">
      <c r="A30" s="1661" t="s">
        <v>18</v>
      </c>
      <c r="B30" s="224">
        <v>496</v>
      </c>
      <c r="C30" s="224">
        <v>468</v>
      </c>
      <c r="D30" s="224">
        <v>905</v>
      </c>
      <c r="E30" s="224">
        <v>1722</v>
      </c>
      <c r="F30" s="224">
        <v>528</v>
      </c>
      <c r="G30" s="224">
        <v>165</v>
      </c>
      <c r="H30" s="224">
        <v>102</v>
      </c>
      <c r="I30" s="224">
        <v>258</v>
      </c>
      <c r="J30" s="224">
        <v>52</v>
      </c>
      <c r="K30" s="224">
        <v>634</v>
      </c>
      <c r="L30" s="224">
        <v>196</v>
      </c>
      <c r="M30" s="227">
        <v>63</v>
      </c>
    </row>
    <row r="31" spans="1:13" s="14" customFormat="1" ht="14.25" customHeight="1">
      <c r="A31" s="1661" t="s">
        <v>19</v>
      </c>
      <c r="B31" s="224">
        <v>165</v>
      </c>
      <c r="C31" s="224">
        <v>158</v>
      </c>
      <c r="D31" s="224">
        <v>395</v>
      </c>
      <c r="E31" s="224">
        <v>651</v>
      </c>
      <c r="F31" s="224">
        <v>96</v>
      </c>
      <c r="G31" s="224">
        <v>42</v>
      </c>
      <c r="H31" s="224">
        <v>29</v>
      </c>
      <c r="I31" s="224">
        <v>90</v>
      </c>
      <c r="J31" s="224">
        <v>7</v>
      </c>
      <c r="K31" s="224">
        <v>115</v>
      </c>
      <c r="L31" s="224">
        <v>50</v>
      </c>
      <c r="M31" s="227">
        <v>10</v>
      </c>
    </row>
    <row r="32" spans="1:13" s="14" customFormat="1" ht="14.25" customHeight="1">
      <c r="A32" s="1661" t="s">
        <v>43</v>
      </c>
      <c r="B32" s="1827">
        <v>327</v>
      </c>
      <c r="C32" s="1827">
        <v>300</v>
      </c>
      <c r="D32" s="211">
        <v>602</v>
      </c>
      <c r="E32" s="211">
        <v>1228</v>
      </c>
      <c r="F32" s="211">
        <v>357</v>
      </c>
      <c r="G32" s="211">
        <v>112</v>
      </c>
      <c r="H32" s="211">
        <v>54</v>
      </c>
      <c r="I32" s="211">
        <v>106</v>
      </c>
      <c r="J32" s="211">
        <v>31</v>
      </c>
      <c r="K32" s="211">
        <v>315</v>
      </c>
      <c r="L32" s="211">
        <v>112</v>
      </c>
      <c r="M32" s="1820">
        <v>30</v>
      </c>
    </row>
    <row r="33" spans="1:13" s="14" customFormat="1" ht="14.25" customHeight="1">
      <c r="A33" s="1661" t="s">
        <v>430</v>
      </c>
      <c r="B33" s="224">
        <v>465</v>
      </c>
      <c r="C33" s="224">
        <v>447</v>
      </c>
      <c r="D33" s="224">
        <v>941</v>
      </c>
      <c r="E33" s="224">
        <v>2306</v>
      </c>
      <c r="F33" s="224">
        <v>552</v>
      </c>
      <c r="G33" s="224">
        <v>274</v>
      </c>
      <c r="H33" s="224">
        <v>124</v>
      </c>
      <c r="I33" s="224">
        <v>346</v>
      </c>
      <c r="J33" s="224">
        <v>65</v>
      </c>
      <c r="K33" s="224">
        <v>856</v>
      </c>
      <c r="L33" s="224">
        <v>355</v>
      </c>
      <c r="M33" s="227">
        <v>85</v>
      </c>
    </row>
    <row r="34" spans="1:13" s="14" customFormat="1" ht="14.25" customHeight="1">
      <c r="A34" s="1661" t="s">
        <v>44</v>
      </c>
      <c r="B34" s="224">
        <v>243</v>
      </c>
      <c r="C34" s="224">
        <v>227</v>
      </c>
      <c r="D34" s="224">
        <v>505</v>
      </c>
      <c r="E34" s="224">
        <v>987</v>
      </c>
      <c r="F34" s="224">
        <v>263</v>
      </c>
      <c r="G34" s="224">
        <v>102</v>
      </c>
      <c r="H34" s="224">
        <v>52</v>
      </c>
      <c r="I34" s="224">
        <v>134</v>
      </c>
      <c r="J34" s="224">
        <v>25</v>
      </c>
      <c r="K34" s="224">
        <v>259</v>
      </c>
      <c r="L34" s="224">
        <v>93</v>
      </c>
      <c r="M34" s="227">
        <v>47</v>
      </c>
    </row>
    <row r="35" spans="1:13" s="14" customFormat="1" ht="25.5" customHeight="1">
      <c r="A35" s="1729" t="s">
        <v>1577</v>
      </c>
      <c r="B35" s="224"/>
      <c r="C35" s="224"/>
      <c r="D35" s="224"/>
      <c r="E35" s="224"/>
      <c r="F35" s="224"/>
      <c r="G35" s="224"/>
      <c r="H35" s="224"/>
      <c r="I35" s="224"/>
      <c r="J35" s="224"/>
      <c r="K35" s="224"/>
      <c r="L35" s="224"/>
      <c r="M35" s="227"/>
    </row>
    <row r="36" spans="1:13" s="14" customFormat="1" ht="14.25" customHeight="1">
      <c r="A36" s="1661" t="s">
        <v>1579</v>
      </c>
      <c r="B36" s="224">
        <v>556</v>
      </c>
      <c r="C36" s="224">
        <v>538</v>
      </c>
      <c r="D36" s="224">
        <v>1230</v>
      </c>
      <c r="E36" s="224">
        <v>2602</v>
      </c>
      <c r="F36" s="224">
        <v>950</v>
      </c>
      <c r="G36" s="224">
        <v>214</v>
      </c>
      <c r="H36" s="224">
        <v>200</v>
      </c>
      <c r="I36" s="224">
        <v>435</v>
      </c>
      <c r="J36" s="224">
        <v>119</v>
      </c>
      <c r="K36" s="224">
        <v>1080</v>
      </c>
      <c r="L36" s="224">
        <v>260</v>
      </c>
      <c r="M36" s="227">
        <v>86</v>
      </c>
    </row>
    <row r="37" spans="1:13" s="14" customFormat="1" ht="14.25" customHeight="1">
      <c r="A37" s="1661"/>
      <c r="B37" s="224"/>
      <c r="C37" s="224"/>
      <c r="D37" s="224"/>
      <c r="E37" s="224"/>
      <c r="F37" s="224"/>
      <c r="G37" s="224"/>
      <c r="H37" s="224"/>
      <c r="I37" s="224"/>
      <c r="J37" s="224"/>
      <c r="K37" s="224"/>
      <c r="L37" s="224"/>
      <c r="M37" s="227"/>
    </row>
    <row r="38" spans="1:13" s="14" customFormat="1" ht="14.25" customHeight="1">
      <c r="A38" s="1727" t="s">
        <v>1574</v>
      </c>
      <c r="B38" s="222">
        <v>4576</v>
      </c>
      <c r="C38" s="222">
        <v>4442</v>
      </c>
      <c r="D38" s="222">
        <v>6709</v>
      </c>
      <c r="E38" s="222">
        <v>13946</v>
      </c>
      <c r="F38" s="222">
        <v>3712</v>
      </c>
      <c r="G38" s="222">
        <v>1729</v>
      </c>
      <c r="H38" s="222">
        <v>854</v>
      </c>
      <c r="I38" s="222">
        <v>1770</v>
      </c>
      <c r="J38" s="222">
        <v>497</v>
      </c>
      <c r="K38" s="222">
        <v>3576</v>
      </c>
      <c r="L38" s="222">
        <v>1243</v>
      </c>
      <c r="M38" s="226">
        <v>445</v>
      </c>
    </row>
    <row r="39" spans="1:13" s="14" customFormat="1" ht="14.25" customHeight="1">
      <c r="A39" s="1728" t="s">
        <v>1572</v>
      </c>
      <c r="B39" s="224"/>
      <c r="C39" s="224"/>
      <c r="D39" s="224"/>
      <c r="E39" s="224"/>
      <c r="F39" s="224"/>
      <c r="G39" s="224"/>
      <c r="H39" s="224"/>
      <c r="I39" s="224"/>
      <c r="J39" s="224"/>
      <c r="K39" s="224"/>
      <c r="L39" s="224"/>
      <c r="M39" s="227"/>
    </row>
    <row r="40" spans="1:13" s="14" customFormat="1" ht="14.25" customHeight="1">
      <c r="A40" s="1653" t="s">
        <v>1582</v>
      </c>
      <c r="B40" s="224"/>
      <c r="C40" s="224"/>
      <c r="D40" s="211"/>
      <c r="E40" s="211"/>
      <c r="F40" s="211"/>
      <c r="G40" s="211"/>
      <c r="H40" s="211"/>
      <c r="I40" s="211"/>
      <c r="J40" s="211"/>
      <c r="K40" s="211"/>
      <c r="L40" s="211"/>
      <c r="M40" s="1820"/>
    </row>
    <row r="41" spans="1:13" s="14" customFormat="1" ht="14.25" customHeight="1">
      <c r="A41" s="1654" t="s">
        <v>1583</v>
      </c>
      <c r="B41" s="224"/>
      <c r="C41" s="224"/>
      <c r="D41" s="224"/>
      <c r="E41" s="224"/>
      <c r="F41" s="224"/>
      <c r="G41" s="224"/>
      <c r="H41" s="224"/>
      <c r="I41" s="224"/>
      <c r="J41" s="224"/>
      <c r="K41" s="224"/>
      <c r="L41" s="224"/>
      <c r="M41" s="227"/>
    </row>
    <row r="42" spans="1:13" s="14" customFormat="1" ht="14.25" customHeight="1">
      <c r="A42" s="1661" t="s">
        <v>431</v>
      </c>
      <c r="B42" s="224">
        <v>865</v>
      </c>
      <c r="C42" s="224">
        <v>854</v>
      </c>
      <c r="D42" s="224">
        <v>1080</v>
      </c>
      <c r="E42" s="224">
        <v>2003</v>
      </c>
      <c r="F42" s="224">
        <v>546</v>
      </c>
      <c r="G42" s="224">
        <v>177</v>
      </c>
      <c r="H42" s="224">
        <v>135</v>
      </c>
      <c r="I42" s="224">
        <v>225</v>
      </c>
      <c r="J42" s="224">
        <v>66</v>
      </c>
      <c r="K42" s="224">
        <v>535</v>
      </c>
      <c r="L42" s="224">
        <v>181</v>
      </c>
      <c r="M42" s="227">
        <v>58</v>
      </c>
    </row>
    <row r="43" spans="1:13" s="14" customFormat="1" ht="14.25" customHeight="1">
      <c r="A43" s="1661" t="s">
        <v>432</v>
      </c>
      <c r="B43" s="224">
        <v>821</v>
      </c>
      <c r="C43" s="224">
        <v>778</v>
      </c>
      <c r="D43" s="224">
        <v>1529</v>
      </c>
      <c r="E43" s="224">
        <v>3776</v>
      </c>
      <c r="F43" s="224">
        <v>722</v>
      </c>
      <c r="G43" s="224">
        <v>764</v>
      </c>
      <c r="H43" s="224">
        <v>161</v>
      </c>
      <c r="I43" s="224">
        <v>412</v>
      </c>
      <c r="J43" s="224">
        <v>83</v>
      </c>
      <c r="K43" s="224">
        <v>754</v>
      </c>
      <c r="L43" s="224">
        <v>289</v>
      </c>
      <c r="M43" s="227">
        <v>126</v>
      </c>
    </row>
    <row r="44" spans="1:13" s="14" customFormat="1" ht="14.25" customHeight="1">
      <c r="A44" s="1661" t="s">
        <v>45</v>
      </c>
      <c r="B44" s="224">
        <v>1660</v>
      </c>
      <c r="C44" s="224">
        <v>1619</v>
      </c>
      <c r="D44" s="224">
        <v>1746</v>
      </c>
      <c r="E44" s="224">
        <v>3239</v>
      </c>
      <c r="F44" s="224">
        <v>848</v>
      </c>
      <c r="G44" s="224">
        <v>268</v>
      </c>
      <c r="H44" s="224">
        <v>234</v>
      </c>
      <c r="I44" s="224">
        <v>468</v>
      </c>
      <c r="J44" s="224">
        <v>148</v>
      </c>
      <c r="K44" s="224">
        <v>1034</v>
      </c>
      <c r="L44" s="224">
        <v>286</v>
      </c>
      <c r="M44" s="227">
        <v>111</v>
      </c>
    </row>
    <row r="45" spans="1:13" s="14" customFormat="1" ht="14.25" customHeight="1">
      <c r="A45" s="1661" t="s">
        <v>433</v>
      </c>
      <c r="B45" s="224">
        <v>273</v>
      </c>
      <c r="C45" s="224">
        <v>260</v>
      </c>
      <c r="D45" s="224">
        <v>559</v>
      </c>
      <c r="E45" s="224">
        <v>1146</v>
      </c>
      <c r="F45" s="224">
        <v>359</v>
      </c>
      <c r="G45" s="224">
        <v>160</v>
      </c>
      <c r="H45" s="224">
        <v>74</v>
      </c>
      <c r="I45" s="224">
        <v>125</v>
      </c>
      <c r="J45" s="224">
        <v>44</v>
      </c>
      <c r="K45" s="224">
        <v>230</v>
      </c>
      <c r="L45" s="224">
        <v>107</v>
      </c>
      <c r="M45" s="227">
        <v>27</v>
      </c>
    </row>
    <row r="46" spans="1:13" s="14" customFormat="1" ht="14.25" customHeight="1">
      <c r="A46" s="1661" t="s">
        <v>46</v>
      </c>
      <c r="B46" s="224">
        <v>471</v>
      </c>
      <c r="C46" s="224">
        <v>463</v>
      </c>
      <c r="D46" s="224">
        <v>817</v>
      </c>
      <c r="E46" s="224">
        <v>1353</v>
      </c>
      <c r="F46" s="224">
        <v>280</v>
      </c>
      <c r="G46" s="224">
        <v>130</v>
      </c>
      <c r="H46" s="224">
        <v>68</v>
      </c>
      <c r="I46" s="224">
        <v>158</v>
      </c>
      <c r="J46" s="224">
        <v>29</v>
      </c>
      <c r="K46" s="224">
        <v>312</v>
      </c>
      <c r="L46" s="224">
        <v>151</v>
      </c>
      <c r="M46" s="227">
        <v>48</v>
      </c>
    </row>
    <row r="47" spans="1:13" s="14" customFormat="1" ht="27.75" customHeight="1">
      <c r="A47" s="1729" t="s">
        <v>1577</v>
      </c>
      <c r="B47" s="224"/>
      <c r="C47" s="224"/>
      <c r="D47" s="224"/>
      <c r="E47" s="224"/>
      <c r="F47" s="224"/>
      <c r="G47" s="224"/>
      <c r="H47" s="224"/>
      <c r="I47" s="224"/>
      <c r="J47" s="224"/>
      <c r="K47" s="224"/>
      <c r="L47" s="224"/>
      <c r="M47" s="227"/>
    </row>
    <row r="48" spans="1:13" s="14" customFormat="1" ht="14.25" customHeight="1">
      <c r="A48" s="1661" t="s">
        <v>1580</v>
      </c>
      <c r="B48" s="224">
        <v>486</v>
      </c>
      <c r="C48" s="224">
        <v>468</v>
      </c>
      <c r="D48" s="224">
        <v>978</v>
      </c>
      <c r="E48" s="224">
        <v>2429</v>
      </c>
      <c r="F48" s="224">
        <v>957</v>
      </c>
      <c r="G48" s="224">
        <v>230</v>
      </c>
      <c r="H48" s="224">
        <v>182</v>
      </c>
      <c r="I48" s="224">
        <v>382</v>
      </c>
      <c r="J48" s="224">
        <v>127</v>
      </c>
      <c r="K48" s="224">
        <v>711</v>
      </c>
      <c r="L48" s="224">
        <v>229</v>
      </c>
      <c r="M48" s="227">
        <v>75</v>
      </c>
    </row>
    <row r="49" spans="1:13" s="14" customFormat="1" ht="14.25" customHeight="1">
      <c r="A49" s="1661"/>
      <c r="B49" s="224"/>
      <c r="C49" s="224"/>
      <c r="D49" s="224"/>
      <c r="E49" s="224"/>
      <c r="F49" s="224"/>
      <c r="G49" s="224"/>
      <c r="H49" s="224"/>
      <c r="I49" s="224"/>
      <c r="J49" s="224"/>
      <c r="K49" s="224"/>
      <c r="L49" s="224"/>
      <c r="M49" s="227"/>
    </row>
    <row r="50" spans="1:13" s="14" customFormat="1" ht="14.25" customHeight="1">
      <c r="A50" s="1727" t="s">
        <v>1575</v>
      </c>
      <c r="B50" s="1767">
        <v>4308</v>
      </c>
      <c r="C50" s="1767">
        <v>4099</v>
      </c>
      <c r="D50" s="1767">
        <v>7604</v>
      </c>
      <c r="E50" s="1767">
        <v>12606</v>
      </c>
      <c r="F50" s="1767">
        <v>3139</v>
      </c>
      <c r="G50" s="1767">
        <v>1111</v>
      </c>
      <c r="H50" s="1767">
        <v>1370</v>
      </c>
      <c r="I50" s="1767">
        <v>1579</v>
      </c>
      <c r="J50" s="1767">
        <v>493</v>
      </c>
      <c r="K50" s="1767">
        <v>4603</v>
      </c>
      <c r="L50" s="1767">
        <v>1384</v>
      </c>
      <c r="M50" s="1769">
        <v>401</v>
      </c>
    </row>
    <row r="51" spans="1:13" s="14" customFormat="1" ht="14.25" customHeight="1">
      <c r="A51" s="1728" t="s">
        <v>1572</v>
      </c>
      <c r="B51" s="1824"/>
      <c r="C51" s="1824"/>
      <c r="D51" s="1824"/>
      <c r="E51" s="1824"/>
      <c r="F51" s="1824"/>
      <c r="G51" s="1824"/>
      <c r="H51" s="1824"/>
      <c r="I51" s="1824"/>
      <c r="J51" s="1824"/>
      <c r="K51" s="1824"/>
      <c r="L51" s="1824"/>
      <c r="M51" s="1826"/>
    </row>
    <row r="52" spans="1:13" s="14" customFormat="1" ht="14.25" customHeight="1">
      <c r="A52" s="1653" t="s">
        <v>1582</v>
      </c>
      <c r="B52" s="1824"/>
      <c r="C52" s="1824"/>
      <c r="D52" s="1824"/>
      <c r="E52" s="1824"/>
      <c r="F52" s="1824"/>
      <c r="G52" s="1824"/>
      <c r="H52" s="1824"/>
      <c r="I52" s="1824"/>
      <c r="J52" s="1824"/>
      <c r="K52" s="1824"/>
      <c r="L52" s="1824"/>
      <c r="M52" s="1826"/>
    </row>
    <row r="53" spans="1:13" s="14" customFormat="1" ht="14.25" customHeight="1">
      <c r="A53" s="1654" t="s">
        <v>1583</v>
      </c>
      <c r="B53" s="1824"/>
      <c r="C53" s="1824"/>
      <c r="D53" s="1824"/>
      <c r="E53" s="1824"/>
      <c r="F53" s="1824"/>
      <c r="G53" s="1824"/>
      <c r="H53" s="1824"/>
      <c r="I53" s="1824"/>
      <c r="J53" s="1824"/>
      <c r="K53" s="1824"/>
      <c r="L53" s="1824"/>
      <c r="M53" s="1826"/>
    </row>
    <row r="54" spans="1:13" s="14" customFormat="1" ht="14.25" customHeight="1">
      <c r="A54" s="1661" t="s">
        <v>47</v>
      </c>
      <c r="B54" s="1824">
        <v>234</v>
      </c>
      <c r="C54" s="1824">
        <v>227</v>
      </c>
      <c r="D54" s="1824">
        <v>439</v>
      </c>
      <c r="E54" s="1824">
        <v>988</v>
      </c>
      <c r="F54" s="1824">
        <v>184</v>
      </c>
      <c r="G54" s="1824">
        <v>56</v>
      </c>
      <c r="H54" s="1824">
        <v>45</v>
      </c>
      <c r="I54" s="1824">
        <v>79</v>
      </c>
      <c r="J54" s="1824">
        <v>16</v>
      </c>
      <c r="K54" s="1824">
        <v>173</v>
      </c>
      <c r="L54" s="1824">
        <v>73</v>
      </c>
      <c r="M54" s="1826">
        <v>23</v>
      </c>
    </row>
    <row r="55" spans="1:13" s="14" customFormat="1" ht="14.25" customHeight="1">
      <c r="A55" s="1661" t="s">
        <v>434</v>
      </c>
      <c r="B55" s="1824">
        <v>923</v>
      </c>
      <c r="C55" s="1824">
        <v>891</v>
      </c>
      <c r="D55" s="1824">
        <v>1209</v>
      </c>
      <c r="E55" s="1824">
        <v>2250</v>
      </c>
      <c r="F55" s="1824">
        <v>423</v>
      </c>
      <c r="G55" s="1824">
        <v>161</v>
      </c>
      <c r="H55" s="1824">
        <v>145</v>
      </c>
      <c r="I55" s="1824">
        <v>272</v>
      </c>
      <c r="J55" s="1824">
        <v>64</v>
      </c>
      <c r="K55" s="1824">
        <v>595</v>
      </c>
      <c r="L55" s="1824">
        <v>201</v>
      </c>
      <c r="M55" s="1826">
        <v>53</v>
      </c>
    </row>
    <row r="56" spans="1:13" s="14" customFormat="1" ht="14.25" customHeight="1">
      <c r="A56" s="1661" t="s">
        <v>435</v>
      </c>
      <c r="B56" s="1824">
        <v>600</v>
      </c>
      <c r="C56" s="1824">
        <v>580</v>
      </c>
      <c r="D56" s="1824">
        <v>971</v>
      </c>
      <c r="E56" s="1824">
        <v>1637</v>
      </c>
      <c r="F56" s="1824">
        <v>397</v>
      </c>
      <c r="G56" s="1824">
        <v>156</v>
      </c>
      <c r="H56" s="1824">
        <v>184</v>
      </c>
      <c r="I56" s="1824">
        <v>253</v>
      </c>
      <c r="J56" s="1824">
        <v>53</v>
      </c>
      <c r="K56" s="1824">
        <v>565</v>
      </c>
      <c r="L56" s="1824">
        <v>171</v>
      </c>
      <c r="M56" s="1826">
        <v>63</v>
      </c>
    </row>
    <row r="57" spans="1:13" s="14" customFormat="1" ht="14.25" customHeight="1">
      <c r="A57" s="1661" t="s">
        <v>436</v>
      </c>
      <c r="B57" s="1824">
        <v>264</v>
      </c>
      <c r="C57" s="1824">
        <v>255</v>
      </c>
      <c r="D57" s="1824">
        <v>511</v>
      </c>
      <c r="E57" s="1824">
        <v>795</v>
      </c>
      <c r="F57" s="1824">
        <v>223</v>
      </c>
      <c r="G57" s="1824">
        <v>81</v>
      </c>
      <c r="H57" s="1824">
        <v>55</v>
      </c>
      <c r="I57" s="1824">
        <v>81</v>
      </c>
      <c r="J57" s="1824">
        <v>15</v>
      </c>
      <c r="K57" s="1824">
        <v>224</v>
      </c>
      <c r="L57" s="1824">
        <v>83</v>
      </c>
      <c r="M57" s="1826">
        <v>18</v>
      </c>
    </row>
    <row r="58" spans="1:13" s="14" customFormat="1" ht="14.25" customHeight="1">
      <c r="A58" s="1661" t="s">
        <v>437</v>
      </c>
      <c r="B58" s="1824">
        <v>392</v>
      </c>
      <c r="C58" s="1824">
        <v>365</v>
      </c>
      <c r="D58" s="1824">
        <v>713</v>
      </c>
      <c r="E58" s="1824">
        <v>1110</v>
      </c>
      <c r="F58" s="1824">
        <v>363</v>
      </c>
      <c r="G58" s="1824">
        <v>97</v>
      </c>
      <c r="H58" s="1824">
        <v>87</v>
      </c>
      <c r="I58" s="1824">
        <v>130</v>
      </c>
      <c r="J58" s="1824">
        <v>22</v>
      </c>
      <c r="K58" s="1824">
        <v>318</v>
      </c>
      <c r="L58" s="1824">
        <v>135</v>
      </c>
      <c r="M58" s="1826">
        <v>35</v>
      </c>
    </row>
    <row r="59" spans="1:13" s="14" customFormat="1" ht="14.25" customHeight="1">
      <c r="A59" s="1661" t="s">
        <v>48</v>
      </c>
      <c r="B59" s="1824">
        <v>657</v>
      </c>
      <c r="C59" s="1824">
        <v>623</v>
      </c>
      <c r="D59" s="1824">
        <v>1289</v>
      </c>
      <c r="E59" s="1824">
        <v>1780</v>
      </c>
      <c r="F59" s="1824">
        <v>482</v>
      </c>
      <c r="G59" s="1824">
        <v>155</v>
      </c>
      <c r="H59" s="1824">
        <v>191</v>
      </c>
      <c r="I59" s="1824">
        <v>218</v>
      </c>
      <c r="J59" s="1824">
        <v>60</v>
      </c>
      <c r="K59" s="1824">
        <v>663</v>
      </c>
      <c r="L59" s="1824">
        <v>173</v>
      </c>
      <c r="M59" s="1826">
        <v>55</v>
      </c>
    </row>
    <row r="60" spans="1:13" s="14" customFormat="1" ht="14.25" customHeight="1">
      <c r="A60" s="1661" t="s">
        <v>438</v>
      </c>
      <c r="B60" s="1824">
        <v>192</v>
      </c>
      <c r="C60" s="1824">
        <v>186</v>
      </c>
      <c r="D60" s="1824">
        <v>547</v>
      </c>
      <c r="E60" s="1824">
        <v>750</v>
      </c>
      <c r="F60" s="1824">
        <v>152</v>
      </c>
      <c r="G60" s="1824">
        <v>79</v>
      </c>
      <c r="H60" s="1824">
        <v>80</v>
      </c>
      <c r="I60" s="1824">
        <v>102</v>
      </c>
      <c r="J60" s="1824">
        <v>14</v>
      </c>
      <c r="K60" s="1824">
        <v>214</v>
      </c>
      <c r="L60" s="1824">
        <v>77</v>
      </c>
      <c r="M60" s="1826">
        <v>21</v>
      </c>
    </row>
    <row r="61" spans="1:13" s="14" customFormat="1" ht="14.25" customHeight="1">
      <c r="A61" s="1661" t="s">
        <v>439</v>
      </c>
      <c r="B61" s="1824">
        <v>1046</v>
      </c>
      <c r="C61" s="1824">
        <v>972</v>
      </c>
      <c r="D61" s="1824">
        <v>1925</v>
      </c>
      <c r="E61" s="1824">
        <v>3296</v>
      </c>
      <c r="F61" s="1824">
        <v>915</v>
      </c>
      <c r="G61" s="1824">
        <v>326</v>
      </c>
      <c r="H61" s="1824">
        <v>583</v>
      </c>
      <c r="I61" s="1824">
        <v>444</v>
      </c>
      <c r="J61" s="1824">
        <v>249</v>
      </c>
      <c r="K61" s="1824">
        <v>1851</v>
      </c>
      <c r="L61" s="1824">
        <v>471</v>
      </c>
      <c r="M61" s="1826">
        <v>133</v>
      </c>
    </row>
    <row r="62" spans="1:13" s="14" customFormat="1" ht="14.25" customHeight="1">
      <c r="A62" s="1661"/>
      <c r="B62" s="1824"/>
      <c r="C62" s="1824"/>
      <c r="D62" s="1824"/>
      <c r="E62" s="1824"/>
      <c r="F62" s="1824"/>
      <c r="G62" s="1824"/>
      <c r="H62" s="1824"/>
      <c r="I62" s="1824"/>
      <c r="J62" s="1824"/>
      <c r="K62" s="1824"/>
      <c r="L62" s="1824"/>
      <c r="M62" s="1826"/>
    </row>
    <row r="63" spans="1:13" s="14" customFormat="1" ht="14.25" customHeight="1">
      <c r="A63" s="1727" t="s">
        <v>440</v>
      </c>
      <c r="B63" s="1767">
        <v>4654</v>
      </c>
      <c r="C63" s="1767">
        <v>4492</v>
      </c>
      <c r="D63" s="1767">
        <v>7387</v>
      </c>
      <c r="E63" s="1767">
        <v>16382</v>
      </c>
      <c r="F63" s="1767">
        <v>4802</v>
      </c>
      <c r="G63" s="1767">
        <v>1735</v>
      </c>
      <c r="H63" s="1767">
        <v>4337</v>
      </c>
      <c r="I63" s="1767">
        <v>3201</v>
      </c>
      <c r="J63" s="1767">
        <v>1371</v>
      </c>
      <c r="K63" s="1767">
        <v>12164</v>
      </c>
      <c r="L63" s="1767">
        <v>2389</v>
      </c>
      <c r="M63" s="1769">
        <v>946</v>
      </c>
    </row>
    <row r="64" spans="1:13" s="14" customFormat="1" ht="36">
      <c r="A64" s="1730" t="s">
        <v>1581</v>
      </c>
      <c r="B64" s="224"/>
      <c r="C64" s="224"/>
      <c r="D64" s="224"/>
      <c r="E64" s="224"/>
      <c r="F64" s="224"/>
      <c r="G64" s="224"/>
      <c r="H64" s="224"/>
      <c r="I64" s="224"/>
      <c r="J64" s="224"/>
      <c r="K64" s="224"/>
      <c r="L64" s="224"/>
      <c r="M64" s="227"/>
    </row>
    <row r="66" spans="1:10">
      <c r="A66" s="3092" t="s">
        <v>1628</v>
      </c>
      <c r="B66" s="3092"/>
      <c r="C66" s="3092"/>
      <c r="D66" s="3092"/>
      <c r="E66" s="3092"/>
      <c r="F66" s="3092"/>
      <c r="G66" s="3092"/>
      <c r="H66" s="3092"/>
      <c r="I66" s="3092"/>
      <c r="J66" s="3092"/>
    </row>
    <row r="67" spans="1:10">
      <c r="A67" s="3093" t="s">
        <v>1629</v>
      </c>
      <c r="B67" s="3093"/>
      <c r="C67" s="3093"/>
      <c r="D67" s="3093"/>
      <c r="E67" s="3093"/>
      <c r="F67" s="3093"/>
      <c r="G67" s="3093"/>
      <c r="H67" s="3093"/>
      <c r="I67" s="3093"/>
      <c r="J67" s="3093"/>
    </row>
  </sheetData>
  <mergeCells count="22">
    <mergeCell ref="K1:L1"/>
    <mergeCell ref="K2:L2"/>
    <mergeCell ref="A1:G1"/>
    <mergeCell ref="E7:E8"/>
    <mergeCell ref="F7:F8"/>
    <mergeCell ref="G7:G8"/>
    <mergeCell ref="H7:H8"/>
    <mergeCell ref="I7:I8"/>
    <mergeCell ref="A66:J66"/>
    <mergeCell ref="A67:J67"/>
    <mergeCell ref="A2:F2"/>
    <mergeCell ref="A4:F4"/>
    <mergeCell ref="A3:G3"/>
    <mergeCell ref="A5:A8"/>
    <mergeCell ref="B5:M5"/>
    <mergeCell ref="B6:M6"/>
    <mergeCell ref="B7:B8"/>
    <mergeCell ref="D7:D8"/>
    <mergeCell ref="J7:J8"/>
    <mergeCell ref="K7:K8"/>
    <mergeCell ref="L7:L8"/>
    <mergeCell ref="M7:M8"/>
  </mergeCells>
  <phoneticPr fontId="0" type="noConversion"/>
  <hyperlinks>
    <hyperlink ref="K1:L1" location="'Spis tablic     List of tables'!A80" display="Powrót do spisu tablic"/>
    <hyperlink ref="K2:L2" location="'Spis tablic     List of tables'!A80" display="Return to list tables"/>
    <hyperlink ref="K1:L2" location="'Spis tablic     List of tables'!A109" display="Powrót do spisu tablic"/>
  </hyperlinks>
  <printOptions horizontalCentered="1"/>
  <pageMargins left="0.19685039370078741" right="0.19685039370078741" top="0.17" bottom="0.16" header="0.31496062992125984" footer="0.31496062992125984"/>
  <pageSetup paperSize="9" scale="78" orientation="landscape" r:id="rId1"/>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33CCCC"/>
  </sheetPr>
  <dimension ref="A1:X44"/>
  <sheetViews>
    <sheetView showGridLines="0" zoomScaleNormal="100" workbookViewId="0">
      <pane ySplit="8" topLeftCell="A9" activePane="bottomLeft" state="frozen"/>
      <selection activeCell="I42" sqref="I42"/>
      <selection pane="bottomLeft" activeCell="K1" sqref="K1:K2"/>
    </sheetView>
  </sheetViews>
  <sheetFormatPr defaultColWidth="9" defaultRowHeight="14.25"/>
  <cols>
    <col min="1" max="1" width="6.625" style="1" customWidth="1"/>
    <col min="2" max="2" width="15.625" style="1" customWidth="1"/>
    <col min="3" max="3" width="11.25" style="1" customWidth="1"/>
    <col min="4" max="4" width="9.125" style="1" customWidth="1"/>
    <col min="5" max="5" width="10.5" style="1" customWidth="1"/>
    <col min="6" max="6" width="9.125" style="1" customWidth="1"/>
    <col min="7" max="8" width="10.875" style="1" customWidth="1"/>
    <col min="9" max="10" width="10.625" style="1" customWidth="1"/>
    <col min="11" max="11" width="10.875" style="1" customWidth="1"/>
    <col min="12" max="12" width="11.125" style="1" customWidth="1"/>
    <col min="13" max="16384" width="9" style="1021"/>
  </cols>
  <sheetData>
    <row r="1" spans="1:24" s="41" customFormat="1" ht="15.75">
      <c r="A1" s="2624" t="s">
        <v>279</v>
      </c>
      <c r="B1" s="2624"/>
      <c r="C1" s="2624"/>
      <c r="D1" s="2624"/>
      <c r="E1" s="2624"/>
      <c r="F1" s="2624"/>
      <c r="G1" s="40"/>
      <c r="H1" s="40"/>
      <c r="I1" s="2246" t="s">
        <v>138</v>
      </c>
      <c r="J1" s="2246"/>
      <c r="K1" s="847"/>
    </row>
    <row r="2" spans="1:24" s="41" customFormat="1" ht="25.5" customHeight="1">
      <c r="A2" s="3114" t="s">
        <v>280</v>
      </c>
      <c r="B2" s="3114"/>
      <c r="C2" s="3114"/>
      <c r="D2" s="3114"/>
      <c r="E2" s="3114"/>
      <c r="F2" s="3114"/>
      <c r="G2" s="40"/>
      <c r="H2" s="40"/>
      <c r="I2" s="2247" t="s">
        <v>139</v>
      </c>
      <c r="J2" s="2247"/>
      <c r="K2" s="850"/>
    </row>
    <row r="3" spans="1:24">
      <c r="A3" s="2626" t="s">
        <v>492</v>
      </c>
      <c r="B3" s="2626"/>
      <c r="C3" s="2626"/>
      <c r="D3" s="2626"/>
      <c r="E3" s="2626"/>
      <c r="F3" s="2626"/>
      <c r="G3" s="5"/>
      <c r="H3" s="5"/>
      <c r="K3" s="1026"/>
      <c r="L3" s="1026"/>
      <c r="M3" s="130"/>
      <c r="N3" s="130"/>
    </row>
    <row r="4" spans="1:24">
      <c r="A4" s="3094" t="s">
        <v>281</v>
      </c>
      <c r="B4" s="3094"/>
      <c r="C4" s="3094"/>
      <c r="D4" s="3094"/>
      <c r="E4" s="3094"/>
      <c r="F4" s="3094"/>
      <c r="G4" s="5"/>
      <c r="H4" s="5"/>
      <c r="K4" s="1026"/>
      <c r="L4" s="1026"/>
      <c r="M4" s="130"/>
      <c r="N4" s="130"/>
    </row>
    <row r="5" spans="1:24" ht="26.25" customHeight="1">
      <c r="A5" s="3107" t="s">
        <v>1633</v>
      </c>
      <c r="B5" s="3108"/>
      <c r="C5" s="3116" t="s">
        <v>1041</v>
      </c>
      <c r="D5" s="3104" t="s">
        <v>1630</v>
      </c>
      <c r="E5" s="1830"/>
      <c r="F5" s="3099" t="s">
        <v>1631</v>
      </c>
      <c r="G5" s="3105" t="s">
        <v>608</v>
      </c>
      <c r="H5" s="3104"/>
      <c r="I5" s="3104"/>
      <c r="J5" s="3104"/>
      <c r="K5" s="173"/>
      <c r="L5" s="3119"/>
      <c r="M5" s="3119"/>
      <c r="N5" s="2972"/>
      <c r="O5" s="812"/>
      <c r="P5" s="2972"/>
      <c r="Q5" s="2972"/>
      <c r="R5" s="2972"/>
      <c r="S5" s="2972"/>
      <c r="T5" s="2972"/>
      <c r="U5" s="2972"/>
      <c r="V5" s="2972"/>
      <c r="W5" s="2972"/>
      <c r="X5" s="2972"/>
    </row>
    <row r="6" spans="1:24" ht="32.25" customHeight="1">
      <c r="A6" s="3109"/>
      <c r="B6" s="3110"/>
      <c r="C6" s="3117"/>
      <c r="D6" s="3113"/>
      <c r="E6" s="3103" t="s">
        <v>609</v>
      </c>
      <c r="F6" s="3100"/>
      <c r="G6" s="3105" t="s">
        <v>1632</v>
      </c>
      <c r="H6" s="3106"/>
      <c r="I6" s="3103" t="s">
        <v>607</v>
      </c>
      <c r="J6" s="3104"/>
      <c r="K6" s="12"/>
      <c r="L6" s="3119"/>
      <c r="M6" s="3119"/>
      <c r="N6" s="2972"/>
      <c r="O6" s="2972"/>
      <c r="P6" s="2972"/>
      <c r="Q6" s="2972"/>
      <c r="R6" s="2972"/>
      <c r="S6" s="2972"/>
      <c r="T6" s="2972"/>
      <c r="U6" s="2972"/>
      <c r="V6" s="2972"/>
      <c r="W6" s="2972"/>
      <c r="X6" s="2972"/>
    </row>
    <row r="7" spans="1:24" ht="32.25" customHeight="1">
      <c r="A7" s="3109"/>
      <c r="B7" s="3110"/>
      <c r="C7" s="3117"/>
      <c r="D7" s="3113"/>
      <c r="E7" s="3115"/>
      <c r="F7" s="3100"/>
      <c r="G7" s="3105" t="s">
        <v>687</v>
      </c>
      <c r="H7" s="3106"/>
      <c r="I7" s="3103" t="s">
        <v>687</v>
      </c>
      <c r="J7" s="3104"/>
      <c r="K7" s="12"/>
      <c r="L7" s="3119"/>
      <c r="M7" s="3119"/>
      <c r="N7" s="2972"/>
      <c r="O7" s="2972"/>
      <c r="P7" s="2972"/>
      <c r="Q7" s="2972"/>
      <c r="R7" s="2972"/>
      <c r="S7" s="2972"/>
      <c r="T7" s="2972"/>
      <c r="U7" s="2972"/>
      <c r="V7" s="2972"/>
      <c r="W7" s="2972"/>
      <c r="X7" s="2972"/>
    </row>
    <row r="8" spans="1:24" ht="27" customHeight="1" thickBot="1">
      <c r="A8" s="3111"/>
      <c r="B8" s="3112"/>
      <c r="C8" s="3118"/>
      <c r="D8" s="3098" t="s">
        <v>140</v>
      </c>
      <c r="E8" s="3098"/>
      <c r="F8" s="3101"/>
      <c r="G8" s="1831" t="s">
        <v>688</v>
      </c>
      <c r="H8" s="1832" t="s">
        <v>140</v>
      </c>
      <c r="I8" s="1833" t="s">
        <v>688</v>
      </c>
      <c r="J8" s="1834" t="s">
        <v>140</v>
      </c>
      <c r="K8" s="12"/>
      <c r="L8" s="3119"/>
      <c r="M8" s="3119"/>
      <c r="N8" s="3120"/>
      <c r="O8" s="3120"/>
      <c r="P8" s="2972"/>
      <c r="Q8" s="1167"/>
      <c r="R8" s="1175"/>
      <c r="S8" s="1167"/>
      <c r="T8" s="1176"/>
      <c r="U8" s="1167"/>
      <c r="V8" s="1175"/>
      <c r="W8" s="1167"/>
      <c r="X8" s="1175"/>
    </row>
    <row r="9" spans="1:24" ht="9.75" customHeight="1">
      <c r="A9" s="1838"/>
      <c r="B9" s="1839"/>
      <c r="C9" s="1837"/>
      <c r="D9" s="336"/>
      <c r="E9" s="336"/>
      <c r="F9" s="337"/>
      <c r="G9" s="377"/>
      <c r="H9" s="336"/>
      <c r="I9" s="378"/>
      <c r="J9" s="337"/>
      <c r="K9" s="847"/>
      <c r="L9" s="847"/>
      <c r="M9" s="847"/>
    </row>
    <row r="10" spans="1:24">
      <c r="A10" s="1046">
        <v>2013</v>
      </c>
      <c r="B10" s="1836" t="s">
        <v>142</v>
      </c>
      <c r="C10" s="1835">
        <v>38496</v>
      </c>
      <c r="D10" s="1070">
        <v>101.7</v>
      </c>
      <c r="E10" s="1070">
        <v>101.8</v>
      </c>
      <c r="F10" s="1071">
        <v>13.4</v>
      </c>
      <c r="G10" s="1072">
        <v>3659.4</v>
      </c>
      <c r="H10" s="1070">
        <v>103.7</v>
      </c>
      <c r="I10" s="1073" t="s">
        <v>1042</v>
      </c>
      <c r="J10" s="380">
        <v>102.9</v>
      </c>
      <c r="K10" s="850"/>
      <c r="L10" s="847"/>
      <c r="M10" s="847"/>
    </row>
    <row r="11" spans="1:24">
      <c r="A11" s="1046">
        <v>2014</v>
      </c>
      <c r="B11" s="1836" t="s">
        <v>142</v>
      </c>
      <c r="C11" s="1835">
        <v>38479</v>
      </c>
      <c r="D11" s="1070">
        <v>103.4</v>
      </c>
      <c r="E11" s="1070">
        <v>103.2</v>
      </c>
      <c r="F11" s="1071">
        <v>11.5</v>
      </c>
      <c r="G11" s="1072">
        <v>3783.46</v>
      </c>
      <c r="H11" s="1070">
        <v>103.4</v>
      </c>
      <c r="I11" s="1073" t="s">
        <v>1043</v>
      </c>
      <c r="J11" s="380">
        <v>103.7</v>
      </c>
      <c r="K11" s="847"/>
      <c r="L11" s="847"/>
      <c r="M11" s="847"/>
    </row>
    <row r="12" spans="1:24">
      <c r="A12" s="1046"/>
      <c r="B12" s="1836"/>
      <c r="C12" s="1835"/>
      <c r="D12" s="1070"/>
      <c r="E12" s="1070"/>
      <c r="F12" s="1071"/>
      <c r="G12" s="1072"/>
      <c r="H12" s="1070"/>
      <c r="I12" s="1073"/>
      <c r="J12" s="380"/>
      <c r="K12" s="847"/>
      <c r="L12" s="847"/>
      <c r="M12" s="847"/>
    </row>
    <row r="13" spans="1:24" s="198" customFormat="1">
      <c r="A13" s="1046" t="s">
        <v>425</v>
      </c>
      <c r="B13" s="1836" t="s">
        <v>178</v>
      </c>
      <c r="C13" s="1584">
        <v>38486</v>
      </c>
      <c r="D13" s="1070">
        <v>103.5</v>
      </c>
      <c r="E13" s="1070">
        <v>103.1</v>
      </c>
      <c r="F13" s="1070">
        <v>13.5</v>
      </c>
      <c r="G13" s="1072">
        <v>3895.31</v>
      </c>
      <c r="H13" s="1070">
        <v>104.2</v>
      </c>
      <c r="I13" s="1072">
        <v>3896.97</v>
      </c>
      <c r="J13" s="380">
        <v>104.2</v>
      </c>
      <c r="K13" s="901"/>
      <c r="L13" s="901"/>
      <c r="M13" s="901"/>
    </row>
    <row r="14" spans="1:24" s="198" customFormat="1">
      <c r="A14" s="139"/>
      <c r="B14" s="1836" t="s">
        <v>166</v>
      </c>
      <c r="C14" s="1584">
        <v>38484</v>
      </c>
      <c r="D14" s="1070">
        <v>103.6</v>
      </c>
      <c r="E14" s="1070">
        <v>103.3</v>
      </c>
      <c r="F14" s="1070">
        <v>12</v>
      </c>
      <c r="G14" s="1072">
        <v>3739.97</v>
      </c>
      <c r="H14" s="1070">
        <v>103.5</v>
      </c>
      <c r="I14" s="1072">
        <v>3943.91</v>
      </c>
      <c r="J14" s="380">
        <v>104.1</v>
      </c>
      <c r="K14" s="199"/>
      <c r="N14" s="901"/>
      <c r="O14" s="901"/>
      <c r="P14" s="901"/>
    </row>
    <row r="15" spans="1:24" s="198" customFormat="1">
      <c r="A15" s="139"/>
      <c r="B15" s="1836" t="s">
        <v>180</v>
      </c>
      <c r="C15" s="1584">
        <v>38492</v>
      </c>
      <c r="D15" s="1070">
        <v>103.3</v>
      </c>
      <c r="E15" s="1070">
        <v>103.3</v>
      </c>
      <c r="F15" s="1070">
        <v>11.5</v>
      </c>
      <c r="G15" s="1072">
        <v>3781.14</v>
      </c>
      <c r="H15" s="1070">
        <v>103.5</v>
      </c>
      <c r="I15" s="1072">
        <v>3939.22</v>
      </c>
      <c r="J15" s="380">
        <v>103.3</v>
      </c>
      <c r="K15" s="199"/>
      <c r="N15" s="901"/>
      <c r="O15" s="901"/>
      <c r="P15" s="901"/>
    </row>
    <row r="16" spans="1:24" s="198" customFormat="1">
      <c r="A16" s="139"/>
      <c r="B16" s="1836" t="s">
        <v>165</v>
      </c>
      <c r="C16" s="1584">
        <v>38479</v>
      </c>
      <c r="D16" s="1070">
        <v>103.3</v>
      </c>
      <c r="E16" s="1070">
        <v>103.1</v>
      </c>
      <c r="F16" s="1070">
        <v>11.5</v>
      </c>
      <c r="G16" s="1072">
        <v>3942.67</v>
      </c>
      <c r="H16" s="1070">
        <v>103.1</v>
      </c>
      <c r="I16" s="1072">
        <v>4139.42</v>
      </c>
      <c r="J16" s="380">
        <v>103.3</v>
      </c>
      <c r="K16" s="199"/>
      <c r="L16" s="961"/>
      <c r="M16" s="961"/>
      <c r="N16" s="901"/>
      <c r="O16" s="901"/>
      <c r="P16" s="901"/>
    </row>
    <row r="17" spans="1:16">
      <c r="A17" s="139"/>
      <c r="B17" s="1836"/>
      <c r="C17" s="1584"/>
      <c r="D17" s="1070"/>
      <c r="E17" s="1070"/>
      <c r="F17" s="1070"/>
      <c r="G17" s="1072"/>
      <c r="H17" s="1070"/>
      <c r="I17" s="1072"/>
      <c r="J17" s="380"/>
      <c r="K17" s="12"/>
      <c r="L17" s="961"/>
      <c r="M17" s="961"/>
      <c r="N17" s="901"/>
      <c r="O17" s="901"/>
      <c r="P17" s="901"/>
    </row>
    <row r="18" spans="1:16" s="198" customFormat="1">
      <c r="A18" s="1046">
        <v>2015</v>
      </c>
      <c r="B18" s="1836" t="s">
        <v>178</v>
      </c>
      <c r="C18" s="1584">
        <v>38463</v>
      </c>
      <c r="D18" s="1047" t="s">
        <v>37</v>
      </c>
      <c r="E18" s="1047" t="s">
        <v>37</v>
      </c>
      <c r="F18" s="1070">
        <v>11.7</v>
      </c>
      <c r="G18" s="1072">
        <v>4054.89</v>
      </c>
      <c r="H18" s="1070">
        <v>104.1</v>
      </c>
      <c r="I18" s="1072">
        <v>4053.71</v>
      </c>
      <c r="J18" s="380">
        <v>104</v>
      </c>
      <c r="K18" s="199"/>
    </row>
    <row r="19" spans="1:16" s="198" customFormat="1">
      <c r="A19" s="139"/>
      <c r="B19" s="1836" t="s">
        <v>166</v>
      </c>
      <c r="C19" s="1584">
        <v>38457</v>
      </c>
      <c r="D19" s="1070" t="s">
        <v>37</v>
      </c>
      <c r="E19" s="1070" t="s">
        <v>37</v>
      </c>
      <c r="F19" s="1070">
        <v>10.3</v>
      </c>
      <c r="G19" s="1072">
        <v>3854.88</v>
      </c>
      <c r="H19" s="1070">
        <v>103.1</v>
      </c>
      <c r="I19" s="1072">
        <v>4066.34</v>
      </c>
      <c r="J19" s="380">
        <v>103.1</v>
      </c>
      <c r="K19" s="199"/>
      <c r="N19" s="901"/>
      <c r="O19" s="901"/>
      <c r="P19" s="901"/>
    </row>
    <row r="20" spans="1:16">
      <c r="A20" s="139"/>
      <c r="B20" s="1836"/>
      <c r="C20" s="1584"/>
      <c r="D20" s="1070"/>
      <c r="E20" s="1070"/>
      <c r="F20" s="1070"/>
      <c r="G20" s="1072"/>
      <c r="H20" s="1070"/>
      <c r="I20" s="1072"/>
      <c r="J20" s="380"/>
      <c r="K20" s="12"/>
      <c r="L20" s="1021"/>
    </row>
    <row r="21" spans="1:16" s="198" customFormat="1">
      <c r="A21" s="197" t="s">
        <v>425</v>
      </c>
      <c r="B21" s="1836" t="s">
        <v>229</v>
      </c>
      <c r="C21" s="1584">
        <v>38483</v>
      </c>
      <c r="D21" s="1070" t="s">
        <v>37</v>
      </c>
      <c r="E21" s="1070" t="s">
        <v>37</v>
      </c>
      <c r="F21" s="1070">
        <v>13</v>
      </c>
      <c r="G21" s="1072" t="s">
        <v>37</v>
      </c>
      <c r="H21" s="1072" t="s">
        <v>37</v>
      </c>
      <c r="I21" s="1072">
        <v>3976.8</v>
      </c>
      <c r="J21" s="380">
        <v>103.8</v>
      </c>
      <c r="K21" s="199"/>
    </row>
    <row r="22" spans="1:16" s="198" customFormat="1">
      <c r="A22" s="139"/>
      <c r="B22" s="1836" t="s">
        <v>230</v>
      </c>
      <c r="C22" s="1835">
        <v>38483</v>
      </c>
      <c r="D22" s="1070" t="s">
        <v>37</v>
      </c>
      <c r="E22" s="1070" t="s">
        <v>37</v>
      </c>
      <c r="F22" s="1070">
        <v>12.5</v>
      </c>
      <c r="G22" s="1072" t="s">
        <v>37</v>
      </c>
      <c r="H22" s="1072" t="s">
        <v>37</v>
      </c>
      <c r="I22" s="1072">
        <v>3878.31</v>
      </c>
      <c r="J22" s="380">
        <v>104.8</v>
      </c>
      <c r="K22" s="199"/>
    </row>
    <row r="23" spans="1:16" s="198" customFormat="1">
      <c r="A23" s="139"/>
      <c r="B23" s="1836" t="s">
        <v>231</v>
      </c>
      <c r="C23" s="1835">
        <v>38484</v>
      </c>
      <c r="D23" s="1070">
        <v>103.6</v>
      </c>
      <c r="E23" s="1070">
        <v>103.3</v>
      </c>
      <c r="F23" s="1070">
        <v>12</v>
      </c>
      <c r="G23" s="1072">
        <v>3739.97</v>
      </c>
      <c r="H23" s="1070">
        <v>103.5</v>
      </c>
      <c r="I23" s="1072">
        <v>3943.01</v>
      </c>
      <c r="J23" s="380">
        <v>103.5</v>
      </c>
      <c r="K23" s="199"/>
    </row>
    <row r="24" spans="1:16" s="198" customFormat="1">
      <c r="A24" s="139"/>
      <c r="B24" s="1836" t="s">
        <v>232</v>
      </c>
      <c r="C24" s="1835">
        <v>38488</v>
      </c>
      <c r="D24" s="1070" t="s">
        <v>37</v>
      </c>
      <c r="E24" s="1070" t="s">
        <v>37</v>
      </c>
      <c r="F24" s="1070">
        <v>11.8</v>
      </c>
      <c r="G24" s="1072" t="s">
        <v>37</v>
      </c>
      <c r="H24" s="1072" t="s">
        <v>37</v>
      </c>
      <c r="I24" s="1072">
        <v>3964.91</v>
      </c>
      <c r="J24" s="380">
        <v>103.5</v>
      </c>
      <c r="K24" s="199"/>
    </row>
    <row r="25" spans="1:16" s="198" customFormat="1">
      <c r="A25" s="139"/>
      <c r="B25" s="1836" t="s">
        <v>148</v>
      </c>
      <c r="C25" s="1835">
        <v>38490</v>
      </c>
      <c r="D25" s="1070" t="s">
        <v>37</v>
      </c>
      <c r="E25" s="1070" t="s">
        <v>37</v>
      </c>
      <c r="F25" s="1070">
        <v>11.7</v>
      </c>
      <c r="G25" s="1072" t="s">
        <v>37</v>
      </c>
      <c r="H25" s="1072" t="s">
        <v>37</v>
      </c>
      <c r="I25" s="1072">
        <v>3893.23</v>
      </c>
      <c r="J25" s="380">
        <v>103.5</v>
      </c>
      <c r="K25" s="199"/>
    </row>
    <row r="26" spans="1:16" s="198" customFormat="1">
      <c r="A26" s="139"/>
      <c r="B26" s="1836" t="s">
        <v>234</v>
      </c>
      <c r="C26" s="1835">
        <v>38492</v>
      </c>
      <c r="D26" s="1070">
        <v>103.3</v>
      </c>
      <c r="E26" s="1070">
        <v>103.3</v>
      </c>
      <c r="F26" s="1070">
        <v>11.5</v>
      </c>
      <c r="G26" s="1072">
        <v>3781.14</v>
      </c>
      <c r="H26" s="1070">
        <v>103.5</v>
      </c>
      <c r="I26" s="1072">
        <v>3900.49</v>
      </c>
      <c r="J26" s="380">
        <v>103.4</v>
      </c>
      <c r="K26" s="199"/>
    </row>
    <row r="27" spans="1:16" s="198" customFormat="1">
      <c r="A27" s="139"/>
      <c r="B27" s="1836" t="s">
        <v>150</v>
      </c>
      <c r="C27" s="1835">
        <v>38491</v>
      </c>
      <c r="D27" s="1070" t="s">
        <v>37</v>
      </c>
      <c r="E27" s="1070" t="s">
        <v>37</v>
      </c>
      <c r="F27" s="1070">
        <v>11.3</v>
      </c>
      <c r="G27" s="1072" t="s">
        <v>37</v>
      </c>
      <c r="H27" s="1072" t="s">
        <v>37</v>
      </c>
      <c r="I27" s="1072">
        <v>3980.92</v>
      </c>
      <c r="J27" s="380">
        <v>103.8</v>
      </c>
      <c r="K27" s="199"/>
    </row>
    <row r="28" spans="1:16" s="198" customFormat="1">
      <c r="A28" s="139"/>
      <c r="B28" s="1836" t="s">
        <v>151</v>
      </c>
      <c r="C28" s="1835">
        <v>38487</v>
      </c>
      <c r="D28" s="1070" t="s">
        <v>37</v>
      </c>
      <c r="E28" s="1070" t="s">
        <v>37</v>
      </c>
      <c r="F28" s="1070">
        <v>11.4</v>
      </c>
      <c r="G28" s="1072" t="s">
        <v>37</v>
      </c>
      <c r="H28" s="1072" t="s">
        <v>37</v>
      </c>
      <c r="I28" s="1072">
        <v>4004.8</v>
      </c>
      <c r="J28" s="380">
        <v>102.7</v>
      </c>
      <c r="K28" s="199"/>
    </row>
    <row r="29" spans="1:16" s="198" customFormat="1">
      <c r="A29" s="139"/>
      <c r="B29" s="1836" t="s">
        <v>237</v>
      </c>
      <c r="C29" s="1835">
        <v>38479</v>
      </c>
      <c r="D29" s="1070">
        <v>103.3</v>
      </c>
      <c r="E29" s="1070">
        <v>103.1</v>
      </c>
      <c r="F29" s="1070">
        <v>11.5</v>
      </c>
      <c r="G29" s="1072">
        <v>3942.67</v>
      </c>
      <c r="H29" s="1070">
        <v>103.1</v>
      </c>
      <c r="I29" s="1072">
        <v>4379.26</v>
      </c>
      <c r="J29" s="380">
        <v>103.7</v>
      </c>
      <c r="K29" s="199"/>
    </row>
    <row r="30" spans="1:16">
      <c r="A30" s="139"/>
      <c r="B30" s="1836"/>
      <c r="C30" s="1835"/>
      <c r="D30" s="1070"/>
      <c r="E30" s="1070"/>
      <c r="F30" s="1070"/>
      <c r="G30" s="1072"/>
      <c r="H30" s="1072"/>
      <c r="I30" s="1072"/>
      <c r="J30" s="380"/>
      <c r="K30" s="12"/>
      <c r="L30" s="1021"/>
    </row>
    <row r="31" spans="1:16" s="198" customFormat="1">
      <c r="A31" s="197" t="s">
        <v>708</v>
      </c>
      <c r="B31" s="1836" t="s">
        <v>238</v>
      </c>
      <c r="C31" s="1835">
        <v>38481</v>
      </c>
      <c r="D31" s="1048" t="s">
        <v>37</v>
      </c>
      <c r="E31" s="1048" t="s">
        <v>37</v>
      </c>
      <c r="F31" s="1070">
        <v>12</v>
      </c>
      <c r="G31" s="1048" t="s">
        <v>37</v>
      </c>
      <c r="H31" s="1048" t="s">
        <v>37</v>
      </c>
      <c r="I31" s="1048">
        <v>3942.78</v>
      </c>
      <c r="J31" s="898">
        <v>103.6</v>
      </c>
      <c r="K31" s="199"/>
    </row>
    <row r="32" spans="1:16" s="198" customFormat="1">
      <c r="A32" s="139"/>
      <c r="B32" s="1836" t="s">
        <v>239</v>
      </c>
      <c r="C32" s="1682">
        <v>38467</v>
      </c>
      <c r="D32" s="897" t="s">
        <v>37</v>
      </c>
      <c r="E32" s="897" t="s">
        <v>37</v>
      </c>
      <c r="F32" s="379">
        <v>12</v>
      </c>
      <c r="G32" s="897" t="s">
        <v>37</v>
      </c>
      <c r="H32" s="897" t="s">
        <v>37</v>
      </c>
      <c r="I32" s="897">
        <v>3981.75</v>
      </c>
      <c r="J32" s="898">
        <v>103.2</v>
      </c>
      <c r="K32" s="199"/>
    </row>
    <row r="33" spans="1:12" s="198" customFormat="1">
      <c r="A33" s="139"/>
      <c r="B33" s="1836" t="s">
        <v>228</v>
      </c>
      <c r="C33" s="1682">
        <v>38463</v>
      </c>
      <c r="D33" s="1048">
        <v>103.6</v>
      </c>
      <c r="E33" s="897">
        <v>103.3</v>
      </c>
      <c r="F33" s="897">
        <v>11.7</v>
      </c>
      <c r="G33" s="897">
        <v>4054.89</v>
      </c>
      <c r="H33" s="897">
        <v>104.1</v>
      </c>
      <c r="I33" s="897">
        <v>4214.1400000000003</v>
      </c>
      <c r="J33" s="898">
        <v>104.9</v>
      </c>
      <c r="K33" s="199"/>
    </row>
    <row r="34" spans="1:12" s="198" customFormat="1">
      <c r="A34" s="197"/>
      <c r="B34" s="1836" t="s">
        <v>229</v>
      </c>
      <c r="C34" s="1584">
        <v>38460</v>
      </c>
      <c r="D34" s="1070" t="s">
        <v>37</v>
      </c>
      <c r="E34" s="1070" t="s">
        <v>37</v>
      </c>
      <c r="F34" s="1070">
        <v>11.2</v>
      </c>
      <c r="G34" s="1072" t="s">
        <v>37</v>
      </c>
      <c r="H34" s="1072" t="s">
        <v>37</v>
      </c>
      <c r="I34" s="2059">
        <v>4123.26</v>
      </c>
      <c r="J34" s="380">
        <v>103.7</v>
      </c>
      <c r="K34" s="199"/>
    </row>
    <row r="35" spans="1:12" s="198" customFormat="1">
      <c r="A35" s="139"/>
      <c r="B35" s="1836" t="s">
        <v>230</v>
      </c>
      <c r="C35" s="1835">
        <v>38458</v>
      </c>
      <c r="D35" s="1070" t="s">
        <v>37</v>
      </c>
      <c r="E35" s="1070" t="s">
        <v>37</v>
      </c>
      <c r="F35" s="1070">
        <v>10.8</v>
      </c>
      <c r="G35" s="1072" t="s">
        <v>37</v>
      </c>
      <c r="H35" s="1072" t="s">
        <v>37</v>
      </c>
      <c r="I35" s="1072">
        <v>4002.16</v>
      </c>
      <c r="J35" s="380">
        <v>103.2</v>
      </c>
      <c r="K35" s="199"/>
    </row>
    <row r="36" spans="1:12" s="198" customFormat="1">
      <c r="A36" s="139"/>
      <c r="B36" s="1836" t="s">
        <v>231</v>
      </c>
      <c r="C36" s="1835">
        <v>38457</v>
      </c>
      <c r="D36" s="1070" t="s">
        <v>37</v>
      </c>
      <c r="E36" s="1070" t="s">
        <v>37</v>
      </c>
      <c r="F36" s="1070">
        <v>10.1</v>
      </c>
      <c r="G36" s="1072">
        <v>3854.88</v>
      </c>
      <c r="H36" s="1070">
        <v>103.1</v>
      </c>
      <c r="I36" s="1072">
        <v>4039.7</v>
      </c>
      <c r="J36" s="380">
        <v>102.5</v>
      </c>
      <c r="K36" s="199"/>
    </row>
    <row r="37" spans="1:12" s="198" customFormat="1">
      <c r="A37" s="139"/>
      <c r="B37" s="78"/>
      <c r="C37" s="790"/>
      <c r="D37" s="791"/>
      <c r="E37" s="791"/>
      <c r="F37" s="791"/>
      <c r="G37" s="791"/>
      <c r="H37" s="791"/>
      <c r="I37" s="791"/>
      <c r="J37" s="791"/>
      <c r="K37" s="199"/>
    </row>
    <row r="38" spans="1:12">
      <c r="A38" s="3102" t="s">
        <v>1634</v>
      </c>
      <c r="B38" s="3102"/>
      <c r="C38" s="3102"/>
      <c r="D38" s="3102"/>
      <c r="E38" s="3102"/>
      <c r="F38" s="3102"/>
      <c r="G38" s="3102"/>
      <c r="H38" s="3102"/>
      <c r="I38" s="3102"/>
      <c r="J38" s="3102"/>
      <c r="K38" s="3102"/>
      <c r="L38" s="3102"/>
    </row>
    <row r="39" spans="1:12">
      <c r="A39" s="3097" t="s">
        <v>1044</v>
      </c>
      <c r="B39" s="3097"/>
      <c r="C39" s="3097"/>
      <c r="D39" s="3097"/>
      <c r="E39" s="3097"/>
      <c r="F39" s="3097"/>
      <c r="G39" s="3097"/>
      <c r="H39" s="3097"/>
      <c r="I39" s="3097"/>
      <c r="J39" s="3097"/>
      <c r="K39" s="3097"/>
      <c r="L39" s="3097"/>
    </row>
    <row r="42" spans="1:12">
      <c r="A42" s="1021"/>
      <c r="B42" s="1021"/>
      <c r="C42" s="1021"/>
      <c r="D42" s="1021"/>
      <c r="E42" s="1021"/>
      <c r="F42" s="1021"/>
      <c r="G42" s="1021"/>
      <c r="H42" s="1021"/>
      <c r="I42" s="1021"/>
      <c r="J42" s="1021"/>
      <c r="K42" s="1021"/>
      <c r="L42" s="1021"/>
    </row>
    <row r="43" spans="1:12">
      <c r="A43" s="1021"/>
      <c r="B43" s="1021"/>
      <c r="C43" s="1021"/>
      <c r="D43" s="1021"/>
      <c r="E43" s="1021"/>
      <c r="F43" s="1021"/>
      <c r="G43" s="1021"/>
      <c r="H43" s="1021"/>
      <c r="I43" s="1021"/>
      <c r="J43" s="1021"/>
      <c r="K43" s="1021"/>
      <c r="L43" s="1021"/>
    </row>
    <row r="44" spans="1:12">
      <c r="A44" s="1021"/>
      <c r="B44" s="1021"/>
      <c r="C44" s="1021"/>
      <c r="D44" s="1021"/>
      <c r="E44" s="1021"/>
      <c r="F44" s="1021"/>
      <c r="G44" s="1021"/>
      <c r="H44" s="1021"/>
      <c r="I44" s="1021"/>
      <c r="J44" s="1021"/>
      <c r="K44" s="1021"/>
      <c r="L44" s="1021"/>
    </row>
  </sheetData>
  <mergeCells count="31">
    <mergeCell ref="P5:P8"/>
    <mergeCell ref="Q5:X5"/>
    <mergeCell ref="O6:O7"/>
    <mergeCell ref="Q6:T6"/>
    <mergeCell ref="U6:X6"/>
    <mergeCell ref="Q7:R7"/>
    <mergeCell ref="S7:T7"/>
    <mergeCell ref="U7:V7"/>
    <mergeCell ref="W7:X7"/>
    <mergeCell ref="N8:O8"/>
    <mergeCell ref="C5:C8"/>
    <mergeCell ref="A4:F4"/>
    <mergeCell ref="I7:J7"/>
    <mergeCell ref="L5:M8"/>
    <mergeCell ref="N5:N7"/>
    <mergeCell ref="I1:J1"/>
    <mergeCell ref="I2:J2"/>
    <mergeCell ref="A39:L39"/>
    <mergeCell ref="D8:E8"/>
    <mergeCell ref="F5:F8"/>
    <mergeCell ref="A38:L38"/>
    <mergeCell ref="I6:J6"/>
    <mergeCell ref="G5:J5"/>
    <mergeCell ref="G6:H6"/>
    <mergeCell ref="A5:B8"/>
    <mergeCell ref="D5:D7"/>
    <mergeCell ref="G7:H7"/>
    <mergeCell ref="A1:F1"/>
    <mergeCell ref="A2:F2"/>
    <mergeCell ref="A3:F3"/>
    <mergeCell ref="E6:E7"/>
  </mergeCells>
  <phoneticPr fontId="0" type="noConversion"/>
  <hyperlinks>
    <hyperlink ref="I1" location="'Spis tablic     List of tables'!A82" display="Powrót do spisu tablic"/>
    <hyperlink ref="I2" location="'Spis tablic     List of tables'!A82" display="Return to list tables"/>
    <hyperlink ref="I1:I2" location="'Spis tablic     List of tables'!A93" display="Powrót do spisu tablic"/>
    <hyperlink ref="I1:J2" location="'Spis tablic     List of tables'!A11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ignoredErrors>
    <ignoredError sqref="A20:A21 A13:A18 A22:A32" numberStoredAsText="1"/>
  </ignoredErrors>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33CCCC"/>
  </sheetPr>
  <dimension ref="A1:Q37"/>
  <sheetViews>
    <sheetView showGridLines="0" zoomScaleNormal="100" workbookViewId="0">
      <pane ySplit="6" topLeftCell="A7" activePane="bottomLeft" state="frozen"/>
      <selection activeCell="I42" sqref="I42"/>
      <selection pane="bottomLeft" activeCell="O1" sqref="O1"/>
    </sheetView>
  </sheetViews>
  <sheetFormatPr defaultColWidth="9" defaultRowHeight="14.25"/>
  <cols>
    <col min="1" max="1" width="6.625" style="1" customWidth="1"/>
    <col min="2" max="2" width="19.875" style="1" customWidth="1"/>
    <col min="3" max="14" width="8.125" style="1" customWidth="1"/>
    <col min="15" max="16384" width="9" style="1021"/>
  </cols>
  <sheetData>
    <row r="1" spans="1:17">
      <c r="A1" s="2626" t="s">
        <v>493</v>
      </c>
      <c r="B1" s="2626"/>
      <c r="C1" s="2626"/>
      <c r="D1" s="2626"/>
      <c r="E1" s="2626"/>
      <c r="F1" s="2626"/>
      <c r="G1" s="2626"/>
      <c r="J1" s="5"/>
      <c r="K1" s="5"/>
      <c r="L1" s="2246" t="s">
        <v>138</v>
      </c>
      <c r="M1" s="2246"/>
      <c r="N1" s="1026"/>
      <c r="O1" s="847"/>
    </row>
    <row r="2" spans="1:17">
      <c r="A2" s="3094" t="s">
        <v>282</v>
      </c>
      <c r="B2" s="3094"/>
      <c r="C2" s="3094"/>
      <c r="D2" s="3094"/>
      <c r="E2" s="3094"/>
      <c r="F2" s="3094"/>
      <c r="G2" s="3094"/>
      <c r="J2" s="5"/>
      <c r="K2" s="5"/>
      <c r="L2" s="3121" t="s">
        <v>139</v>
      </c>
      <c r="M2" s="3121"/>
      <c r="N2" s="1026"/>
      <c r="O2" s="850"/>
    </row>
    <row r="3" spans="1:17" ht="36" customHeight="1">
      <c r="A3" s="3104" t="s">
        <v>1637</v>
      </c>
      <c r="B3" s="3122"/>
      <c r="C3" s="3123" t="s">
        <v>689</v>
      </c>
      <c r="D3" s="3123"/>
      <c r="E3" s="3123"/>
      <c r="F3" s="3123"/>
      <c r="G3" s="3123"/>
      <c r="H3" s="3123"/>
      <c r="I3" s="3123"/>
      <c r="J3" s="3123"/>
      <c r="K3" s="3123"/>
      <c r="L3" s="3123"/>
      <c r="M3" s="3123"/>
      <c r="N3" s="3123"/>
    </row>
    <row r="4" spans="1:17" ht="40.5" customHeight="1">
      <c r="A4" s="3125" t="s">
        <v>1636</v>
      </c>
      <c r="B4" s="3126"/>
      <c r="C4" s="3104" t="s">
        <v>1639</v>
      </c>
      <c r="D4" s="3104"/>
      <c r="E4" s="3106"/>
      <c r="F4" s="3103" t="s">
        <v>1638</v>
      </c>
      <c r="G4" s="3104"/>
      <c r="H4" s="3104"/>
      <c r="I4" s="3104"/>
      <c r="J4" s="3104"/>
      <c r="K4" s="3104"/>
      <c r="L4" s="3104"/>
      <c r="M4" s="3104"/>
      <c r="N4" s="3104"/>
    </row>
    <row r="5" spans="1:17" ht="40.5" customHeight="1">
      <c r="A5" s="3125"/>
      <c r="B5" s="3126"/>
      <c r="C5" s="3113"/>
      <c r="D5" s="3113"/>
      <c r="E5" s="3124"/>
      <c r="F5" s="3103" t="s">
        <v>544</v>
      </c>
      <c r="G5" s="3104"/>
      <c r="H5" s="3106"/>
      <c r="I5" s="3103" t="s">
        <v>690</v>
      </c>
      <c r="J5" s="3104"/>
      <c r="K5" s="3106"/>
      <c r="L5" s="3103" t="s">
        <v>691</v>
      </c>
      <c r="M5" s="3104"/>
      <c r="N5" s="3104"/>
    </row>
    <row r="6" spans="1:17" ht="23.25" customHeight="1" thickBot="1">
      <c r="A6" s="3127"/>
      <c r="B6" s="3128"/>
      <c r="C6" s="1842" t="s">
        <v>140</v>
      </c>
      <c r="D6" s="1840" t="s">
        <v>141</v>
      </c>
      <c r="E6" s="1841" t="s">
        <v>283</v>
      </c>
      <c r="F6" s="1840" t="s">
        <v>140</v>
      </c>
      <c r="G6" s="1840" t="s">
        <v>141</v>
      </c>
      <c r="H6" s="1840" t="s">
        <v>283</v>
      </c>
      <c r="I6" s="1840" t="s">
        <v>140</v>
      </c>
      <c r="J6" s="1840" t="s">
        <v>141</v>
      </c>
      <c r="K6" s="1840" t="s">
        <v>283</v>
      </c>
      <c r="L6" s="1840" t="s">
        <v>140</v>
      </c>
      <c r="M6" s="1840" t="s">
        <v>141</v>
      </c>
      <c r="N6" s="1841" t="s">
        <v>283</v>
      </c>
    </row>
    <row r="7" spans="1:17" ht="9.75" customHeight="1">
      <c r="A7" s="1847"/>
      <c r="B7" s="1848"/>
      <c r="C7" s="1843"/>
      <c r="D7" s="381"/>
      <c r="E7" s="381"/>
      <c r="F7" s="381"/>
      <c r="G7" s="381"/>
      <c r="H7" s="381"/>
      <c r="I7" s="381"/>
      <c r="J7" s="381"/>
      <c r="K7" s="381"/>
      <c r="L7" s="381"/>
      <c r="M7" s="381"/>
      <c r="N7" s="382"/>
      <c r="O7" s="847"/>
      <c r="P7" s="847"/>
      <c r="Q7" s="847"/>
    </row>
    <row r="8" spans="1:17" ht="14.25" customHeight="1">
      <c r="A8" s="1849">
        <v>2013</v>
      </c>
      <c r="B8" s="1848" t="s">
        <v>142</v>
      </c>
      <c r="C8" s="1844">
        <v>100.9</v>
      </c>
      <c r="D8" s="383" t="s">
        <v>38</v>
      </c>
      <c r="E8" s="383">
        <v>100.5</v>
      </c>
      <c r="F8" s="383">
        <v>98.7</v>
      </c>
      <c r="G8" s="383" t="s">
        <v>38</v>
      </c>
      <c r="H8" s="383" t="s">
        <v>37</v>
      </c>
      <c r="I8" s="383">
        <v>89.7</v>
      </c>
      <c r="J8" s="383" t="s">
        <v>38</v>
      </c>
      <c r="K8" s="383" t="s">
        <v>37</v>
      </c>
      <c r="L8" s="383">
        <v>99.2</v>
      </c>
      <c r="M8" s="383" t="s">
        <v>38</v>
      </c>
      <c r="N8" s="384" t="s">
        <v>37</v>
      </c>
      <c r="O8" s="850"/>
      <c r="P8" s="847"/>
      <c r="Q8" s="847"/>
    </row>
    <row r="9" spans="1:17" ht="14.25" customHeight="1">
      <c r="A9" s="1847">
        <v>2014</v>
      </c>
      <c r="B9" s="1848" t="s">
        <v>142</v>
      </c>
      <c r="C9" s="1845">
        <v>100</v>
      </c>
      <c r="D9" s="265" t="s">
        <v>38</v>
      </c>
      <c r="E9" s="265">
        <v>99.8</v>
      </c>
      <c r="F9" s="265">
        <v>98.5</v>
      </c>
      <c r="G9" s="265" t="s">
        <v>38</v>
      </c>
      <c r="H9" s="265" t="s">
        <v>37</v>
      </c>
      <c r="I9" s="265">
        <v>95.3</v>
      </c>
      <c r="J9" s="265" t="s">
        <v>38</v>
      </c>
      <c r="K9" s="265" t="s">
        <v>37</v>
      </c>
      <c r="L9" s="320">
        <v>98.3</v>
      </c>
      <c r="M9" s="320" t="s">
        <v>38</v>
      </c>
      <c r="N9" s="900" t="s">
        <v>37</v>
      </c>
      <c r="O9" s="847"/>
      <c r="P9" s="847"/>
      <c r="Q9" s="847"/>
    </row>
    <row r="10" spans="1:17" ht="14.25" customHeight="1">
      <c r="A10" s="1847"/>
      <c r="B10" s="1848"/>
      <c r="C10" s="1845"/>
      <c r="D10" s="265"/>
      <c r="E10" s="265"/>
      <c r="F10" s="265"/>
      <c r="G10" s="265"/>
      <c r="H10" s="265"/>
      <c r="I10" s="265"/>
      <c r="J10" s="265"/>
      <c r="K10" s="265"/>
      <c r="L10" s="265"/>
      <c r="M10" s="265"/>
      <c r="N10" s="384"/>
      <c r="O10" s="847"/>
      <c r="P10" s="847"/>
      <c r="Q10" s="847"/>
    </row>
    <row r="11" spans="1:17" s="198" customFormat="1" ht="14.25" customHeight="1">
      <c r="A11" s="1847" t="s">
        <v>425</v>
      </c>
      <c r="B11" s="1848" t="s">
        <v>156</v>
      </c>
      <c r="C11" s="1844">
        <v>100.6</v>
      </c>
      <c r="D11" s="383">
        <v>100.2</v>
      </c>
      <c r="E11" s="383">
        <v>100.2</v>
      </c>
      <c r="F11" s="383">
        <v>98.8</v>
      </c>
      <c r="G11" s="383">
        <v>99.7</v>
      </c>
      <c r="H11" s="383" t="s">
        <v>37</v>
      </c>
      <c r="I11" s="383">
        <v>91</v>
      </c>
      <c r="J11" s="383">
        <v>98.6</v>
      </c>
      <c r="K11" s="383" t="s">
        <v>37</v>
      </c>
      <c r="L11" s="383">
        <v>99</v>
      </c>
      <c r="M11" s="383" t="s">
        <v>38</v>
      </c>
      <c r="N11" s="386" t="s">
        <v>37</v>
      </c>
    </row>
    <row r="12" spans="1:17" s="198" customFormat="1" ht="14.25" customHeight="1">
      <c r="A12" s="1847"/>
      <c r="B12" s="1848" t="s">
        <v>166</v>
      </c>
      <c r="C12" s="1844">
        <v>100.3</v>
      </c>
      <c r="D12" s="383">
        <v>100</v>
      </c>
      <c r="E12" s="383">
        <v>100.1</v>
      </c>
      <c r="F12" s="383">
        <v>98.8</v>
      </c>
      <c r="G12" s="383">
        <v>99.5</v>
      </c>
      <c r="H12" s="383" t="s">
        <v>37</v>
      </c>
      <c r="I12" s="383">
        <v>93.9</v>
      </c>
      <c r="J12" s="383">
        <v>97.8</v>
      </c>
      <c r="K12" s="383" t="s">
        <v>37</v>
      </c>
      <c r="L12" s="383">
        <v>98.8</v>
      </c>
      <c r="M12" s="383">
        <v>99.5</v>
      </c>
      <c r="N12" s="386" t="s">
        <v>37</v>
      </c>
    </row>
    <row r="13" spans="1:17" s="198" customFormat="1" ht="14.25" customHeight="1">
      <c r="A13" s="1847"/>
      <c r="B13" s="1848" t="s">
        <v>167</v>
      </c>
      <c r="C13" s="1844">
        <v>99.7</v>
      </c>
      <c r="D13" s="383">
        <v>99.5</v>
      </c>
      <c r="E13" s="383">
        <v>99.6</v>
      </c>
      <c r="F13" s="383">
        <v>98.3</v>
      </c>
      <c r="G13" s="383">
        <v>100</v>
      </c>
      <c r="H13" s="383" t="s">
        <v>37</v>
      </c>
      <c r="I13" s="383">
        <v>97.8</v>
      </c>
      <c r="J13" s="383">
        <v>102.3</v>
      </c>
      <c r="K13" s="383" t="s">
        <v>37</v>
      </c>
      <c r="L13" s="383">
        <v>97.9</v>
      </c>
      <c r="M13" s="383">
        <v>99.8</v>
      </c>
      <c r="N13" s="386" t="s">
        <v>37</v>
      </c>
    </row>
    <row r="14" spans="1:17" ht="14.25" customHeight="1">
      <c r="A14" s="1847"/>
      <c r="B14" s="1848" t="s">
        <v>165</v>
      </c>
      <c r="C14" s="1844">
        <v>99.3</v>
      </c>
      <c r="D14" s="383">
        <v>99.6</v>
      </c>
      <c r="E14" s="383">
        <v>99.2</v>
      </c>
      <c r="F14" s="383">
        <v>98.2</v>
      </c>
      <c r="G14" s="383">
        <v>99</v>
      </c>
      <c r="H14" s="383" t="s">
        <v>37</v>
      </c>
      <c r="I14" s="383">
        <v>98.8</v>
      </c>
      <c r="J14" s="383">
        <v>100.1</v>
      </c>
      <c r="K14" s="383" t="s">
        <v>37</v>
      </c>
      <c r="L14" s="383">
        <v>97.7</v>
      </c>
      <c r="M14" s="383">
        <v>98.7</v>
      </c>
      <c r="N14" s="384" t="s">
        <v>37</v>
      </c>
    </row>
    <row r="15" spans="1:17" ht="14.25" customHeight="1">
      <c r="A15" s="2"/>
      <c r="B15" s="1848"/>
      <c r="C15" s="1844"/>
      <c r="D15" s="383"/>
      <c r="E15" s="383"/>
      <c r="F15" s="383"/>
      <c r="G15" s="383"/>
      <c r="H15" s="383"/>
      <c r="I15" s="383"/>
      <c r="J15" s="383"/>
      <c r="K15" s="383"/>
      <c r="L15" s="383"/>
      <c r="M15" s="383"/>
      <c r="N15" s="384"/>
    </row>
    <row r="16" spans="1:17" s="198" customFormat="1" ht="14.25" customHeight="1">
      <c r="A16" s="1847">
        <v>2015</v>
      </c>
      <c r="B16" s="1848" t="s">
        <v>156</v>
      </c>
      <c r="C16" s="1844">
        <v>98.5</v>
      </c>
      <c r="D16" s="383">
        <v>99.5</v>
      </c>
      <c r="E16" s="383">
        <v>99.7</v>
      </c>
      <c r="F16" s="383">
        <v>97.3</v>
      </c>
      <c r="G16" s="383">
        <v>98.9</v>
      </c>
      <c r="H16" s="383" t="s">
        <v>37</v>
      </c>
      <c r="I16" s="383">
        <v>98</v>
      </c>
      <c r="J16" s="383">
        <v>97.9</v>
      </c>
      <c r="K16" s="383" t="s">
        <v>37</v>
      </c>
      <c r="L16" s="383">
        <v>96.7</v>
      </c>
      <c r="M16" s="383">
        <v>98.7</v>
      </c>
      <c r="N16" s="384" t="s">
        <v>37</v>
      </c>
    </row>
    <row r="17" spans="1:14" s="198" customFormat="1" ht="14.25" customHeight="1">
      <c r="A17" s="1847"/>
      <c r="B17" s="1848" t="s">
        <v>166</v>
      </c>
      <c r="C17" s="1844">
        <v>99.1</v>
      </c>
      <c r="D17" s="383">
        <v>100.5</v>
      </c>
      <c r="E17" s="383">
        <v>100.3</v>
      </c>
      <c r="F17" s="383">
        <v>97.9</v>
      </c>
      <c r="G17" s="383">
        <v>100.1</v>
      </c>
      <c r="H17" s="383" t="s">
        <v>37</v>
      </c>
      <c r="I17" s="383">
        <v>99.8</v>
      </c>
      <c r="J17" s="383">
        <v>99.5</v>
      </c>
      <c r="K17" s="383" t="s">
        <v>37</v>
      </c>
      <c r="L17" s="383">
        <v>97.3</v>
      </c>
      <c r="M17" s="383">
        <v>100.1</v>
      </c>
      <c r="N17" s="386" t="s">
        <v>37</v>
      </c>
    </row>
    <row r="18" spans="1:14" s="198" customFormat="1" ht="14.25" customHeight="1">
      <c r="A18" s="204"/>
      <c r="B18" s="1848"/>
      <c r="C18" s="1844"/>
      <c r="D18" s="383"/>
      <c r="E18" s="383"/>
      <c r="F18" s="383"/>
      <c r="G18" s="383"/>
      <c r="H18" s="383"/>
      <c r="I18" s="383"/>
      <c r="J18" s="383"/>
      <c r="K18" s="383"/>
      <c r="L18" s="383"/>
      <c r="M18" s="383"/>
      <c r="N18" s="384"/>
    </row>
    <row r="19" spans="1:14" s="198" customFormat="1" ht="14.25" customHeight="1">
      <c r="A19" s="1847">
        <v>2014</v>
      </c>
      <c r="B19" s="1850" t="s">
        <v>144</v>
      </c>
      <c r="C19" s="1846">
        <v>100.3</v>
      </c>
      <c r="D19" s="379">
        <v>100</v>
      </c>
      <c r="E19" s="379">
        <v>100.2</v>
      </c>
      <c r="F19" s="379">
        <v>99.3</v>
      </c>
      <c r="G19" s="379">
        <v>99.8</v>
      </c>
      <c r="H19" s="379">
        <v>99.5</v>
      </c>
      <c r="I19" s="379">
        <v>93.2</v>
      </c>
      <c r="J19" s="379">
        <v>99.3</v>
      </c>
      <c r="K19" s="379">
        <v>96.8</v>
      </c>
      <c r="L19" s="379">
        <v>99.3</v>
      </c>
      <c r="M19" s="379">
        <v>99.8</v>
      </c>
      <c r="N19" s="380">
        <v>99.4</v>
      </c>
    </row>
    <row r="20" spans="1:14" s="198" customFormat="1" ht="14.25" customHeight="1">
      <c r="A20" s="230"/>
      <c r="B20" s="1850" t="s">
        <v>145</v>
      </c>
      <c r="C20" s="1846">
        <v>100.2</v>
      </c>
      <c r="D20" s="379">
        <v>99.9</v>
      </c>
      <c r="E20" s="379">
        <v>100.1</v>
      </c>
      <c r="F20" s="379">
        <v>99</v>
      </c>
      <c r="G20" s="379">
        <v>99.8</v>
      </c>
      <c r="H20" s="379">
        <v>99.3</v>
      </c>
      <c r="I20" s="379">
        <v>93.9</v>
      </c>
      <c r="J20" s="379">
        <v>100.7</v>
      </c>
      <c r="K20" s="379">
        <v>97.5</v>
      </c>
      <c r="L20" s="379">
        <v>99</v>
      </c>
      <c r="M20" s="379">
        <v>99.8</v>
      </c>
      <c r="N20" s="380">
        <v>99.2</v>
      </c>
    </row>
    <row r="21" spans="1:14" s="198" customFormat="1" ht="14.25" customHeight="1">
      <c r="A21" s="230"/>
      <c r="B21" s="1850" t="s">
        <v>146</v>
      </c>
      <c r="C21" s="1846">
        <v>100.3</v>
      </c>
      <c r="D21" s="379">
        <v>100</v>
      </c>
      <c r="E21" s="379">
        <v>100.1</v>
      </c>
      <c r="F21" s="379">
        <v>98.2</v>
      </c>
      <c r="G21" s="379">
        <v>99.9</v>
      </c>
      <c r="H21" s="379">
        <v>99.2</v>
      </c>
      <c r="I21" s="379">
        <v>94.7</v>
      </c>
      <c r="J21" s="379">
        <v>99.6</v>
      </c>
      <c r="K21" s="379">
        <v>97.1</v>
      </c>
      <c r="L21" s="379">
        <v>98</v>
      </c>
      <c r="M21" s="379">
        <v>99.9</v>
      </c>
      <c r="N21" s="380">
        <v>99.1</v>
      </c>
    </row>
    <row r="22" spans="1:14" s="198" customFormat="1" ht="14.25" customHeight="1">
      <c r="A22" s="230"/>
      <c r="B22" s="1850" t="s">
        <v>147</v>
      </c>
      <c r="C22" s="1846">
        <v>99.8</v>
      </c>
      <c r="D22" s="379">
        <v>99.8</v>
      </c>
      <c r="E22" s="379">
        <v>99.9</v>
      </c>
      <c r="F22" s="379">
        <v>97.9</v>
      </c>
      <c r="G22" s="379">
        <v>99.9</v>
      </c>
      <c r="H22" s="379">
        <v>99.1</v>
      </c>
      <c r="I22" s="379">
        <v>97.9</v>
      </c>
      <c r="J22" s="379">
        <v>102.3</v>
      </c>
      <c r="K22" s="379">
        <v>99.3</v>
      </c>
      <c r="L22" s="379">
        <v>97.5</v>
      </c>
      <c r="M22" s="379">
        <v>99.8</v>
      </c>
      <c r="N22" s="380">
        <v>98.9</v>
      </c>
    </row>
    <row r="23" spans="1:14" s="198" customFormat="1" ht="14.25" customHeight="1">
      <c r="A23" s="230"/>
      <c r="B23" s="1850" t="s">
        <v>148</v>
      </c>
      <c r="C23" s="1846">
        <v>99.7</v>
      </c>
      <c r="D23" s="379">
        <v>99.6</v>
      </c>
      <c r="E23" s="379">
        <v>99.5</v>
      </c>
      <c r="F23" s="379">
        <v>98.5</v>
      </c>
      <c r="G23" s="379">
        <v>100.3</v>
      </c>
      <c r="H23" s="379">
        <v>99.4</v>
      </c>
      <c r="I23" s="379">
        <v>97.6</v>
      </c>
      <c r="J23" s="379">
        <v>99.8</v>
      </c>
      <c r="K23" s="379">
        <v>99.1</v>
      </c>
      <c r="L23" s="379">
        <v>98.2</v>
      </c>
      <c r="M23" s="379">
        <v>100.3</v>
      </c>
      <c r="N23" s="380">
        <v>99.2</v>
      </c>
    </row>
    <row r="24" spans="1:14" s="198" customFormat="1" ht="14.25" customHeight="1">
      <c r="A24" s="230"/>
      <c r="B24" s="1850" t="s">
        <v>149</v>
      </c>
      <c r="C24" s="1846">
        <v>99.7</v>
      </c>
      <c r="D24" s="379">
        <v>100</v>
      </c>
      <c r="E24" s="379">
        <v>99.4</v>
      </c>
      <c r="F24" s="379">
        <v>98.4</v>
      </c>
      <c r="G24" s="379">
        <v>100</v>
      </c>
      <c r="H24" s="379">
        <v>99.4</v>
      </c>
      <c r="I24" s="379">
        <v>97.9</v>
      </c>
      <c r="J24" s="379">
        <v>100.5</v>
      </c>
      <c r="K24" s="379">
        <v>99.6</v>
      </c>
      <c r="L24" s="379">
        <v>98.1</v>
      </c>
      <c r="M24" s="379">
        <v>100</v>
      </c>
      <c r="N24" s="380">
        <v>99.2</v>
      </c>
    </row>
    <row r="25" spans="1:14" s="198" customFormat="1" ht="14.25" customHeight="1">
      <c r="A25" s="230"/>
      <c r="B25" s="1850" t="s">
        <v>150</v>
      </c>
      <c r="C25" s="1846">
        <v>99.4</v>
      </c>
      <c r="D25" s="379">
        <v>100</v>
      </c>
      <c r="E25" s="379">
        <v>99.5</v>
      </c>
      <c r="F25" s="379">
        <v>98.7</v>
      </c>
      <c r="G25" s="379">
        <v>99.6</v>
      </c>
      <c r="H25" s="379">
        <v>99</v>
      </c>
      <c r="I25" s="379">
        <v>98.8</v>
      </c>
      <c r="J25" s="379">
        <v>100.5</v>
      </c>
      <c r="K25" s="379">
        <v>100.1</v>
      </c>
      <c r="L25" s="379">
        <v>98.3</v>
      </c>
      <c r="M25" s="379">
        <v>99.5</v>
      </c>
      <c r="N25" s="380">
        <v>98.7</v>
      </c>
    </row>
    <row r="26" spans="1:14" s="198" customFormat="1" ht="14.25" customHeight="1">
      <c r="A26" s="230"/>
      <c r="B26" s="1848" t="s">
        <v>236</v>
      </c>
      <c r="C26" s="1844">
        <v>99.4</v>
      </c>
      <c r="D26" s="383">
        <v>99.8</v>
      </c>
      <c r="E26" s="383">
        <v>99.2</v>
      </c>
      <c r="F26" s="383">
        <v>98.4</v>
      </c>
      <c r="G26" s="383">
        <v>99.5</v>
      </c>
      <c r="H26" s="383">
        <v>98.5</v>
      </c>
      <c r="I26" s="383">
        <v>98.8</v>
      </c>
      <c r="J26" s="383">
        <v>99.6</v>
      </c>
      <c r="K26" s="383">
        <v>99.7</v>
      </c>
      <c r="L26" s="383">
        <v>98</v>
      </c>
      <c r="M26" s="383">
        <v>99.4</v>
      </c>
      <c r="N26" s="387">
        <v>98.1</v>
      </c>
    </row>
    <row r="27" spans="1:14" s="198" customFormat="1" ht="14.25" customHeight="1">
      <c r="A27" s="230"/>
      <c r="B27" s="1848" t="s">
        <v>152</v>
      </c>
      <c r="C27" s="1844">
        <v>99</v>
      </c>
      <c r="D27" s="383">
        <v>99.7</v>
      </c>
      <c r="E27" s="383">
        <v>99</v>
      </c>
      <c r="F27" s="383">
        <v>97.3</v>
      </c>
      <c r="G27" s="383">
        <v>98.8</v>
      </c>
      <c r="H27" s="383">
        <v>97.3</v>
      </c>
      <c r="I27" s="383">
        <v>98.7</v>
      </c>
      <c r="J27" s="383">
        <v>99</v>
      </c>
      <c r="K27" s="383">
        <v>98.7</v>
      </c>
      <c r="L27" s="383">
        <v>96.7</v>
      </c>
      <c r="M27" s="383">
        <v>98.6</v>
      </c>
      <c r="N27" s="387">
        <v>96.7</v>
      </c>
    </row>
    <row r="28" spans="1:14" s="198" customFormat="1" ht="14.25" customHeight="1">
      <c r="A28" s="204"/>
      <c r="B28" s="1848"/>
      <c r="C28" s="1844"/>
      <c r="D28" s="383"/>
      <c r="E28" s="383"/>
      <c r="F28" s="383"/>
      <c r="G28" s="383"/>
      <c r="H28" s="383"/>
      <c r="I28" s="383"/>
      <c r="J28" s="383"/>
      <c r="K28" s="383"/>
      <c r="L28" s="383"/>
      <c r="M28" s="383"/>
      <c r="N28" s="384"/>
    </row>
    <row r="29" spans="1:14" s="198" customFormat="1" ht="14.25" customHeight="1">
      <c r="A29" s="1847">
        <v>2015</v>
      </c>
      <c r="B29" s="1848" t="s">
        <v>153</v>
      </c>
      <c r="C29" s="1844">
        <v>98.6</v>
      </c>
      <c r="D29" s="383">
        <v>99.8</v>
      </c>
      <c r="E29" s="383">
        <v>99.8</v>
      </c>
      <c r="F29" s="383">
        <v>97.2</v>
      </c>
      <c r="G29" s="383">
        <v>99.9</v>
      </c>
      <c r="H29" s="383">
        <v>99.9</v>
      </c>
      <c r="I29" s="383">
        <v>95.5</v>
      </c>
      <c r="J29" s="383">
        <v>97.4</v>
      </c>
      <c r="K29" s="383">
        <v>97.4</v>
      </c>
      <c r="L29" s="383">
        <v>96.7</v>
      </c>
      <c r="M29" s="383">
        <v>99.9</v>
      </c>
      <c r="N29" s="384">
        <v>99.9</v>
      </c>
    </row>
    <row r="30" spans="1:14" s="198" customFormat="1" ht="14.25" customHeight="1">
      <c r="A30" s="230"/>
      <c r="B30" s="1848" t="s">
        <v>154</v>
      </c>
      <c r="C30" s="1844">
        <v>98.4</v>
      </c>
      <c r="D30" s="383">
        <v>99.9</v>
      </c>
      <c r="E30" s="383">
        <v>99.6</v>
      </c>
      <c r="F30" s="383">
        <v>97.2</v>
      </c>
      <c r="G30" s="383">
        <v>99.9</v>
      </c>
      <c r="H30" s="383">
        <v>99.8</v>
      </c>
      <c r="I30" s="383">
        <v>97.1</v>
      </c>
      <c r="J30" s="383">
        <v>100.8</v>
      </c>
      <c r="K30" s="383">
        <v>98.2</v>
      </c>
      <c r="L30" s="383">
        <v>96.6</v>
      </c>
      <c r="M30" s="383">
        <v>99.8</v>
      </c>
      <c r="N30" s="384">
        <v>99.7</v>
      </c>
    </row>
    <row r="31" spans="1:14" s="198" customFormat="1" ht="14.25" customHeight="1">
      <c r="A31" s="230"/>
      <c r="B31" s="1848" t="s">
        <v>143</v>
      </c>
      <c r="C31" s="1844">
        <v>98.5</v>
      </c>
      <c r="D31" s="383">
        <v>100.2</v>
      </c>
      <c r="E31" s="383">
        <v>99.8</v>
      </c>
      <c r="F31" s="383">
        <v>97.5</v>
      </c>
      <c r="G31" s="383">
        <v>100.1</v>
      </c>
      <c r="H31" s="383">
        <v>99.9</v>
      </c>
      <c r="I31" s="383">
        <v>101.6</v>
      </c>
      <c r="J31" s="383">
        <v>102.2</v>
      </c>
      <c r="K31" s="383">
        <v>100.4</v>
      </c>
      <c r="L31" s="383">
        <v>96.8</v>
      </c>
      <c r="M31" s="383">
        <v>100</v>
      </c>
      <c r="N31" s="384">
        <v>99.7</v>
      </c>
    </row>
    <row r="32" spans="1:14" s="198" customFormat="1" ht="14.25" customHeight="1">
      <c r="A32" s="1847"/>
      <c r="B32" s="1850" t="s">
        <v>144</v>
      </c>
      <c r="C32" s="1846">
        <v>98.9</v>
      </c>
      <c r="D32" s="379">
        <v>100.4</v>
      </c>
      <c r="E32" s="379">
        <v>100.3</v>
      </c>
      <c r="F32" s="379">
        <v>97.3</v>
      </c>
      <c r="G32" s="379">
        <v>99.6</v>
      </c>
      <c r="H32" s="379">
        <v>99.5</v>
      </c>
      <c r="I32" s="379">
        <v>101.8</v>
      </c>
      <c r="J32" s="379">
        <v>99.5</v>
      </c>
      <c r="K32" s="379">
        <v>99.9</v>
      </c>
      <c r="L32" s="379">
        <v>96.6</v>
      </c>
      <c r="M32" s="379">
        <v>99.6</v>
      </c>
      <c r="N32" s="380">
        <v>99.3</v>
      </c>
    </row>
    <row r="33" spans="1:14" s="198" customFormat="1" ht="14.25" customHeight="1">
      <c r="A33" s="230"/>
      <c r="B33" s="1850" t="s">
        <v>145</v>
      </c>
      <c r="C33" s="1846">
        <v>99.1</v>
      </c>
      <c r="D33" s="379">
        <v>100</v>
      </c>
      <c r="E33" s="379">
        <v>100.3</v>
      </c>
      <c r="F33" s="379">
        <v>97.9</v>
      </c>
      <c r="G33" s="379">
        <v>100.4</v>
      </c>
      <c r="H33" s="379">
        <v>99.9</v>
      </c>
      <c r="I33" s="379">
        <v>99</v>
      </c>
      <c r="J33" s="379">
        <v>97.9</v>
      </c>
      <c r="K33" s="379">
        <v>97.8</v>
      </c>
      <c r="L33" s="379">
        <v>97.3</v>
      </c>
      <c r="M33" s="379">
        <v>100.5</v>
      </c>
      <c r="N33" s="380">
        <v>99.8</v>
      </c>
    </row>
    <row r="34" spans="1:14" s="198" customFormat="1" ht="14.25" customHeight="1">
      <c r="A34" s="230"/>
      <c r="B34" s="1850" t="s">
        <v>146</v>
      </c>
      <c r="C34" s="1846">
        <v>99.2</v>
      </c>
      <c r="D34" s="379">
        <v>100</v>
      </c>
      <c r="E34" s="379">
        <v>100.3</v>
      </c>
      <c r="F34" s="379">
        <v>98.6</v>
      </c>
      <c r="G34" s="379">
        <v>100.6</v>
      </c>
      <c r="H34" s="379">
        <v>100.5</v>
      </c>
      <c r="I34" s="379">
        <v>98.6</v>
      </c>
      <c r="J34" s="379">
        <v>99.2</v>
      </c>
      <c r="K34" s="379">
        <v>97</v>
      </c>
      <c r="L34" s="379">
        <v>98.1</v>
      </c>
      <c r="M34" s="379">
        <v>100.7</v>
      </c>
      <c r="N34" s="380">
        <v>100.5</v>
      </c>
    </row>
    <row r="35" spans="1:14" s="198" customFormat="1">
      <c r="A35" s="230"/>
      <c r="B35" s="1049"/>
      <c r="C35" s="387"/>
      <c r="D35" s="387"/>
      <c r="E35" s="387"/>
      <c r="F35" s="387"/>
      <c r="G35" s="387"/>
      <c r="H35" s="387"/>
      <c r="I35" s="387"/>
      <c r="J35" s="387"/>
      <c r="K35" s="387"/>
      <c r="L35" s="387"/>
      <c r="M35" s="387"/>
      <c r="N35" s="387"/>
    </row>
    <row r="36" spans="1:14">
      <c r="A36" s="2937" t="s">
        <v>1640</v>
      </c>
      <c r="B36" s="2937"/>
      <c r="C36" s="2937"/>
      <c r="D36" s="2937"/>
      <c r="E36" s="2937"/>
      <c r="F36" s="2937"/>
      <c r="G36" s="2937"/>
      <c r="H36" s="2937"/>
      <c r="I36" s="2937"/>
      <c r="J36" s="2937"/>
      <c r="K36" s="2937"/>
      <c r="L36" s="2937"/>
      <c r="M36" s="2937"/>
      <c r="N36" s="2937"/>
    </row>
    <row r="37" spans="1:14">
      <c r="A37" s="2928" t="s">
        <v>1096</v>
      </c>
      <c r="B37" s="2928"/>
      <c r="C37" s="2928"/>
      <c r="D37" s="2928"/>
      <c r="E37" s="2928"/>
      <c r="F37" s="2928"/>
      <c r="G37" s="2928"/>
      <c r="H37" s="2928"/>
      <c r="I37" s="2928"/>
      <c r="J37" s="2928"/>
      <c r="K37" s="2928"/>
      <c r="L37" s="2928"/>
      <c r="M37" s="2928"/>
      <c r="N37" s="2928"/>
    </row>
  </sheetData>
  <mergeCells count="14">
    <mergeCell ref="A1:G1"/>
    <mergeCell ref="L1:M1"/>
    <mergeCell ref="A2:G2"/>
    <mergeCell ref="L2:M2"/>
    <mergeCell ref="A37:N37"/>
    <mergeCell ref="A3:B3"/>
    <mergeCell ref="C3:N3"/>
    <mergeCell ref="C4:E5"/>
    <mergeCell ref="F4:N4"/>
    <mergeCell ref="F5:H5"/>
    <mergeCell ref="I5:K5"/>
    <mergeCell ref="L5:N5"/>
    <mergeCell ref="A36:N36"/>
    <mergeCell ref="A4:B6"/>
  </mergeCells>
  <phoneticPr fontId="0" type="noConversion"/>
  <hyperlinks>
    <hyperlink ref="L1:M1" location="'Spis tablic     List of tables'!A83" display="Powrót do spisu tablic"/>
    <hyperlink ref="L2:M2" location="'Spis tablic     List of tables'!A83" display="Return to list tables"/>
    <hyperlink ref="L1:M2" location="'Spis tablic     List of tables'!A112"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ignoredErrors>
    <ignoredError sqref="A11" numberStoredAsText="1"/>
  </ignoredErrors>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33CCCC"/>
  </sheetPr>
  <dimension ref="A1:N37"/>
  <sheetViews>
    <sheetView showGridLines="0" zoomScaleNormal="100" workbookViewId="0">
      <pane ySplit="6" topLeftCell="A7" activePane="bottomLeft" state="frozen"/>
      <selection activeCell="I42" sqref="I42"/>
      <selection pane="bottomLeft" activeCell="L1" sqref="L1:L2"/>
    </sheetView>
  </sheetViews>
  <sheetFormatPr defaultColWidth="9" defaultRowHeight="14.25"/>
  <cols>
    <col min="1" max="1" width="6.625" style="1021" customWidth="1"/>
    <col min="2" max="2" width="20.25" style="1021" customWidth="1"/>
    <col min="3" max="11" width="8.625" style="1021" customWidth="1"/>
    <col min="12" max="16384" width="9" style="1021"/>
  </cols>
  <sheetData>
    <row r="1" spans="1:14">
      <c r="A1" s="2272" t="s">
        <v>1045</v>
      </c>
      <c r="B1" s="2272"/>
      <c r="C1" s="2272"/>
      <c r="D1" s="2272"/>
      <c r="E1" s="2272"/>
      <c r="F1" s="2272"/>
      <c r="G1" s="2272"/>
      <c r="H1" s="130"/>
      <c r="I1" s="130"/>
      <c r="J1" s="2246" t="s">
        <v>138</v>
      </c>
      <c r="K1" s="2246"/>
      <c r="L1" s="847"/>
    </row>
    <row r="2" spans="1:14">
      <c r="A2" s="2300" t="s">
        <v>282</v>
      </c>
      <c r="B2" s="2300"/>
      <c r="C2" s="2300"/>
      <c r="D2" s="2300"/>
      <c r="E2" s="2300"/>
      <c r="F2" s="2300"/>
      <c r="G2" s="2300"/>
      <c r="H2" s="130"/>
      <c r="I2" s="130"/>
      <c r="J2" s="3137" t="s">
        <v>139</v>
      </c>
      <c r="K2" s="3137"/>
      <c r="L2" s="850"/>
    </row>
    <row r="3" spans="1:14" ht="27.75" customHeight="1">
      <c r="A3" s="3132" t="s">
        <v>1644</v>
      </c>
      <c r="B3" s="3133"/>
      <c r="C3" s="3129" t="s">
        <v>692</v>
      </c>
      <c r="D3" s="3130"/>
      <c r="E3" s="3130"/>
      <c r="F3" s="3130"/>
      <c r="G3" s="3130"/>
      <c r="H3" s="3130"/>
      <c r="I3" s="3130"/>
      <c r="J3" s="3130"/>
      <c r="K3" s="3130"/>
    </row>
    <row r="4" spans="1:14" ht="30" customHeight="1">
      <c r="A4" s="3134" t="s">
        <v>1635</v>
      </c>
      <c r="B4" s="3135"/>
      <c r="C4" s="3129" t="s">
        <v>1641</v>
      </c>
      <c r="D4" s="3130"/>
      <c r="E4" s="3130"/>
      <c r="F4" s="3130"/>
      <c r="G4" s="3130"/>
      <c r="H4" s="3136"/>
      <c r="I4" s="3129" t="s">
        <v>1643</v>
      </c>
      <c r="J4" s="3130"/>
      <c r="K4" s="3130"/>
      <c r="M4" s="2972"/>
      <c r="N4" s="2972"/>
    </row>
    <row r="5" spans="1:14" ht="66" customHeight="1">
      <c r="A5" s="3134"/>
      <c r="B5" s="3135"/>
      <c r="C5" s="3129" t="s">
        <v>1642</v>
      </c>
      <c r="D5" s="3130"/>
      <c r="E5" s="3136"/>
      <c r="F5" s="3129" t="s">
        <v>889</v>
      </c>
      <c r="G5" s="3130"/>
      <c r="H5" s="3136"/>
      <c r="I5" s="3131"/>
      <c r="J5" s="3113"/>
      <c r="K5" s="3113"/>
      <c r="M5" s="2972"/>
      <c r="N5" s="2972"/>
    </row>
    <row r="6" spans="1:14" ht="21.75" customHeight="1">
      <c r="A6" s="3134"/>
      <c r="B6" s="3135"/>
      <c r="C6" s="1173" t="s">
        <v>140</v>
      </c>
      <c r="D6" s="1173" t="s">
        <v>141</v>
      </c>
      <c r="E6" s="1173" t="s">
        <v>283</v>
      </c>
      <c r="F6" s="1173" t="s">
        <v>140</v>
      </c>
      <c r="G6" s="1173" t="s">
        <v>141</v>
      </c>
      <c r="H6" s="1173" t="s">
        <v>283</v>
      </c>
      <c r="I6" s="1173" t="s">
        <v>140</v>
      </c>
      <c r="J6" s="1173" t="s">
        <v>141</v>
      </c>
      <c r="K6" s="1174" t="s">
        <v>283</v>
      </c>
      <c r="L6" s="12"/>
      <c r="M6" s="2972"/>
      <c r="N6" s="2972"/>
    </row>
    <row r="7" spans="1:14" ht="12" customHeight="1">
      <c r="A7" s="1050"/>
      <c r="B7" s="1051"/>
      <c r="C7" s="383"/>
      <c r="D7" s="383"/>
      <c r="E7" s="383"/>
      <c r="F7" s="383"/>
      <c r="G7" s="383"/>
      <c r="H7" s="383"/>
      <c r="I7" s="383"/>
      <c r="J7" s="383"/>
      <c r="K7" s="384"/>
      <c r="L7" s="847"/>
      <c r="M7" s="847"/>
      <c r="N7" s="847"/>
    </row>
    <row r="8" spans="1:14" ht="14.25" customHeight="1">
      <c r="A8" s="1050">
        <v>2013</v>
      </c>
      <c r="B8" s="1051" t="s">
        <v>142</v>
      </c>
      <c r="C8" s="383">
        <v>99.4</v>
      </c>
      <c r="D8" s="383" t="s">
        <v>38</v>
      </c>
      <c r="E8" s="383" t="s">
        <v>37</v>
      </c>
      <c r="F8" s="383">
        <v>101.6</v>
      </c>
      <c r="G8" s="383" t="s">
        <v>38</v>
      </c>
      <c r="H8" s="383" t="s">
        <v>37</v>
      </c>
      <c r="I8" s="383">
        <v>98.2</v>
      </c>
      <c r="J8" s="383" t="s">
        <v>38</v>
      </c>
      <c r="K8" s="384" t="s">
        <v>37</v>
      </c>
      <c r="L8" s="850"/>
      <c r="M8" s="847"/>
      <c r="N8" s="847"/>
    </row>
    <row r="9" spans="1:14" ht="14.25" customHeight="1">
      <c r="A9" s="1050">
        <v>2014</v>
      </c>
      <c r="B9" s="1051" t="s">
        <v>142</v>
      </c>
      <c r="C9" s="383">
        <v>101.1</v>
      </c>
      <c r="D9" s="383" t="s">
        <v>38</v>
      </c>
      <c r="E9" s="383" t="s">
        <v>37</v>
      </c>
      <c r="F9" s="383">
        <v>101.2</v>
      </c>
      <c r="G9" s="383" t="s">
        <v>38</v>
      </c>
      <c r="H9" s="383" t="s">
        <v>37</v>
      </c>
      <c r="I9" s="383">
        <v>98.8</v>
      </c>
      <c r="J9" s="383" t="s">
        <v>38</v>
      </c>
      <c r="K9" s="384" t="s">
        <v>37</v>
      </c>
      <c r="L9" s="847"/>
      <c r="M9" s="847"/>
      <c r="N9" s="847"/>
    </row>
    <row r="10" spans="1:14" ht="14.25" customHeight="1">
      <c r="A10" s="130"/>
      <c r="B10" s="1051"/>
      <c r="C10" s="265"/>
      <c r="D10" s="265"/>
      <c r="E10" s="265"/>
      <c r="F10" s="265"/>
      <c r="G10" s="265"/>
      <c r="H10" s="265"/>
      <c r="I10" s="265"/>
      <c r="J10" s="265"/>
      <c r="K10" s="388"/>
      <c r="L10" s="847"/>
      <c r="M10" s="847"/>
      <c r="N10" s="847"/>
    </row>
    <row r="11" spans="1:14" s="198" customFormat="1" ht="14.25" customHeight="1">
      <c r="A11" s="1052" t="s">
        <v>425</v>
      </c>
      <c r="B11" s="1051" t="s">
        <v>156</v>
      </c>
      <c r="C11" s="265">
        <v>100.8</v>
      </c>
      <c r="D11" s="265">
        <v>100.6</v>
      </c>
      <c r="E11" s="265" t="s">
        <v>37</v>
      </c>
      <c r="F11" s="265">
        <v>100.8</v>
      </c>
      <c r="G11" s="265">
        <v>100.7</v>
      </c>
      <c r="H11" s="265" t="s">
        <v>37</v>
      </c>
      <c r="I11" s="265">
        <v>98.4</v>
      </c>
      <c r="J11" s="265">
        <v>99.6</v>
      </c>
      <c r="K11" s="1053" t="s">
        <v>37</v>
      </c>
      <c r="L11" s="199"/>
    </row>
    <row r="12" spans="1:14" s="198" customFormat="1" ht="14.25" customHeight="1">
      <c r="A12" s="1052"/>
      <c r="B12" s="1051" t="s">
        <v>166</v>
      </c>
      <c r="C12" s="265">
        <v>101.1</v>
      </c>
      <c r="D12" s="265">
        <v>100.3</v>
      </c>
      <c r="E12" s="265" t="s">
        <v>37</v>
      </c>
      <c r="F12" s="265">
        <v>100.9</v>
      </c>
      <c r="G12" s="265">
        <v>100.1</v>
      </c>
      <c r="H12" s="265" t="s">
        <v>37</v>
      </c>
      <c r="I12" s="265">
        <v>98.6</v>
      </c>
      <c r="J12" s="265">
        <v>99.6</v>
      </c>
      <c r="K12" s="1053" t="s">
        <v>37</v>
      </c>
      <c r="L12" s="199"/>
    </row>
    <row r="13" spans="1:14" s="198" customFormat="1" ht="14.25" customHeight="1">
      <c r="A13" s="1052"/>
      <c r="B13" s="1051" t="s">
        <v>167</v>
      </c>
      <c r="C13" s="265">
        <v>101.1</v>
      </c>
      <c r="D13" s="265">
        <v>100.2</v>
      </c>
      <c r="E13" s="265" t="s">
        <v>37</v>
      </c>
      <c r="F13" s="265">
        <v>101.5</v>
      </c>
      <c r="G13" s="265">
        <v>100.6</v>
      </c>
      <c r="H13" s="265" t="s">
        <v>37</v>
      </c>
      <c r="I13" s="265">
        <v>99</v>
      </c>
      <c r="J13" s="265">
        <v>100</v>
      </c>
      <c r="K13" s="1053" t="s">
        <v>37</v>
      </c>
      <c r="L13" s="199"/>
    </row>
    <row r="14" spans="1:14" s="198" customFormat="1" ht="14.25" customHeight="1">
      <c r="A14" s="1052"/>
      <c r="B14" s="1051" t="s">
        <v>165</v>
      </c>
      <c r="C14" s="265">
        <v>101.2</v>
      </c>
      <c r="D14" s="265">
        <v>100.1</v>
      </c>
      <c r="E14" s="265" t="s">
        <v>37</v>
      </c>
      <c r="F14" s="265">
        <v>101.5</v>
      </c>
      <c r="G14" s="265">
        <v>100.1</v>
      </c>
      <c r="H14" s="265" t="s">
        <v>37</v>
      </c>
      <c r="I14" s="265">
        <v>99.3</v>
      </c>
      <c r="J14" s="265">
        <v>100</v>
      </c>
      <c r="K14" s="1053" t="s">
        <v>37</v>
      </c>
      <c r="L14" s="199"/>
      <c r="M14" s="199"/>
    </row>
    <row r="15" spans="1:14" ht="14.25" customHeight="1">
      <c r="A15" s="130"/>
      <c r="B15" s="1051"/>
      <c r="C15" s="383"/>
      <c r="D15" s="383"/>
      <c r="E15" s="383"/>
      <c r="F15" s="383"/>
      <c r="G15" s="383"/>
      <c r="H15" s="383"/>
      <c r="I15" s="383"/>
      <c r="J15" s="383"/>
      <c r="K15" s="384"/>
      <c r="L15" s="12"/>
    </row>
    <row r="16" spans="1:14" s="198" customFormat="1" ht="14.25" customHeight="1">
      <c r="A16" s="1052" t="s">
        <v>708</v>
      </c>
      <c r="B16" s="1051" t="s">
        <v>156</v>
      </c>
      <c r="C16" s="265">
        <v>101.2</v>
      </c>
      <c r="D16" s="265">
        <v>100.6</v>
      </c>
      <c r="E16" s="265" t="s">
        <v>37</v>
      </c>
      <c r="F16" s="265">
        <v>101.3</v>
      </c>
      <c r="G16" s="265">
        <v>100.3</v>
      </c>
      <c r="H16" s="265" t="s">
        <v>37</v>
      </c>
      <c r="I16" s="265">
        <v>99.6</v>
      </c>
      <c r="J16" s="265">
        <v>99.8</v>
      </c>
      <c r="K16" s="388" t="s">
        <v>37</v>
      </c>
      <c r="L16" s="199"/>
    </row>
    <row r="17" spans="1:12" s="198" customFormat="1" ht="14.25" customHeight="1">
      <c r="A17" s="1052"/>
      <c r="B17" s="1051" t="s">
        <v>166</v>
      </c>
      <c r="C17" s="265">
        <v>101.1</v>
      </c>
      <c r="D17" s="265">
        <v>100.2</v>
      </c>
      <c r="E17" s="265" t="s">
        <v>37</v>
      </c>
      <c r="F17" s="265">
        <v>101.7</v>
      </c>
      <c r="G17" s="265">
        <v>100.6</v>
      </c>
      <c r="H17" s="265" t="s">
        <v>37</v>
      </c>
      <c r="I17" s="265">
        <v>99.7</v>
      </c>
      <c r="J17" s="265">
        <v>99.9</v>
      </c>
      <c r="K17" s="1053" t="s">
        <v>37</v>
      </c>
      <c r="L17" s="199"/>
    </row>
    <row r="18" spans="1:12" ht="14.25" customHeight="1">
      <c r="A18" s="1054"/>
      <c r="B18" s="1051"/>
      <c r="C18" s="383"/>
      <c r="D18" s="383"/>
      <c r="E18" s="383"/>
      <c r="F18" s="383"/>
      <c r="G18" s="383"/>
      <c r="H18" s="383"/>
      <c r="I18" s="383"/>
      <c r="J18" s="383"/>
      <c r="K18" s="384"/>
      <c r="L18" s="12"/>
    </row>
    <row r="19" spans="1:12" ht="14.25" customHeight="1">
      <c r="A19" s="1055" t="s">
        <v>425</v>
      </c>
      <c r="B19" s="1051" t="s">
        <v>144</v>
      </c>
      <c r="C19" s="383">
        <v>101.1</v>
      </c>
      <c r="D19" s="383">
        <v>100.2</v>
      </c>
      <c r="E19" s="383">
        <v>100.9</v>
      </c>
      <c r="F19" s="383">
        <v>100.8</v>
      </c>
      <c r="G19" s="383">
        <v>99.8</v>
      </c>
      <c r="H19" s="383">
        <v>100.7</v>
      </c>
      <c r="I19" s="383">
        <v>98.5</v>
      </c>
      <c r="J19" s="383">
        <v>99.9</v>
      </c>
      <c r="K19" s="384">
        <v>99.4</v>
      </c>
      <c r="L19" s="12"/>
    </row>
    <row r="20" spans="1:12" ht="14.25" customHeight="1">
      <c r="A20" s="1054"/>
      <c r="B20" s="1051" t="s">
        <v>145</v>
      </c>
      <c r="C20" s="383">
        <v>101</v>
      </c>
      <c r="D20" s="383">
        <v>100</v>
      </c>
      <c r="E20" s="383">
        <v>100.9</v>
      </c>
      <c r="F20" s="383">
        <v>100.9</v>
      </c>
      <c r="G20" s="383">
        <v>100.3</v>
      </c>
      <c r="H20" s="383">
        <v>101</v>
      </c>
      <c r="I20" s="383">
        <v>98.6</v>
      </c>
      <c r="J20" s="383">
        <v>100</v>
      </c>
      <c r="K20" s="384">
        <v>99.4</v>
      </c>
      <c r="L20" s="12"/>
    </row>
    <row r="21" spans="1:12" ht="14.25" customHeight="1">
      <c r="A21" s="1054"/>
      <c r="B21" s="1051" t="s">
        <v>146</v>
      </c>
      <c r="C21" s="383">
        <v>101</v>
      </c>
      <c r="D21" s="383">
        <v>100.1</v>
      </c>
      <c r="E21" s="383">
        <v>101</v>
      </c>
      <c r="F21" s="383">
        <v>101</v>
      </c>
      <c r="G21" s="383">
        <v>99.9</v>
      </c>
      <c r="H21" s="383">
        <v>100.9</v>
      </c>
      <c r="I21" s="383">
        <v>98.7</v>
      </c>
      <c r="J21" s="383">
        <v>100</v>
      </c>
      <c r="K21" s="384">
        <v>99.4</v>
      </c>
      <c r="L21" s="12"/>
    </row>
    <row r="22" spans="1:12" ht="14.25" customHeight="1">
      <c r="A22" s="1054"/>
      <c r="B22" s="1051" t="s">
        <v>147</v>
      </c>
      <c r="C22" s="383">
        <v>101.1</v>
      </c>
      <c r="D22" s="383">
        <v>100.1</v>
      </c>
      <c r="E22" s="383">
        <v>101.1</v>
      </c>
      <c r="F22" s="383">
        <v>101.3</v>
      </c>
      <c r="G22" s="383">
        <v>100.3</v>
      </c>
      <c r="H22" s="383">
        <v>101.2</v>
      </c>
      <c r="I22" s="383">
        <v>98.8</v>
      </c>
      <c r="J22" s="383">
        <v>100</v>
      </c>
      <c r="K22" s="384">
        <v>99.4</v>
      </c>
      <c r="L22" s="12"/>
    </row>
    <row r="23" spans="1:12" ht="14.25" customHeight="1">
      <c r="A23" s="1054"/>
      <c r="B23" s="1051" t="s">
        <v>148</v>
      </c>
      <c r="C23" s="383">
        <v>101.1</v>
      </c>
      <c r="D23" s="383">
        <v>100</v>
      </c>
      <c r="E23" s="383">
        <v>101.1</v>
      </c>
      <c r="F23" s="383">
        <v>101.5</v>
      </c>
      <c r="G23" s="383">
        <v>100.1</v>
      </c>
      <c r="H23" s="383">
        <v>101.3</v>
      </c>
      <c r="I23" s="383">
        <v>99.1</v>
      </c>
      <c r="J23" s="383">
        <v>100</v>
      </c>
      <c r="K23" s="384">
        <v>99.4</v>
      </c>
      <c r="L23" s="12"/>
    </row>
    <row r="24" spans="1:12" ht="14.25" customHeight="1">
      <c r="A24" s="1054"/>
      <c r="B24" s="1051" t="s">
        <v>149</v>
      </c>
      <c r="C24" s="383">
        <v>101.2</v>
      </c>
      <c r="D24" s="383">
        <v>100.1</v>
      </c>
      <c r="E24" s="383">
        <v>101.2</v>
      </c>
      <c r="F24" s="383">
        <v>101.6</v>
      </c>
      <c r="G24" s="383">
        <v>100.5</v>
      </c>
      <c r="H24" s="383">
        <v>101.8</v>
      </c>
      <c r="I24" s="383">
        <v>99.2</v>
      </c>
      <c r="J24" s="383">
        <v>100</v>
      </c>
      <c r="K24" s="384">
        <v>99.4</v>
      </c>
      <c r="L24" s="12"/>
    </row>
    <row r="25" spans="1:12" ht="14.25" customHeight="1">
      <c r="A25" s="1054"/>
      <c r="B25" s="1051" t="s">
        <v>150</v>
      </c>
      <c r="C25" s="383">
        <v>101.2</v>
      </c>
      <c r="D25" s="383">
        <v>100</v>
      </c>
      <c r="E25" s="383">
        <v>101.2</v>
      </c>
      <c r="F25" s="383">
        <v>101.6</v>
      </c>
      <c r="G25" s="383">
        <v>99.8</v>
      </c>
      <c r="H25" s="383">
        <v>101.6</v>
      </c>
      <c r="I25" s="383">
        <v>99.3</v>
      </c>
      <c r="J25" s="383">
        <v>100</v>
      </c>
      <c r="K25" s="384">
        <v>99.4</v>
      </c>
      <c r="L25" s="12"/>
    </row>
    <row r="26" spans="1:12" ht="14.25" customHeight="1">
      <c r="A26" s="1054"/>
      <c r="B26" s="1051" t="s">
        <v>151</v>
      </c>
      <c r="C26" s="265">
        <v>101.3</v>
      </c>
      <c r="D26" s="265">
        <v>100.1</v>
      </c>
      <c r="E26" s="265">
        <v>101.3</v>
      </c>
      <c r="F26" s="265">
        <v>101.5</v>
      </c>
      <c r="G26" s="265">
        <v>99.9</v>
      </c>
      <c r="H26" s="265">
        <v>101.5</v>
      </c>
      <c r="I26" s="265">
        <v>99.4</v>
      </c>
      <c r="J26" s="265">
        <v>99.9</v>
      </c>
      <c r="K26" s="388">
        <v>99.3</v>
      </c>
      <c r="L26" s="12"/>
    </row>
    <row r="27" spans="1:12" ht="14.25" customHeight="1">
      <c r="A27" s="1054"/>
      <c r="B27" s="1051" t="s">
        <v>152</v>
      </c>
      <c r="C27" s="383">
        <v>101.2</v>
      </c>
      <c r="D27" s="383">
        <v>99.9</v>
      </c>
      <c r="E27" s="383">
        <v>101.2</v>
      </c>
      <c r="F27" s="383">
        <v>101.5</v>
      </c>
      <c r="G27" s="383">
        <v>100</v>
      </c>
      <c r="H27" s="383">
        <v>101.5</v>
      </c>
      <c r="I27" s="383">
        <v>99.2</v>
      </c>
      <c r="J27" s="383">
        <v>99.9</v>
      </c>
      <c r="K27" s="384">
        <v>99.2</v>
      </c>
      <c r="L27" s="12"/>
    </row>
    <row r="28" spans="1:12" ht="14.25" customHeight="1">
      <c r="A28" s="1054"/>
      <c r="B28" s="1051"/>
      <c r="C28" s="383"/>
      <c r="D28" s="383"/>
      <c r="E28" s="383"/>
      <c r="F28" s="383"/>
      <c r="G28" s="383"/>
      <c r="H28" s="383"/>
      <c r="I28" s="383"/>
      <c r="J28" s="383"/>
      <c r="K28" s="384"/>
      <c r="L28" s="12"/>
    </row>
    <row r="29" spans="1:12" ht="14.25" customHeight="1">
      <c r="A29" s="1055" t="s">
        <v>708</v>
      </c>
      <c r="B29" s="1051" t="s">
        <v>153</v>
      </c>
      <c r="C29" s="383">
        <v>101.2</v>
      </c>
      <c r="D29" s="383">
        <v>100.5</v>
      </c>
      <c r="E29" s="383">
        <v>100.5</v>
      </c>
      <c r="F29" s="383">
        <v>101.3</v>
      </c>
      <c r="G29" s="383">
        <v>100.5</v>
      </c>
      <c r="H29" s="383">
        <v>100.5</v>
      </c>
      <c r="I29" s="383">
        <v>99.5</v>
      </c>
      <c r="J29" s="383">
        <v>99.9</v>
      </c>
      <c r="K29" s="384">
        <v>99.9</v>
      </c>
      <c r="L29" s="12"/>
    </row>
    <row r="30" spans="1:12" ht="14.25" customHeight="1">
      <c r="A30" s="1054"/>
      <c r="B30" s="1051" t="s">
        <v>154</v>
      </c>
      <c r="C30" s="383">
        <v>101.2</v>
      </c>
      <c r="D30" s="383">
        <v>100.1</v>
      </c>
      <c r="E30" s="383">
        <v>100.6</v>
      </c>
      <c r="F30" s="383">
        <v>101.3</v>
      </c>
      <c r="G30" s="383">
        <v>99.9</v>
      </c>
      <c r="H30" s="383">
        <v>100.4</v>
      </c>
      <c r="I30" s="383">
        <v>99.6</v>
      </c>
      <c r="J30" s="383">
        <v>99.9</v>
      </c>
      <c r="K30" s="384">
        <v>99.8</v>
      </c>
      <c r="L30" s="12"/>
    </row>
    <row r="31" spans="1:12" ht="14.25" customHeight="1">
      <c r="A31" s="1054"/>
      <c r="B31" s="1051" t="s">
        <v>143</v>
      </c>
      <c r="C31" s="383">
        <v>101.2</v>
      </c>
      <c r="D31" s="383">
        <v>100.1</v>
      </c>
      <c r="E31" s="383">
        <v>100.7</v>
      </c>
      <c r="F31" s="383">
        <v>101.1</v>
      </c>
      <c r="G31" s="1113">
        <v>100.1</v>
      </c>
      <c r="H31" s="383">
        <v>100.5</v>
      </c>
      <c r="I31" s="383">
        <v>99.7</v>
      </c>
      <c r="J31" s="383">
        <v>100</v>
      </c>
      <c r="K31" s="384">
        <v>99.8</v>
      </c>
      <c r="L31" s="12"/>
    </row>
    <row r="32" spans="1:12" s="1157" customFormat="1" ht="14.25" customHeight="1">
      <c r="A32" s="1055"/>
      <c r="B32" s="1051" t="s">
        <v>144</v>
      </c>
      <c r="C32" s="383">
        <v>101.1</v>
      </c>
      <c r="D32" s="383">
        <v>100.1</v>
      </c>
      <c r="E32" s="383">
        <v>100.8</v>
      </c>
      <c r="F32" s="383">
        <v>101.5</v>
      </c>
      <c r="G32" s="383">
        <v>100.2</v>
      </c>
      <c r="H32" s="383">
        <v>100.7</v>
      </c>
      <c r="I32" s="383">
        <v>99.7</v>
      </c>
      <c r="J32" s="383">
        <v>100</v>
      </c>
      <c r="K32" s="384">
        <v>99.8</v>
      </c>
      <c r="L32" s="12"/>
    </row>
    <row r="33" spans="1:12" s="1157" customFormat="1" ht="14.25" customHeight="1">
      <c r="A33" s="1054"/>
      <c r="B33" s="1051" t="s">
        <v>145</v>
      </c>
      <c r="C33" s="383">
        <v>101.1</v>
      </c>
      <c r="D33" s="383">
        <v>100</v>
      </c>
      <c r="E33" s="383">
        <v>100.8</v>
      </c>
      <c r="F33" s="383">
        <v>101.8</v>
      </c>
      <c r="G33" s="383">
        <v>100.6</v>
      </c>
      <c r="H33" s="383">
        <v>101.3</v>
      </c>
      <c r="I33" s="383">
        <v>99.7</v>
      </c>
      <c r="J33" s="383">
        <v>99.9</v>
      </c>
      <c r="K33" s="384">
        <v>99.7</v>
      </c>
      <c r="L33" s="12"/>
    </row>
    <row r="34" spans="1:12" s="1157" customFormat="1" ht="14.25" customHeight="1">
      <c r="A34" s="1054"/>
      <c r="B34" s="1051" t="s">
        <v>146</v>
      </c>
      <c r="C34" s="383">
        <v>101.1</v>
      </c>
      <c r="D34" s="383">
        <v>100.1</v>
      </c>
      <c r="E34" s="383">
        <v>100.9</v>
      </c>
      <c r="F34" s="383">
        <v>101.9</v>
      </c>
      <c r="G34" s="383">
        <v>100</v>
      </c>
      <c r="H34" s="383">
        <v>101.3</v>
      </c>
      <c r="I34" s="383">
        <v>99.6</v>
      </c>
      <c r="J34" s="383">
        <v>100</v>
      </c>
      <c r="K34" s="384">
        <v>99.7</v>
      </c>
      <c r="L34" s="12"/>
    </row>
    <row r="35" spans="1:12" ht="12" customHeight="1">
      <c r="A35" s="1054"/>
      <c r="B35" s="1056"/>
      <c r="C35" s="387"/>
      <c r="D35" s="387"/>
      <c r="E35" s="387"/>
      <c r="F35" s="387"/>
      <c r="G35" s="387"/>
      <c r="H35" s="387"/>
      <c r="I35" s="387"/>
      <c r="J35" s="387"/>
      <c r="K35" s="387"/>
      <c r="L35" s="12"/>
    </row>
    <row r="36" spans="1:12" ht="12" customHeight="1">
      <c r="A36" s="2535" t="s">
        <v>1645</v>
      </c>
      <c r="B36" s="2535"/>
      <c r="C36" s="2535"/>
      <c r="D36" s="2535"/>
      <c r="E36" s="2535"/>
      <c r="F36" s="2535"/>
      <c r="G36" s="2535"/>
      <c r="H36" s="2535"/>
      <c r="I36" s="2535"/>
      <c r="J36" s="2535"/>
      <c r="K36" s="2535"/>
      <c r="L36" s="12"/>
    </row>
    <row r="37" spans="1:12" ht="12" customHeight="1">
      <c r="A37" s="2736" t="s">
        <v>1097</v>
      </c>
      <c r="B37" s="2736"/>
      <c r="C37" s="2736"/>
      <c r="D37" s="2736"/>
      <c r="E37" s="2736"/>
      <c r="F37" s="2736"/>
      <c r="G37" s="2736"/>
      <c r="H37" s="2736"/>
      <c r="I37" s="2736"/>
      <c r="J37" s="2736"/>
      <c r="K37" s="2736"/>
    </row>
  </sheetData>
  <mergeCells count="14">
    <mergeCell ref="M4:N6"/>
    <mergeCell ref="A1:G1"/>
    <mergeCell ref="A2:G2"/>
    <mergeCell ref="F5:H5"/>
    <mergeCell ref="C4:H4"/>
    <mergeCell ref="C5:E5"/>
    <mergeCell ref="C3:K3"/>
    <mergeCell ref="J2:K2"/>
    <mergeCell ref="J1:K1"/>
    <mergeCell ref="A37:K37"/>
    <mergeCell ref="A36:K36"/>
    <mergeCell ref="I4:K5"/>
    <mergeCell ref="A3:B3"/>
    <mergeCell ref="A4:B6"/>
  </mergeCells>
  <phoneticPr fontId="0" type="noConversion"/>
  <hyperlinks>
    <hyperlink ref="J1" location="'Spis tablic     List of tables'!A82" display="Powrót do spisu tablic"/>
    <hyperlink ref="J2" location="'Spis tablic     List of tables'!A82" display="Return to list tables"/>
    <hyperlink ref="J1:J2" location="'Spis tablic     List of tables'!A93" display="Powrót do spisu tablic"/>
    <hyperlink ref="J1:K2" location="'Spis tablic     List of tables'!A113"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ignoredErrors>
    <ignoredError sqref="A18:A19 A11:A16 A20:A30" numberStoredAsText="1"/>
  </ignoredError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9CCFF"/>
    <pageSetUpPr fitToPage="1"/>
  </sheetPr>
  <dimension ref="A1:I23"/>
  <sheetViews>
    <sheetView showGridLines="0" zoomScaleNormal="100" workbookViewId="0">
      <pane ySplit="4" topLeftCell="A5" activePane="bottomLeft" state="frozen"/>
      <selection pane="bottomLeft" activeCell="I1" sqref="I1"/>
    </sheetView>
  </sheetViews>
  <sheetFormatPr defaultColWidth="9" defaultRowHeight="14.25"/>
  <cols>
    <col min="1" max="1" width="6.625" style="130" customWidth="1"/>
    <col min="2" max="2" width="15.625" style="130" customWidth="1"/>
    <col min="3" max="3" width="11.75" style="130" customWidth="1"/>
    <col min="4" max="4" width="9" style="130"/>
    <col min="5" max="5" width="10.25" style="130" customWidth="1"/>
    <col min="6" max="6" width="9" style="130"/>
    <col min="7" max="7" width="11.25" style="130" customWidth="1"/>
    <col min="8" max="8" width="11.125" style="130" bestFit="1" customWidth="1"/>
    <col min="9" max="9" width="9" style="505"/>
    <col min="10" max="16384" width="9" style="130"/>
  </cols>
  <sheetData>
    <row r="1" spans="1:9">
      <c r="A1" s="2272" t="s">
        <v>586</v>
      </c>
      <c r="B1" s="2272"/>
      <c r="C1" s="2272"/>
      <c r="D1" s="2272"/>
      <c r="E1" s="2272"/>
      <c r="F1" s="2272"/>
      <c r="G1" s="1178" t="s">
        <v>138</v>
      </c>
    </row>
    <row r="2" spans="1:9">
      <c r="A2" s="2313" t="s">
        <v>650</v>
      </c>
      <c r="B2" s="2313"/>
      <c r="C2" s="2313"/>
      <c r="D2" s="2313"/>
      <c r="E2" s="2313"/>
      <c r="F2" s="2313"/>
      <c r="G2" s="1180" t="s">
        <v>139</v>
      </c>
    </row>
    <row r="3" spans="1:9" ht="24.75" customHeight="1">
      <c r="A3" s="2258" t="s">
        <v>776</v>
      </c>
      <c r="B3" s="2259"/>
      <c r="C3" s="2311" t="s">
        <v>744</v>
      </c>
      <c r="D3" s="2306" t="s">
        <v>707</v>
      </c>
      <c r="E3" s="2306"/>
      <c r="F3" s="2306"/>
      <c r="G3" s="2306"/>
      <c r="H3" s="2309" t="s">
        <v>1289</v>
      </c>
      <c r="I3" s="538"/>
    </row>
    <row r="4" spans="1:9" ht="157.5" customHeight="1" thickBot="1">
      <c r="A4" s="2244"/>
      <c r="B4" s="2260"/>
      <c r="C4" s="2312"/>
      <c r="D4" s="1273" t="s">
        <v>1288</v>
      </c>
      <c r="E4" s="1274" t="s">
        <v>587</v>
      </c>
      <c r="F4" s="1274" t="s">
        <v>588</v>
      </c>
      <c r="G4" s="1274" t="s">
        <v>589</v>
      </c>
      <c r="H4" s="2310"/>
    </row>
    <row r="5" spans="1:9" s="530" customFormat="1" ht="11.25" customHeight="1">
      <c r="A5" s="1263"/>
      <c r="B5" s="1264"/>
      <c r="C5" s="1259"/>
      <c r="D5" s="1214"/>
      <c r="E5" s="1260"/>
      <c r="F5" s="1260"/>
      <c r="G5" s="1260"/>
      <c r="H5" s="1261"/>
      <c r="I5" s="1262"/>
    </row>
    <row r="6" spans="1:9">
      <c r="A6" s="516">
        <v>2013</v>
      </c>
      <c r="B6" s="1192" t="s">
        <v>142</v>
      </c>
      <c r="C6" s="1249">
        <v>3827.13</v>
      </c>
      <c r="D6" s="212">
        <v>4317.22</v>
      </c>
      <c r="E6" s="398">
        <v>4113.51</v>
      </c>
      <c r="F6" s="212">
        <v>3142.36</v>
      </c>
      <c r="G6" s="212">
        <v>3255.85</v>
      </c>
      <c r="H6" s="314">
        <v>104202.2703</v>
      </c>
    </row>
    <row r="7" spans="1:9">
      <c r="A7" s="1243"/>
      <c r="B7" s="1254" t="s">
        <v>162</v>
      </c>
      <c r="C7" s="1250">
        <v>103.66541073348844</v>
      </c>
      <c r="D7" s="402">
        <v>104.41636716312503</v>
      </c>
      <c r="E7" s="402">
        <v>101.77697943187131</v>
      </c>
      <c r="F7" s="402">
        <v>96.659448286044736</v>
      </c>
      <c r="G7" s="402">
        <v>100.94187823790021</v>
      </c>
      <c r="H7" s="403">
        <v>99.704426066554902</v>
      </c>
    </row>
    <row r="8" spans="1:9">
      <c r="A8" s="1255"/>
      <c r="B8" s="1256"/>
      <c r="C8" s="1251"/>
      <c r="D8" s="797"/>
      <c r="E8" s="797"/>
      <c r="F8" s="797"/>
      <c r="G8" s="797"/>
      <c r="H8" s="677"/>
    </row>
    <row r="9" spans="1:9">
      <c r="A9" s="1247" t="s">
        <v>425</v>
      </c>
      <c r="B9" s="1192" t="s">
        <v>156</v>
      </c>
      <c r="C9" s="396">
        <v>3768.61</v>
      </c>
      <c r="D9" s="240">
        <v>4129.99</v>
      </c>
      <c r="E9" s="233">
        <v>3969.84</v>
      </c>
      <c r="F9" s="233">
        <v>3199.95</v>
      </c>
      <c r="G9" s="233">
        <v>3226.56</v>
      </c>
      <c r="H9" s="256">
        <v>25424.2667</v>
      </c>
    </row>
    <row r="10" spans="1:9" ht="15">
      <c r="A10" s="1247"/>
      <c r="B10" s="1192" t="s">
        <v>157</v>
      </c>
      <c r="C10" s="1252">
        <v>3916.96</v>
      </c>
      <c r="D10" s="623">
        <v>4379.3999999999996</v>
      </c>
      <c r="E10" s="624">
        <v>4172.54</v>
      </c>
      <c r="F10" s="397">
        <v>3228.73</v>
      </c>
      <c r="G10" s="400">
        <v>3269.99</v>
      </c>
      <c r="H10" s="399">
        <v>51494.0841</v>
      </c>
    </row>
    <row r="11" spans="1:9" ht="15">
      <c r="A11" s="1247"/>
      <c r="B11" s="1192" t="s">
        <v>158</v>
      </c>
      <c r="C11" s="1252">
        <v>3937.27</v>
      </c>
      <c r="D11" s="623">
        <v>4381.18</v>
      </c>
      <c r="E11" s="624">
        <v>4237.38</v>
      </c>
      <c r="F11" s="397">
        <v>3264.43</v>
      </c>
      <c r="G11" s="400">
        <v>3325.84</v>
      </c>
      <c r="H11" s="399">
        <v>77312.8891</v>
      </c>
    </row>
    <row r="12" spans="1:9" ht="15">
      <c r="A12" s="1247"/>
      <c r="B12" s="1192" t="s">
        <v>142</v>
      </c>
      <c r="C12" s="1252">
        <v>4012.38</v>
      </c>
      <c r="D12" s="623">
        <v>4484.12</v>
      </c>
      <c r="E12" s="624">
        <v>4316.76</v>
      </c>
      <c r="F12" s="397">
        <v>3296.2</v>
      </c>
      <c r="G12" s="397">
        <v>3365.48</v>
      </c>
      <c r="H12" s="733">
        <v>105578.25309999999</v>
      </c>
    </row>
    <row r="13" spans="1:9">
      <c r="A13" s="505"/>
      <c r="B13" s="1245" t="s">
        <v>528</v>
      </c>
      <c r="C13" s="1242">
        <v>104.84044179319751</v>
      </c>
      <c r="D13" s="238">
        <v>103.86591371299123</v>
      </c>
      <c r="E13" s="238">
        <v>104.94103575778351</v>
      </c>
      <c r="F13" s="238">
        <v>104.89568349902621</v>
      </c>
      <c r="G13" s="238">
        <v>103.36716986347652</v>
      </c>
      <c r="H13" s="677">
        <v>102.7</v>
      </c>
    </row>
    <row r="14" spans="1:9">
      <c r="A14" s="1257"/>
      <c r="B14" s="1258"/>
      <c r="C14" s="1242"/>
      <c r="D14" s="797"/>
      <c r="E14" s="797"/>
      <c r="F14" s="797"/>
      <c r="G14" s="797"/>
      <c r="H14" s="677"/>
    </row>
    <row r="15" spans="1:9" ht="15">
      <c r="A15" s="516">
        <v>2015</v>
      </c>
      <c r="B15" s="1192" t="s">
        <v>156</v>
      </c>
      <c r="C15" s="1252">
        <v>3972.47</v>
      </c>
      <c r="D15" s="623">
        <v>4309.63</v>
      </c>
      <c r="E15" s="624">
        <v>4196.45</v>
      </c>
      <c r="F15" s="397">
        <v>3308.76</v>
      </c>
      <c r="G15" s="400">
        <v>3426.76</v>
      </c>
      <c r="H15" s="399">
        <v>27180.668399999999</v>
      </c>
      <c r="I15" s="1262"/>
    </row>
    <row r="16" spans="1:9" ht="15">
      <c r="A16" s="1247"/>
      <c r="B16" s="1192" t="s">
        <v>157</v>
      </c>
      <c r="C16" s="1252">
        <v>4117.38</v>
      </c>
      <c r="D16" s="623">
        <v>4543.95</v>
      </c>
      <c r="E16" s="624">
        <v>4380.96</v>
      </c>
      <c r="F16" s="397">
        <v>3376.55</v>
      </c>
      <c r="G16" s="400">
        <v>3494.47</v>
      </c>
      <c r="H16" s="399">
        <v>54211.398000000001</v>
      </c>
    </row>
    <row r="17" spans="1:8">
      <c r="A17" s="573"/>
      <c r="B17" s="1245" t="s">
        <v>140</v>
      </c>
      <c r="C17" s="1253">
        <v>105.11672317307298</v>
      </c>
      <c r="D17" s="291">
        <v>103.75736402246885</v>
      </c>
      <c r="E17" s="291">
        <v>104.99503899303542</v>
      </c>
      <c r="F17" s="291">
        <v>104.57827071325258</v>
      </c>
      <c r="G17" s="291">
        <v>106.86485279771499</v>
      </c>
      <c r="H17" s="888">
        <v>104</v>
      </c>
    </row>
    <row r="18" spans="1:8">
      <c r="A18" s="573"/>
      <c r="B18" s="705"/>
      <c r="C18" s="931"/>
      <c r="D18" s="931"/>
      <c r="E18" s="931"/>
      <c r="F18" s="931"/>
      <c r="G18" s="931"/>
      <c r="H18" s="931"/>
    </row>
    <row r="19" spans="1:8">
      <c r="A19" s="2308" t="s">
        <v>1287</v>
      </c>
      <c r="B19" s="2308"/>
      <c r="C19" s="2308"/>
      <c r="D19" s="2308"/>
      <c r="E19" s="2308"/>
      <c r="F19" s="2308"/>
      <c r="G19" s="2308"/>
      <c r="H19" s="2308"/>
    </row>
    <row r="20" spans="1:8">
      <c r="A20" s="2297" t="s">
        <v>908</v>
      </c>
      <c r="B20" s="2297"/>
      <c r="C20" s="2297"/>
      <c r="D20" s="2297"/>
      <c r="E20" s="2297"/>
      <c r="F20" s="2297"/>
      <c r="G20" s="2297"/>
      <c r="H20" s="2297"/>
    </row>
    <row r="21" spans="1:8">
      <c r="H21" s="625"/>
    </row>
    <row r="22" spans="1:8">
      <c r="H22" s="626"/>
    </row>
    <row r="23" spans="1:8">
      <c r="H23" s="505"/>
    </row>
  </sheetData>
  <mergeCells count="8">
    <mergeCell ref="A1:F1"/>
    <mergeCell ref="A19:H19"/>
    <mergeCell ref="A20:H20"/>
    <mergeCell ref="D3:G3"/>
    <mergeCell ref="H3:H4"/>
    <mergeCell ref="A3:B4"/>
    <mergeCell ref="C3:C4"/>
    <mergeCell ref="A2:F2"/>
  </mergeCells>
  <phoneticPr fontId="0" type="noConversion"/>
  <hyperlinks>
    <hyperlink ref="G1" location="'Spis tablic     List of tables'!A9" display="Powrót do spisu tablic"/>
    <hyperlink ref="G2" location="'Spis tablic     List of tables'!A9" display="Return to list tables"/>
    <hyperlink ref="G1:G2" location="'Spis tablic     List of tables'!A14"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horizontalDpi="4294967294" r:id="rId1"/>
  <ignoredErrors>
    <ignoredError sqref="A9" numberStoredAsText="1"/>
  </ignoredErrors>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33CCCC"/>
  </sheetPr>
  <dimension ref="A1:L40"/>
  <sheetViews>
    <sheetView showGridLines="0" zoomScaleNormal="100" workbookViewId="0">
      <pane ySplit="5" topLeftCell="A6" activePane="bottomLeft" state="frozen"/>
      <selection activeCell="I42" sqref="I42"/>
      <selection pane="bottomLeft" activeCell="I1" sqref="I1"/>
    </sheetView>
  </sheetViews>
  <sheetFormatPr defaultColWidth="9" defaultRowHeight="14.25"/>
  <cols>
    <col min="1" max="1" width="6.625" style="1021" customWidth="1"/>
    <col min="2" max="2" width="15.625" style="1021" customWidth="1"/>
    <col min="3" max="8" width="12.75" style="1021" customWidth="1"/>
    <col min="9" max="16384" width="9" style="1021"/>
  </cols>
  <sheetData>
    <row r="1" spans="1:11" ht="19.5" customHeight="1">
      <c r="A1" s="2626" t="s">
        <v>1788</v>
      </c>
      <c r="B1" s="2626"/>
      <c r="C1" s="2626"/>
      <c r="D1" s="2626"/>
      <c r="E1" s="3"/>
      <c r="G1" s="1387" t="s">
        <v>138</v>
      </c>
      <c r="I1" s="847"/>
    </row>
    <row r="2" spans="1:11" ht="17.25" customHeight="1">
      <c r="A2" s="3081" t="s">
        <v>282</v>
      </c>
      <c r="B2" s="3081"/>
      <c r="C2" s="3081"/>
      <c r="D2" s="3081"/>
      <c r="E2" s="4"/>
      <c r="G2" s="1388" t="s">
        <v>139</v>
      </c>
      <c r="I2" s="850"/>
    </row>
    <row r="3" spans="1:11" ht="27" customHeight="1">
      <c r="A3" s="3104" t="s">
        <v>1651</v>
      </c>
      <c r="B3" s="3122"/>
      <c r="C3" s="3123" t="s">
        <v>1647</v>
      </c>
      <c r="D3" s="3123"/>
      <c r="E3" s="3123"/>
      <c r="F3" s="3116"/>
      <c r="G3" s="3116" t="s">
        <v>1648</v>
      </c>
      <c r="H3" s="3143" t="s">
        <v>1650</v>
      </c>
    </row>
    <row r="4" spans="1:11" ht="54.75" customHeight="1">
      <c r="A4" s="3113"/>
      <c r="B4" s="3140"/>
      <c r="C4" s="3104" t="s">
        <v>1649</v>
      </c>
      <c r="D4" s="3106"/>
      <c r="E4" s="3103" t="s">
        <v>693</v>
      </c>
      <c r="F4" s="3106"/>
      <c r="G4" s="3117"/>
      <c r="H4" s="3144"/>
    </row>
    <row r="5" spans="1:11" ht="21" customHeight="1" thickBot="1">
      <c r="A5" s="3141"/>
      <c r="B5" s="3142"/>
      <c r="C5" s="1842" t="s">
        <v>140</v>
      </c>
      <c r="D5" s="1840" t="s">
        <v>141</v>
      </c>
      <c r="E5" s="1840" t="s">
        <v>140</v>
      </c>
      <c r="F5" s="1840" t="s">
        <v>141</v>
      </c>
      <c r="G5" s="1841" t="s">
        <v>140</v>
      </c>
      <c r="H5" s="3145"/>
    </row>
    <row r="6" spans="1:11" ht="12.75" customHeight="1">
      <c r="A6" s="1847"/>
      <c r="B6" s="1848"/>
      <c r="C6" s="1851"/>
      <c r="D6" s="290"/>
      <c r="E6" s="290"/>
      <c r="F6" s="290"/>
      <c r="G6" s="290"/>
      <c r="H6" s="385"/>
      <c r="I6" s="847"/>
      <c r="J6" s="847"/>
      <c r="K6" s="847"/>
    </row>
    <row r="7" spans="1:11" ht="14.25" customHeight="1">
      <c r="A7" s="1847">
        <v>2013</v>
      </c>
      <c r="B7" s="1848" t="s">
        <v>142</v>
      </c>
      <c r="C7" s="1852" t="s">
        <v>1046</v>
      </c>
      <c r="D7" s="899" t="s">
        <v>38</v>
      </c>
      <c r="E7" s="899" t="s">
        <v>1047</v>
      </c>
      <c r="F7" s="899" t="s">
        <v>38</v>
      </c>
      <c r="G7" s="899" t="s">
        <v>1048</v>
      </c>
      <c r="H7" s="1066">
        <v>-42194.1</v>
      </c>
      <c r="I7" s="850"/>
      <c r="J7" s="847"/>
      <c r="K7" s="847"/>
    </row>
    <row r="8" spans="1:11" ht="14.25" customHeight="1">
      <c r="A8" s="673">
        <v>2014</v>
      </c>
      <c r="B8" s="1848" t="s">
        <v>142</v>
      </c>
      <c r="C8" s="1852">
        <v>103.3</v>
      </c>
      <c r="D8" s="899" t="s">
        <v>38</v>
      </c>
      <c r="E8" s="899">
        <v>103.6</v>
      </c>
      <c r="F8" s="899" t="s">
        <v>38</v>
      </c>
      <c r="G8" s="899" t="s">
        <v>1748</v>
      </c>
      <c r="H8" s="1066">
        <v>-28977.5</v>
      </c>
      <c r="I8" s="847"/>
      <c r="J8" s="847"/>
      <c r="K8" s="847"/>
    </row>
    <row r="9" spans="1:11" ht="14.25" customHeight="1">
      <c r="A9" s="1855"/>
      <c r="B9" s="1848"/>
      <c r="C9" s="1852"/>
      <c r="D9" s="899"/>
      <c r="E9" s="899"/>
      <c r="F9" s="899"/>
      <c r="G9" s="899"/>
      <c r="H9" s="1066"/>
      <c r="I9" s="847"/>
      <c r="J9" s="847"/>
      <c r="K9" s="847"/>
    </row>
    <row r="10" spans="1:11" s="198" customFormat="1" ht="14.25" customHeight="1">
      <c r="A10" s="1847" t="s">
        <v>425</v>
      </c>
      <c r="B10" s="1848" t="s">
        <v>156</v>
      </c>
      <c r="C10" s="1853">
        <v>104.9</v>
      </c>
      <c r="D10" s="1067">
        <v>95.4</v>
      </c>
      <c r="E10" s="899" t="s">
        <v>38</v>
      </c>
      <c r="F10" s="899" t="s">
        <v>38</v>
      </c>
      <c r="G10" s="1067">
        <v>116.3</v>
      </c>
      <c r="H10" s="1066" t="s">
        <v>38</v>
      </c>
      <c r="I10" s="199"/>
    </row>
    <row r="11" spans="1:11" s="198" customFormat="1" ht="14.25" customHeight="1">
      <c r="A11" s="673"/>
      <c r="B11" s="1848" t="s">
        <v>166</v>
      </c>
      <c r="C11" s="1853">
        <v>103.7</v>
      </c>
      <c r="D11" s="1067">
        <v>102.6</v>
      </c>
      <c r="E11" s="899" t="s">
        <v>38</v>
      </c>
      <c r="F11" s="899" t="s">
        <v>38</v>
      </c>
      <c r="G11" s="1067">
        <v>114.4</v>
      </c>
      <c r="H11" s="1066" t="s">
        <v>38</v>
      </c>
      <c r="I11" s="199"/>
    </row>
    <row r="12" spans="1:11" ht="14.25" customHeight="1">
      <c r="A12" s="230"/>
      <c r="B12" s="1848" t="s">
        <v>167</v>
      </c>
      <c r="C12" s="1853">
        <v>101.8</v>
      </c>
      <c r="D12" s="1067">
        <v>101.1</v>
      </c>
      <c r="E12" s="899" t="s">
        <v>38</v>
      </c>
      <c r="F12" s="899" t="s">
        <v>38</v>
      </c>
      <c r="G12" s="1067">
        <v>115</v>
      </c>
      <c r="H12" s="1066" t="s">
        <v>38</v>
      </c>
      <c r="I12" s="12"/>
    </row>
    <row r="13" spans="1:11" ht="14.25" customHeight="1">
      <c r="A13" s="230"/>
      <c r="B13" s="1848" t="s">
        <v>327</v>
      </c>
      <c r="C13" s="1853">
        <v>102.8</v>
      </c>
      <c r="D13" s="1067">
        <v>103.9</v>
      </c>
      <c r="E13" s="899" t="s">
        <v>38</v>
      </c>
      <c r="F13" s="899" t="s">
        <v>38</v>
      </c>
      <c r="G13" s="1067">
        <v>116.9</v>
      </c>
      <c r="H13" s="1066" t="s">
        <v>38</v>
      </c>
      <c r="I13" s="12"/>
    </row>
    <row r="14" spans="1:11" ht="14.25" customHeight="1">
      <c r="A14" s="1847"/>
      <c r="B14" s="1848"/>
      <c r="C14" s="1853"/>
      <c r="D14" s="1067"/>
      <c r="E14" s="899"/>
      <c r="F14" s="899"/>
      <c r="G14" s="1067"/>
      <c r="H14" s="1066"/>
      <c r="I14" s="12"/>
    </row>
    <row r="15" spans="1:11" s="198" customFormat="1" ht="14.25" customHeight="1">
      <c r="A15" s="1847">
        <v>2015</v>
      </c>
      <c r="B15" s="1848" t="s">
        <v>156</v>
      </c>
      <c r="C15" s="1853">
        <v>105.3</v>
      </c>
      <c r="D15" s="1067">
        <v>97.8</v>
      </c>
      <c r="E15" s="899" t="s">
        <v>38</v>
      </c>
      <c r="F15" s="899" t="s">
        <v>38</v>
      </c>
      <c r="G15" s="1067" t="s">
        <v>1749</v>
      </c>
      <c r="H15" s="1080" t="s">
        <v>38</v>
      </c>
      <c r="I15" s="199"/>
    </row>
    <row r="16" spans="1:11" s="198" customFormat="1" ht="14.25" customHeight="1">
      <c r="A16" s="673"/>
      <c r="B16" s="1848" t="s">
        <v>166</v>
      </c>
      <c r="C16" s="1853">
        <v>103.9</v>
      </c>
      <c r="D16" s="1067">
        <v>101.2</v>
      </c>
      <c r="E16" s="899" t="s">
        <v>38</v>
      </c>
      <c r="F16" s="899" t="s">
        <v>38</v>
      </c>
      <c r="G16" s="1067">
        <v>110.9</v>
      </c>
      <c r="H16" s="1066" t="s">
        <v>38</v>
      </c>
      <c r="I16" s="199"/>
    </row>
    <row r="17" spans="1:9" ht="14.25" customHeight="1">
      <c r="A17" s="12"/>
      <c r="B17" s="1848"/>
      <c r="C17" s="1853"/>
      <c r="D17" s="1067"/>
      <c r="E17" s="1067"/>
      <c r="F17" s="1067"/>
      <c r="G17" s="1067"/>
      <c r="H17" s="1066"/>
      <c r="I17" s="12"/>
    </row>
    <row r="18" spans="1:9" ht="14.25" customHeight="1">
      <c r="A18" s="1856" t="s">
        <v>425</v>
      </c>
      <c r="B18" s="1848" t="s">
        <v>144</v>
      </c>
      <c r="C18" s="1854">
        <v>105.5</v>
      </c>
      <c r="D18" s="1068">
        <v>97.8</v>
      </c>
      <c r="E18" s="1068">
        <v>112.2</v>
      </c>
      <c r="F18" s="1068">
        <v>103.2</v>
      </c>
      <c r="G18" s="1068" t="s">
        <v>37</v>
      </c>
      <c r="H18" s="1069">
        <v>-21179.9</v>
      </c>
      <c r="I18" s="12"/>
    </row>
    <row r="19" spans="1:9" ht="14.25" customHeight="1">
      <c r="A19" s="204"/>
      <c r="B19" s="1848" t="s">
        <v>145</v>
      </c>
      <c r="C19" s="1854">
        <v>104.4</v>
      </c>
      <c r="D19" s="1068">
        <v>98.3</v>
      </c>
      <c r="E19" s="1068">
        <v>110</v>
      </c>
      <c r="F19" s="1068">
        <v>114</v>
      </c>
      <c r="G19" s="1068" t="s">
        <v>37</v>
      </c>
      <c r="H19" s="1069">
        <v>-22362.6</v>
      </c>
      <c r="I19" s="12"/>
    </row>
    <row r="20" spans="1:9" ht="14.25" customHeight="1">
      <c r="A20" s="204"/>
      <c r="B20" s="1848" t="s">
        <v>146</v>
      </c>
      <c r="C20" s="1854">
        <v>101.8</v>
      </c>
      <c r="D20" s="1068">
        <v>100</v>
      </c>
      <c r="E20" s="1068">
        <v>108</v>
      </c>
      <c r="F20" s="1068">
        <v>116.8</v>
      </c>
      <c r="G20" s="1068">
        <v>114.4</v>
      </c>
      <c r="H20" s="1069">
        <v>-25298.6</v>
      </c>
      <c r="I20" s="12"/>
    </row>
    <row r="21" spans="1:9" ht="14.25" customHeight="1">
      <c r="A21" s="204"/>
      <c r="B21" s="1848" t="s">
        <v>147</v>
      </c>
      <c r="C21" s="1853">
        <v>102.4</v>
      </c>
      <c r="D21" s="1067">
        <v>102.1</v>
      </c>
      <c r="E21" s="1067">
        <v>101.1</v>
      </c>
      <c r="F21" s="1067">
        <v>100.9</v>
      </c>
      <c r="G21" s="1067" t="s">
        <v>37</v>
      </c>
      <c r="H21" s="1066">
        <v>-26403.200000000001</v>
      </c>
      <c r="I21" s="12"/>
    </row>
    <row r="22" spans="1:9" ht="14.25" customHeight="1">
      <c r="A22" s="204"/>
      <c r="B22" s="1848" t="s">
        <v>148</v>
      </c>
      <c r="C22" s="1853">
        <v>98.1</v>
      </c>
      <c r="D22" s="1067">
        <v>91.5</v>
      </c>
      <c r="E22" s="1067">
        <v>96.4</v>
      </c>
      <c r="F22" s="1067">
        <v>94.6</v>
      </c>
      <c r="G22" s="1067" t="s">
        <v>37</v>
      </c>
      <c r="H22" s="1066">
        <v>-24603.5</v>
      </c>
      <c r="I22" s="12"/>
    </row>
    <row r="23" spans="1:9" ht="14.25" customHeight="1">
      <c r="A23" s="204"/>
      <c r="B23" s="1848" t="s">
        <v>149</v>
      </c>
      <c r="C23" s="1853">
        <v>104.2</v>
      </c>
      <c r="D23" s="1067">
        <v>116.5</v>
      </c>
      <c r="E23" s="1067">
        <v>105.6</v>
      </c>
      <c r="F23" s="1067">
        <v>119.8</v>
      </c>
      <c r="G23" s="1067">
        <v>115</v>
      </c>
      <c r="H23" s="1066">
        <v>-22444.6</v>
      </c>
      <c r="I23" s="12"/>
    </row>
    <row r="24" spans="1:9" ht="14.25" customHeight="1">
      <c r="A24" s="204"/>
      <c r="B24" s="1848" t="s">
        <v>150</v>
      </c>
      <c r="C24" s="1853">
        <v>101.7</v>
      </c>
      <c r="D24" s="1067">
        <v>103.6</v>
      </c>
      <c r="E24" s="1067">
        <v>99</v>
      </c>
      <c r="F24" s="1067">
        <v>107.2</v>
      </c>
      <c r="G24" s="1067" t="s">
        <v>37</v>
      </c>
      <c r="H24" s="1066">
        <v>-27233.200000000001</v>
      </c>
      <c r="I24" s="12"/>
    </row>
    <row r="25" spans="1:9" ht="14.25" customHeight="1">
      <c r="A25" s="204"/>
      <c r="B25" s="1848" t="s">
        <v>151</v>
      </c>
      <c r="C25" s="1853">
        <v>100.3</v>
      </c>
      <c r="D25" s="1067">
        <v>92.5</v>
      </c>
      <c r="E25" s="1067">
        <v>98.4</v>
      </c>
      <c r="F25" s="1067">
        <v>90.6</v>
      </c>
      <c r="G25" s="1067" t="s">
        <v>37</v>
      </c>
      <c r="H25" s="1066">
        <v>-24790.7</v>
      </c>
      <c r="I25" s="12"/>
    </row>
    <row r="26" spans="1:9" ht="14.25" customHeight="1">
      <c r="A26" s="204"/>
      <c r="B26" s="1848" t="s">
        <v>152</v>
      </c>
      <c r="C26" s="1853">
        <v>108.1</v>
      </c>
      <c r="D26" s="1067">
        <v>97.4</v>
      </c>
      <c r="E26" s="1067">
        <v>105</v>
      </c>
      <c r="F26" s="1067">
        <v>129.6</v>
      </c>
      <c r="G26" s="1067">
        <v>116.9</v>
      </c>
      <c r="H26" s="1080" t="s">
        <v>1148</v>
      </c>
      <c r="I26" s="12"/>
    </row>
    <row r="27" spans="1:9" ht="14.25" customHeight="1">
      <c r="A27" s="12"/>
      <c r="B27" s="1848"/>
      <c r="C27" s="1853"/>
      <c r="D27" s="1067"/>
      <c r="E27" s="1067"/>
      <c r="F27" s="1067"/>
      <c r="G27" s="1067"/>
      <c r="H27" s="1066"/>
      <c r="I27" s="12"/>
    </row>
    <row r="28" spans="1:9" ht="14.25" customHeight="1">
      <c r="A28" s="1856" t="s">
        <v>708</v>
      </c>
      <c r="B28" s="1848" t="s">
        <v>153</v>
      </c>
      <c r="C28" s="1853">
        <v>101.6</v>
      </c>
      <c r="D28" s="1067">
        <v>96.8</v>
      </c>
      <c r="E28" s="1067">
        <v>101.3</v>
      </c>
      <c r="F28" s="1067">
        <v>34.799999999999997</v>
      </c>
      <c r="G28" s="1067" t="s">
        <v>37</v>
      </c>
      <c r="H28" s="1066">
        <v>-586.9</v>
      </c>
      <c r="I28" s="12"/>
    </row>
    <row r="29" spans="1:9" ht="14.25" customHeight="1">
      <c r="A29" s="204"/>
      <c r="B29" s="1848" t="s">
        <v>154</v>
      </c>
      <c r="C29" s="1853">
        <v>105</v>
      </c>
      <c r="D29" s="1067">
        <v>101.4</v>
      </c>
      <c r="E29" s="1067">
        <v>99.7</v>
      </c>
      <c r="F29" s="1067">
        <v>116.7</v>
      </c>
      <c r="G29" s="1067" t="s">
        <v>37</v>
      </c>
      <c r="H29" s="1066">
        <v>-11324</v>
      </c>
      <c r="I29" s="12"/>
    </row>
    <row r="30" spans="1:9" ht="14.25" customHeight="1">
      <c r="A30" s="204"/>
      <c r="B30" s="1848" t="s">
        <v>143</v>
      </c>
      <c r="C30" s="1853">
        <v>108.8</v>
      </c>
      <c r="D30" s="1067">
        <v>113.4</v>
      </c>
      <c r="E30" s="1067">
        <v>102.9</v>
      </c>
      <c r="F30" s="1067">
        <v>128.19999999999999</v>
      </c>
      <c r="G30" s="320" t="s">
        <v>1749</v>
      </c>
      <c r="H30" s="1066">
        <v>-16660.099999999999</v>
      </c>
      <c r="I30" s="12"/>
    </row>
    <row r="31" spans="1:9" s="1157" customFormat="1" ht="14.25" customHeight="1">
      <c r="A31" s="1856"/>
      <c r="B31" s="1848" t="s">
        <v>144</v>
      </c>
      <c r="C31" s="1854">
        <v>102.4</v>
      </c>
      <c r="D31" s="1068">
        <v>92</v>
      </c>
      <c r="E31" s="1068">
        <v>108.5</v>
      </c>
      <c r="F31" s="1068">
        <v>108.7</v>
      </c>
      <c r="G31" s="1068" t="s">
        <v>37</v>
      </c>
      <c r="H31" s="1069">
        <v>-16693.099999999999</v>
      </c>
      <c r="I31" s="12"/>
    </row>
    <row r="32" spans="1:9" s="1157" customFormat="1" ht="14.25" customHeight="1">
      <c r="A32" s="204"/>
      <c r="B32" s="1848" t="s">
        <v>145</v>
      </c>
      <c r="C32" s="1854">
        <v>102.8</v>
      </c>
      <c r="D32" s="1068">
        <v>98.6</v>
      </c>
      <c r="E32" s="1068">
        <v>101.3</v>
      </c>
      <c r="F32" s="1068">
        <v>106.4</v>
      </c>
      <c r="G32" s="1068" t="s">
        <v>37</v>
      </c>
      <c r="H32" s="1069">
        <v>-19631.099999999999</v>
      </c>
      <c r="I32" s="12"/>
    </row>
    <row r="33" spans="1:12" s="1157" customFormat="1" ht="14.25" customHeight="1">
      <c r="A33" s="204"/>
      <c r="B33" s="1848" t="s">
        <v>146</v>
      </c>
      <c r="C33" s="1854">
        <v>107.4</v>
      </c>
      <c r="D33" s="1068">
        <v>104.6</v>
      </c>
      <c r="E33" s="1068">
        <v>97.5</v>
      </c>
      <c r="F33" s="1068">
        <v>112.5</v>
      </c>
      <c r="G33" s="1068">
        <v>110.9</v>
      </c>
      <c r="H33" s="1069">
        <v>-26139.8</v>
      </c>
      <c r="I33" s="12"/>
    </row>
    <row r="34" spans="1:12" ht="12.75" customHeight="1">
      <c r="A34" s="204"/>
      <c r="B34" s="1049"/>
      <c r="C34" s="1058"/>
      <c r="D34" s="1058"/>
      <c r="E34" s="1058"/>
      <c r="F34" s="1058"/>
      <c r="G34" s="778"/>
      <c r="H34" s="1059"/>
      <c r="I34" s="12"/>
    </row>
    <row r="35" spans="1:12" s="1057" customFormat="1" ht="37.5" customHeight="1">
      <c r="A35" s="3139" t="s">
        <v>1646</v>
      </c>
      <c r="B35" s="3139"/>
      <c r="C35" s="3139"/>
      <c r="D35" s="3139"/>
      <c r="E35" s="3139"/>
      <c r="F35" s="3139"/>
      <c r="G35" s="3139"/>
      <c r="H35" s="3139"/>
    </row>
    <row r="36" spans="1:12" ht="33.75" customHeight="1">
      <c r="A36" s="3138" t="s">
        <v>1098</v>
      </c>
      <c r="B36" s="3138"/>
      <c r="C36" s="3138"/>
      <c r="D36" s="3138"/>
      <c r="E36" s="3138"/>
      <c r="F36" s="3138"/>
      <c r="G36" s="3138"/>
      <c r="H36" s="3138"/>
    </row>
    <row r="40" spans="1:12">
      <c r="A40" s="231"/>
      <c r="B40" s="231"/>
      <c r="C40" s="231"/>
      <c r="D40" s="231"/>
      <c r="E40" s="231"/>
      <c r="F40" s="231"/>
      <c r="G40" s="231"/>
      <c r="H40" s="231"/>
      <c r="I40" s="231"/>
      <c r="J40" s="231"/>
      <c r="K40" s="231"/>
      <c r="L40" s="231"/>
    </row>
  </sheetData>
  <mergeCells count="10">
    <mergeCell ref="A1:D1"/>
    <mergeCell ref="A2:D2"/>
    <mergeCell ref="A36:H36"/>
    <mergeCell ref="A35:H35"/>
    <mergeCell ref="A3:B5"/>
    <mergeCell ref="C3:F3"/>
    <mergeCell ref="H3:H5"/>
    <mergeCell ref="E4:F4"/>
    <mergeCell ref="C4:D4"/>
    <mergeCell ref="G3:G4"/>
  </mergeCells>
  <phoneticPr fontId="0" type="noConversion"/>
  <hyperlinks>
    <hyperlink ref="G1" location="'Spis tablic     List of tables'!A1" display="Powrót do spisu tablic"/>
    <hyperlink ref="G2" location="'Spis tablic     List of tables'!A1" display="Return to list tables"/>
    <hyperlink ref="G1" location="'Spis tablic     List of tables'!A82" display="Powrót do spisu tablic"/>
    <hyperlink ref="G2" location="'Spis tablic     List of tables'!A82" display="Return to list tables"/>
    <hyperlink ref="G1:G2" location="'Spis tablic     List of tables'!A114"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ignoredErrors>
    <ignoredError sqref="A17:A18 H17:I17 I15 A10:A15 A19:A29 H18:I30" numberStoredAsText="1"/>
  </ignoredErrors>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33CCCC"/>
  </sheetPr>
  <dimension ref="A1:U32"/>
  <sheetViews>
    <sheetView showGridLines="0" zoomScaleNormal="100" workbookViewId="0"/>
  </sheetViews>
  <sheetFormatPr defaultColWidth="9" defaultRowHeight="14.25"/>
  <cols>
    <col min="1" max="1" width="25.625" style="1021" customWidth="1"/>
    <col min="2" max="14" width="11.25" style="1021" customWidth="1"/>
    <col min="15" max="16384" width="9" style="1021"/>
  </cols>
  <sheetData>
    <row r="1" spans="1:21" ht="14.85" customHeight="1">
      <c r="A1" s="1020" t="s">
        <v>494</v>
      </c>
      <c r="B1" s="1020"/>
      <c r="C1" s="1020"/>
      <c r="D1" s="1020"/>
      <c r="E1" s="5"/>
      <c r="I1" s="1393" t="s">
        <v>138</v>
      </c>
      <c r="J1" s="1395"/>
      <c r="K1" s="5"/>
      <c r="L1" s="848"/>
    </row>
    <row r="2" spans="1:21" ht="14.85" customHeight="1">
      <c r="A2" s="1027" t="s">
        <v>284</v>
      </c>
      <c r="B2" s="1027"/>
      <c r="C2" s="1027"/>
      <c r="D2" s="1027"/>
      <c r="E2" s="2034"/>
      <c r="I2" s="1936" t="s">
        <v>139</v>
      </c>
      <c r="J2" s="1395"/>
      <c r="K2" s="5"/>
      <c r="L2" s="849"/>
    </row>
    <row r="3" spans="1:21" ht="27" customHeight="1">
      <c r="A3" s="3148" t="s">
        <v>891</v>
      </c>
      <c r="B3" s="3150" t="s">
        <v>1784</v>
      </c>
      <c r="C3" s="3150"/>
      <c r="D3" s="3151"/>
      <c r="E3" s="3143" t="s">
        <v>1785</v>
      </c>
      <c r="F3" s="3123"/>
      <c r="G3" s="3123"/>
      <c r="H3" s="3123"/>
      <c r="I3" s="3123"/>
      <c r="J3" s="3123"/>
      <c r="K3" s="3123"/>
      <c r="L3" s="3123"/>
      <c r="M3" s="3123"/>
      <c r="N3" s="3123"/>
    </row>
    <row r="4" spans="1:21" ht="15.75" customHeight="1">
      <c r="A4" s="3148"/>
      <c r="B4" s="3116" t="s">
        <v>1174</v>
      </c>
      <c r="C4" s="3099" t="s">
        <v>1175</v>
      </c>
      <c r="D4" s="3099" t="s">
        <v>550</v>
      </c>
      <c r="E4" s="3099" t="s">
        <v>1776</v>
      </c>
      <c r="F4" s="3099" t="s">
        <v>1777</v>
      </c>
      <c r="G4" s="3143" t="s">
        <v>1778</v>
      </c>
      <c r="H4" s="1858"/>
      <c r="I4" s="3143" t="s">
        <v>1779</v>
      </c>
      <c r="J4" s="3099" t="s">
        <v>1776</v>
      </c>
      <c r="K4" s="3099" t="s">
        <v>1777</v>
      </c>
      <c r="L4" s="3143" t="s">
        <v>1778</v>
      </c>
      <c r="M4" s="1859"/>
      <c r="N4" s="3143" t="s">
        <v>1779</v>
      </c>
    </row>
    <row r="5" spans="1:21" ht="45" customHeight="1">
      <c r="A5" s="3148"/>
      <c r="B5" s="3152"/>
      <c r="C5" s="3153"/>
      <c r="D5" s="3153"/>
      <c r="E5" s="3153"/>
      <c r="F5" s="3153"/>
      <c r="G5" s="3153"/>
      <c r="H5" s="2027" t="s">
        <v>1696</v>
      </c>
      <c r="I5" s="3154"/>
      <c r="J5" s="3153"/>
      <c r="K5" s="3153"/>
      <c r="L5" s="3153"/>
      <c r="M5" s="2028" t="s">
        <v>1697</v>
      </c>
      <c r="N5" s="3154"/>
      <c r="O5" s="9"/>
      <c r="P5" s="9"/>
      <c r="Q5" s="9"/>
      <c r="R5" s="9"/>
      <c r="S5" s="9"/>
      <c r="T5" s="9"/>
      <c r="U5" s="9"/>
    </row>
    <row r="6" spans="1:21" ht="24.75" customHeight="1" thickBot="1">
      <c r="A6" s="3149"/>
      <c r="B6" s="3155" t="s">
        <v>1176</v>
      </c>
      <c r="C6" s="3155"/>
      <c r="D6" s="3156"/>
      <c r="E6" s="3146" t="s">
        <v>1177</v>
      </c>
      <c r="F6" s="3147"/>
      <c r="G6" s="3147"/>
      <c r="H6" s="3147"/>
      <c r="I6" s="3157"/>
      <c r="J6" s="3146" t="s">
        <v>1786</v>
      </c>
      <c r="K6" s="3147"/>
      <c r="L6" s="3147"/>
      <c r="M6" s="3147"/>
      <c r="N6" s="3147"/>
      <c r="O6" s="9"/>
      <c r="P6" s="9"/>
      <c r="Q6" s="9"/>
      <c r="R6" s="9"/>
      <c r="S6" s="9"/>
      <c r="T6" s="9"/>
      <c r="U6" s="9"/>
    </row>
    <row r="7" spans="1:21" ht="18.75" customHeight="1">
      <c r="A7" s="2065" t="s">
        <v>1787</v>
      </c>
      <c r="B7" s="2002">
        <v>38478.6</v>
      </c>
      <c r="C7" s="2003">
        <v>23216.400000000001</v>
      </c>
      <c r="D7" s="2003">
        <v>15262.3</v>
      </c>
      <c r="E7" s="1762">
        <v>188488</v>
      </c>
      <c r="F7" s="1762">
        <v>375160</v>
      </c>
      <c r="G7" s="1762">
        <v>376467</v>
      </c>
      <c r="H7" s="1762">
        <v>1583</v>
      </c>
      <c r="I7" s="1762">
        <v>-1307</v>
      </c>
      <c r="J7" s="2000">
        <v>4.9000000000000004</v>
      </c>
      <c r="K7" s="2000">
        <v>9.75</v>
      </c>
      <c r="L7" s="2000">
        <v>9.7799999999999994</v>
      </c>
      <c r="M7" s="2067">
        <v>4.22</v>
      </c>
      <c r="N7" s="2068">
        <v>-0.03</v>
      </c>
      <c r="O7" s="9"/>
      <c r="P7" s="9"/>
      <c r="Q7" s="9"/>
      <c r="R7" s="9"/>
      <c r="S7" s="9"/>
      <c r="T7" s="9"/>
      <c r="U7" s="9"/>
    </row>
    <row r="8" spans="1:21" ht="14.85" customHeight="1">
      <c r="A8" s="2066" t="s">
        <v>1775</v>
      </c>
      <c r="B8" s="1410"/>
      <c r="C8" s="243"/>
      <c r="D8" s="243"/>
      <c r="E8" s="713"/>
      <c r="F8" s="713"/>
      <c r="G8" s="713"/>
      <c r="H8" s="713"/>
      <c r="I8" s="713"/>
      <c r="J8" s="578"/>
      <c r="K8" s="578"/>
      <c r="L8" s="1999"/>
      <c r="M8" s="1999"/>
      <c r="N8" s="2001"/>
      <c r="O8" s="9"/>
      <c r="P8" s="9"/>
      <c r="Q8" s="9"/>
      <c r="R8" s="9"/>
      <c r="S8" s="9"/>
      <c r="T8" s="9"/>
      <c r="U8" s="9"/>
    </row>
    <row r="9" spans="1:21" ht="14.85" customHeight="1">
      <c r="A9" s="1863" t="s">
        <v>286</v>
      </c>
      <c r="B9" s="2004">
        <v>2908.5</v>
      </c>
      <c r="C9" s="2005">
        <v>2014.8</v>
      </c>
      <c r="D9" s="2005">
        <v>893.6</v>
      </c>
      <c r="E9" s="2006">
        <v>13599</v>
      </c>
      <c r="F9" s="2006">
        <v>27174</v>
      </c>
      <c r="G9" s="2006">
        <v>29910</v>
      </c>
      <c r="H9" s="2006">
        <v>124</v>
      </c>
      <c r="I9" s="2006">
        <v>-2736</v>
      </c>
      <c r="J9" s="2007">
        <v>4.68</v>
      </c>
      <c r="K9" s="2007">
        <v>9.34</v>
      </c>
      <c r="L9" s="2069">
        <v>10.28</v>
      </c>
      <c r="M9" s="2069">
        <v>4.5599999999999996</v>
      </c>
      <c r="N9" s="2070">
        <v>-0.94</v>
      </c>
      <c r="O9" s="9"/>
      <c r="P9" s="9"/>
      <c r="Q9" s="9"/>
      <c r="R9" s="9"/>
      <c r="S9" s="9"/>
      <c r="T9" s="9"/>
      <c r="U9" s="9"/>
    </row>
    <row r="10" spans="1:21" ht="14.85" customHeight="1">
      <c r="A10" s="1864" t="s">
        <v>287</v>
      </c>
      <c r="B10" s="1410">
        <v>2090</v>
      </c>
      <c r="C10" s="243">
        <v>1250.5</v>
      </c>
      <c r="D10" s="243">
        <v>839.5</v>
      </c>
      <c r="E10" s="713">
        <v>10294</v>
      </c>
      <c r="F10" s="713">
        <v>20031</v>
      </c>
      <c r="G10" s="713">
        <v>20028</v>
      </c>
      <c r="H10" s="713">
        <v>93</v>
      </c>
      <c r="I10" s="713">
        <v>3</v>
      </c>
      <c r="J10" s="578">
        <v>5.23</v>
      </c>
      <c r="K10" s="578">
        <v>10.58</v>
      </c>
      <c r="L10" s="1999">
        <v>8.7899999999999991</v>
      </c>
      <c r="M10" s="1999">
        <v>4.4000000000000004</v>
      </c>
      <c r="N10" s="2001">
        <v>1.79</v>
      </c>
    </row>
    <row r="11" spans="1:21" ht="14.85" customHeight="1">
      <c r="A11" s="1864" t="s">
        <v>288</v>
      </c>
      <c r="B11" s="1410">
        <v>2147.6999999999998</v>
      </c>
      <c r="C11" s="243">
        <v>992.8</v>
      </c>
      <c r="D11" s="243">
        <v>1155</v>
      </c>
      <c r="E11" s="713">
        <v>10911</v>
      </c>
      <c r="F11" s="713">
        <v>19828</v>
      </c>
      <c r="G11" s="713">
        <v>22107</v>
      </c>
      <c r="H11" s="713">
        <v>83</v>
      </c>
      <c r="I11" s="713">
        <v>-2279</v>
      </c>
      <c r="J11" s="578">
        <v>5.07</v>
      </c>
      <c r="K11" s="578">
        <v>9.2100000000000009</v>
      </c>
      <c r="L11" s="1999">
        <v>10.27</v>
      </c>
      <c r="M11" s="1999">
        <v>4.1900000000000004</v>
      </c>
      <c r="N11" s="2001">
        <v>-1.06</v>
      </c>
    </row>
    <row r="12" spans="1:21" ht="14.85" customHeight="1">
      <c r="A12" s="1864" t="s">
        <v>289</v>
      </c>
      <c r="B12" s="1410">
        <v>1020.3</v>
      </c>
      <c r="C12" s="243">
        <v>643.70000000000005</v>
      </c>
      <c r="D12" s="243">
        <v>376.6</v>
      </c>
      <c r="E12" s="713">
        <v>4875</v>
      </c>
      <c r="F12" s="713">
        <v>9716</v>
      </c>
      <c r="G12" s="713">
        <v>9553</v>
      </c>
      <c r="H12" s="713">
        <v>37</v>
      </c>
      <c r="I12" s="713">
        <v>163</v>
      </c>
      <c r="J12" s="578">
        <v>4.8499999999999996</v>
      </c>
      <c r="K12" s="578">
        <v>10.08</v>
      </c>
      <c r="L12" s="1999">
        <v>9.2799999999999994</v>
      </c>
      <c r="M12" s="1999">
        <v>4.4800000000000004</v>
      </c>
      <c r="N12" s="2001">
        <v>0.8</v>
      </c>
    </row>
    <row r="13" spans="1:21" ht="14.85" customHeight="1">
      <c r="A13" s="1864" t="s">
        <v>290</v>
      </c>
      <c r="B13" s="1410">
        <v>2504.1</v>
      </c>
      <c r="C13" s="243">
        <v>1583.4</v>
      </c>
      <c r="D13" s="243">
        <v>920.7</v>
      </c>
      <c r="E13" s="713">
        <v>11405</v>
      </c>
      <c r="F13" s="713">
        <v>22704</v>
      </c>
      <c r="G13" s="713">
        <v>29727</v>
      </c>
      <c r="H13" s="713">
        <v>99</v>
      </c>
      <c r="I13" s="713">
        <v>-7023</v>
      </c>
      <c r="J13" s="578">
        <v>4.7300000000000004</v>
      </c>
      <c r="K13" s="578">
        <v>9.66</v>
      </c>
      <c r="L13" s="1999">
        <v>11.63</v>
      </c>
      <c r="M13" s="1999">
        <v>5.18</v>
      </c>
      <c r="N13" s="2001">
        <v>-1.98</v>
      </c>
    </row>
    <row r="14" spans="1:21" ht="14.85" customHeight="1">
      <c r="A14" s="1864" t="s">
        <v>291</v>
      </c>
      <c r="B14" s="1410">
        <v>3368.3</v>
      </c>
      <c r="C14" s="243">
        <v>1637.6</v>
      </c>
      <c r="D14" s="243">
        <v>1730.7</v>
      </c>
      <c r="E14" s="713">
        <v>17361</v>
      </c>
      <c r="F14" s="713">
        <v>34419</v>
      </c>
      <c r="G14" s="713">
        <v>29611</v>
      </c>
      <c r="H14" s="713">
        <v>109</v>
      </c>
      <c r="I14" s="713">
        <v>4808</v>
      </c>
      <c r="J14" s="578">
        <v>5.42</v>
      </c>
      <c r="K14" s="578">
        <v>10.91</v>
      </c>
      <c r="L14" s="1999">
        <v>8.4</v>
      </c>
      <c r="M14" s="1999">
        <v>3.29</v>
      </c>
      <c r="N14" s="2001">
        <v>2.52</v>
      </c>
    </row>
    <row r="15" spans="1:21" ht="14.85" customHeight="1">
      <c r="A15" s="1864" t="s">
        <v>292</v>
      </c>
      <c r="B15" s="1410">
        <v>5334.5</v>
      </c>
      <c r="C15" s="243">
        <v>3427.5</v>
      </c>
      <c r="D15" s="243">
        <v>1907</v>
      </c>
      <c r="E15" s="713">
        <v>24924</v>
      </c>
      <c r="F15" s="713">
        <v>57139</v>
      </c>
      <c r="G15" s="713">
        <v>53494</v>
      </c>
      <c r="H15" s="713">
        <v>214</v>
      </c>
      <c r="I15" s="713">
        <v>3645</v>
      </c>
      <c r="J15" s="578">
        <v>4.68</v>
      </c>
      <c r="K15" s="578">
        <v>10.73</v>
      </c>
      <c r="L15" s="1999">
        <v>10.050000000000001</v>
      </c>
      <c r="M15" s="1999">
        <v>3.75</v>
      </c>
      <c r="N15" s="2001">
        <v>0.68</v>
      </c>
    </row>
    <row r="16" spans="1:21" ht="14.85" customHeight="1">
      <c r="A16" s="1864" t="s">
        <v>293</v>
      </c>
      <c r="B16" s="1410">
        <v>1000.9</v>
      </c>
      <c r="C16" s="243">
        <v>250.6</v>
      </c>
      <c r="D16" s="243">
        <v>480.2</v>
      </c>
      <c r="E16" s="713">
        <v>4822</v>
      </c>
      <c r="F16" s="713">
        <v>8593</v>
      </c>
      <c r="G16" s="713">
        <v>9808</v>
      </c>
      <c r="H16" s="713">
        <v>40</v>
      </c>
      <c r="I16" s="713">
        <v>-1215</v>
      </c>
      <c r="J16" s="578">
        <v>4.8099999999999996</v>
      </c>
      <c r="K16" s="578">
        <v>8.57</v>
      </c>
      <c r="L16" s="1999">
        <v>9.7799999999999994</v>
      </c>
      <c r="M16" s="1999">
        <v>4.6500000000000004</v>
      </c>
      <c r="N16" s="2001">
        <v>-1.21</v>
      </c>
    </row>
    <row r="17" spans="1:14" ht="14.85" customHeight="1">
      <c r="A17" s="1864" t="s">
        <v>294</v>
      </c>
      <c r="B17" s="1410">
        <v>2129.1999999999998</v>
      </c>
      <c r="C17" s="243">
        <v>880.3</v>
      </c>
      <c r="D17" s="243">
        <v>1248.9000000000001</v>
      </c>
      <c r="E17" s="713">
        <v>11287</v>
      </c>
      <c r="F17" s="713">
        <v>19953</v>
      </c>
      <c r="G17" s="713">
        <v>18361</v>
      </c>
      <c r="H17" s="713">
        <v>99</v>
      </c>
      <c r="I17" s="713">
        <v>1592</v>
      </c>
      <c r="J17" s="578">
        <v>5.3</v>
      </c>
      <c r="K17" s="578">
        <v>9.3699999999999992</v>
      </c>
      <c r="L17" s="1999">
        <v>8.6300000000000008</v>
      </c>
      <c r="M17" s="1999">
        <v>4.96</v>
      </c>
      <c r="N17" s="2001">
        <v>0.75</v>
      </c>
    </row>
    <row r="18" spans="1:14" ht="14.85" customHeight="1">
      <c r="A18" s="1864" t="s">
        <v>295</v>
      </c>
      <c r="B18" s="1410">
        <v>1191.9000000000001</v>
      </c>
      <c r="C18" s="243">
        <v>720.9</v>
      </c>
      <c r="D18" s="243">
        <v>471</v>
      </c>
      <c r="E18" s="713">
        <v>6135</v>
      </c>
      <c r="F18" s="713">
        <v>11029</v>
      </c>
      <c r="G18" s="713">
        <v>11850</v>
      </c>
      <c r="H18" s="713">
        <v>50</v>
      </c>
      <c r="I18" s="713">
        <v>-821</v>
      </c>
      <c r="J18" s="578">
        <v>5.14</v>
      </c>
      <c r="K18" s="578">
        <v>9.24</v>
      </c>
      <c r="L18" s="1999">
        <v>9.93</v>
      </c>
      <c r="M18" s="1999">
        <v>4.53</v>
      </c>
      <c r="N18" s="2001">
        <v>-0.69</v>
      </c>
    </row>
    <row r="19" spans="1:14" ht="14.85" customHeight="1">
      <c r="A19" s="1864" t="s">
        <v>296</v>
      </c>
      <c r="B19" s="1410">
        <v>2302.1</v>
      </c>
      <c r="C19" s="243">
        <v>1493.3</v>
      </c>
      <c r="D19" s="243">
        <v>808.8</v>
      </c>
      <c r="E19" s="713">
        <v>11461</v>
      </c>
      <c r="F19" s="713">
        <v>24610</v>
      </c>
      <c r="G19" s="713">
        <v>20126</v>
      </c>
      <c r="H19" s="713">
        <v>82</v>
      </c>
      <c r="I19" s="713">
        <v>4484</v>
      </c>
      <c r="J19" s="578">
        <v>4.99</v>
      </c>
      <c r="K19" s="578">
        <v>10.71</v>
      </c>
      <c r="L19" s="1999">
        <v>8.75</v>
      </c>
      <c r="M19" s="1999">
        <v>3.33</v>
      </c>
      <c r="N19" s="2001">
        <v>1.95</v>
      </c>
    </row>
    <row r="20" spans="1:14" ht="14.85" customHeight="1">
      <c r="A20" s="1864" t="s">
        <v>297</v>
      </c>
      <c r="B20" s="1410">
        <v>4585.8999999999996</v>
      </c>
      <c r="C20" s="243">
        <v>3542.9</v>
      </c>
      <c r="D20" s="243">
        <v>1043.0999999999999</v>
      </c>
      <c r="E20" s="713">
        <v>22765</v>
      </c>
      <c r="F20" s="713">
        <v>42720</v>
      </c>
      <c r="G20" s="713">
        <v>47831</v>
      </c>
      <c r="H20" s="713">
        <v>210</v>
      </c>
      <c r="I20" s="713">
        <v>-5111</v>
      </c>
      <c r="J20" s="578">
        <v>4.96</v>
      </c>
      <c r="K20" s="578">
        <v>9.3000000000000007</v>
      </c>
      <c r="L20" s="1999">
        <v>10.41</v>
      </c>
      <c r="M20" s="1999">
        <v>4.92</v>
      </c>
      <c r="N20" s="2001">
        <v>-1.1100000000000001</v>
      </c>
    </row>
    <row r="21" spans="1:14" ht="14.85" customHeight="1">
      <c r="A21" s="1864" t="s">
        <v>298</v>
      </c>
      <c r="B21" s="1410">
        <v>1263.2</v>
      </c>
      <c r="C21" s="243">
        <v>563.79999999999995</v>
      </c>
      <c r="D21" s="243">
        <v>699.3</v>
      </c>
      <c r="E21" s="713">
        <v>6051</v>
      </c>
      <c r="F21" s="713">
        <v>10756</v>
      </c>
      <c r="G21" s="713">
        <v>13627</v>
      </c>
      <c r="H21" s="713">
        <v>33</v>
      </c>
      <c r="I21" s="713">
        <v>-2871</v>
      </c>
      <c r="J21" s="578">
        <v>4.78</v>
      </c>
      <c r="K21" s="578">
        <v>8.5</v>
      </c>
      <c r="L21" s="1999">
        <v>10.77</v>
      </c>
      <c r="M21" s="1999">
        <v>3.07</v>
      </c>
      <c r="N21" s="2001">
        <v>-2.27</v>
      </c>
    </row>
    <row r="22" spans="1:14" s="22" customFormat="1" ht="14.85" customHeight="1">
      <c r="A22" s="1864" t="s">
        <v>299</v>
      </c>
      <c r="B22" s="1410">
        <v>1444</v>
      </c>
      <c r="C22" s="243">
        <v>854.3</v>
      </c>
      <c r="D22" s="243">
        <v>589.70000000000005</v>
      </c>
      <c r="E22" s="713">
        <v>6978</v>
      </c>
      <c r="F22" s="713">
        <v>13958</v>
      </c>
      <c r="G22" s="713">
        <v>13098</v>
      </c>
      <c r="H22" s="713">
        <v>67</v>
      </c>
      <c r="I22" s="713">
        <v>860</v>
      </c>
      <c r="J22" s="578">
        <v>4.83</v>
      </c>
      <c r="K22" s="578">
        <v>9.66</v>
      </c>
      <c r="L22" s="1999">
        <v>9.06</v>
      </c>
      <c r="M22" s="1999">
        <v>4.8</v>
      </c>
      <c r="N22" s="2001">
        <v>0.59</v>
      </c>
    </row>
    <row r="23" spans="1:14" s="23" customFormat="1" ht="14.85" customHeight="1">
      <c r="A23" s="1864" t="s">
        <v>300</v>
      </c>
      <c r="B23" s="1410">
        <v>3472.6</v>
      </c>
      <c r="C23" s="243">
        <v>1912.2</v>
      </c>
      <c r="D23" s="243">
        <v>1560.4</v>
      </c>
      <c r="E23" s="713">
        <v>17437</v>
      </c>
      <c r="F23" s="713">
        <v>37000</v>
      </c>
      <c r="G23" s="713">
        <v>31057</v>
      </c>
      <c r="H23" s="713">
        <v>160</v>
      </c>
      <c r="I23" s="713">
        <v>5943</v>
      </c>
      <c r="J23" s="578">
        <v>5.03</v>
      </c>
      <c r="K23" s="578">
        <v>10.66</v>
      </c>
      <c r="L23" s="2071">
        <v>8.9499999999999993</v>
      </c>
      <c r="M23" s="2071">
        <v>4.32</v>
      </c>
      <c r="N23" s="2072">
        <v>1.71</v>
      </c>
    </row>
    <row r="24" spans="1:14" ht="14.85" customHeight="1">
      <c r="A24" s="1864" t="s">
        <v>301</v>
      </c>
      <c r="B24" s="1410">
        <v>1715.4</v>
      </c>
      <c r="C24" s="243">
        <v>1177.7</v>
      </c>
      <c r="D24" s="243">
        <v>537.79999999999995</v>
      </c>
      <c r="E24" s="713">
        <v>8183</v>
      </c>
      <c r="F24" s="713">
        <v>15530</v>
      </c>
      <c r="G24" s="713">
        <v>16279</v>
      </c>
      <c r="H24" s="713">
        <v>83</v>
      </c>
      <c r="I24" s="713">
        <v>-749</v>
      </c>
      <c r="J24" s="578">
        <v>4.76</v>
      </c>
      <c r="K24" s="578">
        <v>9.0399999999999991</v>
      </c>
      <c r="L24" s="1999">
        <v>9.48</v>
      </c>
      <c r="M24" s="1999">
        <v>5.34</v>
      </c>
      <c r="N24" s="2001">
        <v>-0.44</v>
      </c>
    </row>
    <row r="25" spans="1:14" s="1040" customFormat="1" ht="14.85" customHeight="1">
      <c r="A25" s="77"/>
      <c r="B25" s="1090"/>
      <c r="C25" s="1090"/>
      <c r="D25" s="1090"/>
      <c r="E25" s="1090"/>
      <c r="F25" s="1090"/>
      <c r="G25" s="1090"/>
      <c r="H25" s="1090"/>
      <c r="I25" s="1091"/>
      <c r="J25" s="1090"/>
      <c r="K25" s="1090"/>
      <c r="L25" s="12"/>
    </row>
    <row r="26" spans="1:14" s="1150" customFormat="1" ht="12.75" customHeight="1">
      <c r="A26" s="1149" t="s">
        <v>1179</v>
      </c>
      <c r="B26" s="1149"/>
      <c r="C26" s="1149"/>
      <c r="D26" s="1149"/>
    </row>
    <row r="27" spans="1:14" s="1150" customFormat="1" ht="12.75" customHeight="1">
      <c r="A27" s="1149" t="s">
        <v>1178</v>
      </c>
      <c r="B27" s="1149"/>
      <c r="C27" s="1149"/>
      <c r="D27" s="1149"/>
    </row>
    <row r="28" spans="1:14" ht="14.25" customHeight="1">
      <c r="C28" s="847"/>
      <c r="D28" s="847"/>
    </row>
    <row r="29" spans="1:14">
      <c r="A29" s="231"/>
      <c r="B29" s="847"/>
      <c r="C29" s="847"/>
      <c r="D29" s="847"/>
      <c r="E29" s="231"/>
      <c r="F29" s="231"/>
      <c r="G29" s="231"/>
      <c r="H29" s="231"/>
      <c r="I29" s="231"/>
      <c r="J29" s="231"/>
      <c r="K29" s="231"/>
      <c r="L29" s="231"/>
    </row>
    <row r="30" spans="1:14">
      <c r="B30" s="847"/>
      <c r="C30" s="847"/>
      <c r="D30" s="847"/>
    </row>
    <row r="31" spans="1:14" ht="15">
      <c r="A31" s="2033"/>
      <c r="B31" s="847"/>
      <c r="C31" s="847"/>
      <c r="D31" s="847"/>
    </row>
    <row r="32" spans="1:14">
      <c r="A32" s="2032"/>
      <c r="B32" s="847"/>
      <c r="C32" s="847"/>
      <c r="D32" s="847"/>
    </row>
  </sheetData>
  <mergeCells count="17">
    <mergeCell ref="E6:I6"/>
    <mergeCell ref="J6:N6"/>
    <mergeCell ref="A3:A6"/>
    <mergeCell ref="B3:D3"/>
    <mergeCell ref="E3:N3"/>
    <mergeCell ref="B4:B5"/>
    <mergeCell ref="C4:C5"/>
    <mergeCell ref="D4:D5"/>
    <mergeCell ref="E4:E5"/>
    <mergeCell ref="F4:F5"/>
    <mergeCell ref="G4:G5"/>
    <mergeCell ref="I4:I5"/>
    <mergeCell ref="J4:J5"/>
    <mergeCell ref="K4:K5"/>
    <mergeCell ref="L4:L5"/>
    <mergeCell ref="N4:N5"/>
    <mergeCell ref="B6:D6"/>
  </mergeCells>
  <phoneticPr fontId="0" type="noConversion"/>
  <hyperlinks>
    <hyperlink ref="I1:I2" location="'Spis tablic     List of tables'!A116"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horizontalDpi="4294967294" r:id="rId1"/>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33CCCC"/>
    <pageSetUpPr fitToPage="1"/>
  </sheetPr>
  <dimension ref="A1:R28"/>
  <sheetViews>
    <sheetView showGridLines="0" workbookViewId="0">
      <selection activeCell="I1" sqref="I1"/>
    </sheetView>
  </sheetViews>
  <sheetFormatPr defaultColWidth="9" defaultRowHeight="14.25"/>
  <cols>
    <col min="1" max="1" width="25.625" style="1157" customWidth="1"/>
    <col min="2" max="2" width="11.125" style="1157" customWidth="1"/>
    <col min="3" max="8" width="14.625" style="1157" customWidth="1"/>
    <col min="9" max="16384" width="9" style="1157"/>
  </cols>
  <sheetData>
    <row r="1" spans="1:18" ht="14.85" customHeight="1">
      <c r="A1" s="2626" t="s">
        <v>495</v>
      </c>
      <c r="B1" s="2626"/>
      <c r="C1" s="2626"/>
      <c r="D1" s="2626"/>
      <c r="F1" s="2246" t="s">
        <v>138</v>
      </c>
      <c r="G1" s="2246"/>
      <c r="H1" s="5"/>
      <c r="I1" s="848"/>
    </row>
    <row r="2" spans="1:18" ht="14.85" customHeight="1">
      <c r="A2" s="3158" t="s">
        <v>302</v>
      </c>
      <c r="B2" s="3158"/>
      <c r="C2" s="3158"/>
      <c r="D2" s="3158"/>
      <c r="F2" s="3121" t="s">
        <v>139</v>
      </c>
      <c r="G2" s="3121"/>
      <c r="H2" s="5"/>
      <c r="I2" s="849"/>
    </row>
    <row r="3" spans="1:18" ht="58.5" customHeight="1">
      <c r="A3" s="3122" t="s">
        <v>505</v>
      </c>
      <c r="B3" s="3123" t="s">
        <v>1180</v>
      </c>
      <c r="C3" s="3123"/>
      <c r="D3" s="3123"/>
      <c r="E3" s="3099" t="s">
        <v>1652</v>
      </c>
      <c r="F3" s="3143" t="s">
        <v>1181</v>
      </c>
      <c r="G3" s="3143" t="s">
        <v>1182</v>
      </c>
      <c r="H3" s="3123"/>
    </row>
    <row r="4" spans="1:18" ht="53.25" customHeight="1">
      <c r="A4" s="3140"/>
      <c r="B4" s="3123" t="s">
        <v>506</v>
      </c>
      <c r="C4" s="3116"/>
      <c r="D4" s="3104" t="s">
        <v>1653</v>
      </c>
      <c r="E4" s="3100"/>
      <c r="F4" s="3144"/>
      <c r="G4" s="1867" t="s">
        <v>507</v>
      </c>
      <c r="H4" s="1868" t="s">
        <v>508</v>
      </c>
      <c r="I4" s="9"/>
      <c r="J4" s="9"/>
      <c r="K4" s="9"/>
      <c r="L4" s="9"/>
      <c r="M4" s="9"/>
      <c r="N4" s="9"/>
      <c r="O4" s="9"/>
      <c r="P4" s="9"/>
      <c r="Q4" s="9"/>
      <c r="R4" s="9"/>
    </row>
    <row r="5" spans="1:18" ht="36" customHeight="1" thickBot="1">
      <c r="A5" s="3161"/>
      <c r="B5" s="2026" t="s">
        <v>509</v>
      </c>
      <c r="C5" s="1869" t="s">
        <v>1780</v>
      </c>
      <c r="D5" s="3147"/>
      <c r="E5" s="3101"/>
      <c r="F5" s="3146"/>
      <c r="G5" s="3159" t="s">
        <v>509</v>
      </c>
      <c r="H5" s="3160"/>
      <c r="I5" s="9"/>
      <c r="J5" s="9"/>
      <c r="K5" s="9"/>
      <c r="L5" s="9"/>
      <c r="M5" s="9"/>
      <c r="N5" s="9"/>
      <c r="O5" s="9"/>
      <c r="P5" s="9"/>
      <c r="Q5" s="9"/>
      <c r="R5" s="9"/>
    </row>
    <row r="6" spans="1:18" ht="18.75" customHeight="1">
      <c r="A6" s="1873" t="s">
        <v>1787</v>
      </c>
      <c r="B6" s="1870">
        <v>1622.3</v>
      </c>
      <c r="C6" s="1865">
        <v>88.9</v>
      </c>
      <c r="D6" s="1865">
        <v>10.3</v>
      </c>
      <c r="E6" s="1865">
        <v>86</v>
      </c>
      <c r="F6" s="1857">
        <v>17</v>
      </c>
      <c r="G6" s="1865">
        <v>163.69999999999999</v>
      </c>
      <c r="H6" s="1866">
        <v>243.5</v>
      </c>
      <c r="I6" s="848"/>
      <c r="J6" s="9"/>
      <c r="K6" s="9"/>
      <c r="L6" s="9"/>
      <c r="M6" s="9"/>
      <c r="N6" s="9"/>
      <c r="O6" s="9"/>
      <c r="P6" s="9"/>
      <c r="Q6" s="9"/>
      <c r="R6" s="9"/>
    </row>
    <row r="7" spans="1:18" ht="14.85" customHeight="1">
      <c r="A7" s="1874" t="s">
        <v>1775</v>
      </c>
      <c r="B7" s="1871"/>
      <c r="C7" s="170"/>
      <c r="D7" s="170"/>
      <c r="E7" s="170"/>
      <c r="F7" s="171"/>
      <c r="G7" s="170"/>
      <c r="H7" s="172"/>
      <c r="I7" s="849"/>
      <c r="J7" s="9"/>
      <c r="K7" s="9"/>
      <c r="L7" s="9"/>
      <c r="M7" s="9"/>
      <c r="N7" s="9"/>
      <c r="O7" s="9"/>
      <c r="P7" s="9"/>
      <c r="Q7" s="9"/>
      <c r="R7" s="9"/>
    </row>
    <row r="8" spans="1:18" ht="14.85" customHeight="1">
      <c r="A8" s="1875" t="s">
        <v>286</v>
      </c>
      <c r="B8" s="1872">
        <v>106.8</v>
      </c>
      <c r="C8" s="770">
        <v>87.9</v>
      </c>
      <c r="D8" s="770">
        <v>9.4</v>
      </c>
      <c r="E8" s="770">
        <v>83.4</v>
      </c>
      <c r="F8" s="771">
        <v>11</v>
      </c>
      <c r="G8" s="770">
        <v>12.5</v>
      </c>
      <c r="H8" s="772">
        <v>19</v>
      </c>
      <c r="I8" s="164"/>
      <c r="J8" s="9"/>
      <c r="K8" s="9"/>
      <c r="L8" s="9"/>
      <c r="M8" s="9"/>
      <c r="N8" s="9"/>
      <c r="O8" s="9"/>
      <c r="P8" s="9"/>
      <c r="Q8" s="9"/>
      <c r="R8" s="9"/>
    </row>
    <row r="9" spans="1:18" ht="14.85" customHeight="1">
      <c r="A9" s="1876" t="s">
        <v>287</v>
      </c>
      <c r="B9" s="1871">
        <v>109.9</v>
      </c>
      <c r="C9" s="170">
        <v>86.5</v>
      </c>
      <c r="D9" s="170">
        <v>13.8</v>
      </c>
      <c r="E9" s="170">
        <v>84.5</v>
      </c>
      <c r="F9" s="171">
        <v>17</v>
      </c>
      <c r="G9" s="170">
        <v>12</v>
      </c>
      <c r="H9" s="172">
        <v>17.8</v>
      </c>
      <c r="I9" s="12"/>
    </row>
    <row r="10" spans="1:18" ht="14.85" customHeight="1">
      <c r="A10" s="1876" t="s">
        <v>288</v>
      </c>
      <c r="B10" s="1871">
        <v>104.5</v>
      </c>
      <c r="C10" s="170">
        <v>89.4</v>
      </c>
      <c r="D10" s="170">
        <v>11.5</v>
      </c>
      <c r="E10" s="170">
        <v>91.5</v>
      </c>
      <c r="F10" s="171">
        <v>29</v>
      </c>
      <c r="G10" s="170">
        <v>8.9</v>
      </c>
      <c r="H10" s="172">
        <v>14.4</v>
      </c>
      <c r="I10" s="12"/>
    </row>
    <row r="11" spans="1:18" ht="14.85" customHeight="1">
      <c r="A11" s="1876" t="s">
        <v>289</v>
      </c>
      <c r="B11" s="1871">
        <v>41.5</v>
      </c>
      <c r="C11" s="170">
        <v>88</v>
      </c>
      <c r="D11" s="170">
        <v>11.3</v>
      </c>
      <c r="E11" s="170">
        <v>83</v>
      </c>
      <c r="F11" s="171">
        <v>13</v>
      </c>
      <c r="G11" s="170">
        <v>5.6</v>
      </c>
      <c r="H11" s="172">
        <v>7.3</v>
      </c>
      <c r="I11" s="12"/>
    </row>
    <row r="12" spans="1:18" ht="14.85" customHeight="1">
      <c r="A12" s="1876" t="s">
        <v>290</v>
      </c>
      <c r="B12" s="1871">
        <v>117.9</v>
      </c>
      <c r="C12" s="170">
        <v>93.4</v>
      </c>
      <c r="D12" s="170">
        <v>11.2</v>
      </c>
      <c r="E12" s="170">
        <v>86.4</v>
      </c>
      <c r="F12" s="171">
        <v>20</v>
      </c>
      <c r="G12" s="170">
        <v>10.7</v>
      </c>
      <c r="H12" s="172">
        <v>15.5</v>
      </c>
      <c r="I12" s="12"/>
    </row>
    <row r="13" spans="1:18" ht="14.85" customHeight="1">
      <c r="A13" s="1876" t="s">
        <v>291</v>
      </c>
      <c r="B13" s="1871">
        <v>122.6</v>
      </c>
      <c r="C13" s="170">
        <v>88.2</v>
      </c>
      <c r="D13" s="170">
        <v>8.8000000000000007</v>
      </c>
      <c r="E13" s="170">
        <v>86.9</v>
      </c>
      <c r="F13" s="171">
        <v>18</v>
      </c>
      <c r="G13" s="170">
        <v>11.2</v>
      </c>
      <c r="H13" s="172">
        <v>17.2</v>
      </c>
      <c r="I13" s="12"/>
    </row>
    <row r="14" spans="1:18" ht="14.85" customHeight="1">
      <c r="A14" s="1876" t="s">
        <v>292</v>
      </c>
      <c r="B14" s="1871">
        <v>227.7</v>
      </c>
      <c r="C14" s="170">
        <v>91.2</v>
      </c>
      <c r="D14" s="170">
        <v>9</v>
      </c>
      <c r="E14" s="170">
        <v>86.2</v>
      </c>
      <c r="F14" s="171">
        <v>20</v>
      </c>
      <c r="G14" s="170">
        <v>19.5</v>
      </c>
      <c r="H14" s="172">
        <v>28.2</v>
      </c>
      <c r="I14" s="12"/>
    </row>
    <row r="15" spans="1:18" ht="14.85" customHeight="1">
      <c r="A15" s="1876" t="s">
        <v>293</v>
      </c>
      <c r="B15" s="1871">
        <v>37.200000000000003</v>
      </c>
      <c r="C15" s="170">
        <v>87.9</v>
      </c>
      <c r="D15" s="170">
        <v>10.6</v>
      </c>
      <c r="E15" s="170">
        <v>85.8</v>
      </c>
      <c r="F15" s="171">
        <v>11</v>
      </c>
      <c r="G15" s="170">
        <v>4.5</v>
      </c>
      <c r="H15" s="172">
        <v>6.7</v>
      </c>
      <c r="I15" s="12"/>
    </row>
    <row r="16" spans="1:18" ht="14.85" customHeight="1">
      <c r="A16" s="1876" t="s">
        <v>294</v>
      </c>
      <c r="B16" s="1871">
        <v>120.6</v>
      </c>
      <c r="C16" s="170">
        <v>87.4</v>
      </c>
      <c r="D16" s="170">
        <v>13.1</v>
      </c>
      <c r="E16" s="170">
        <v>88.2</v>
      </c>
      <c r="F16" s="171">
        <v>43</v>
      </c>
      <c r="G16" s="170">
        <v>10.7</v>
      </c>
      <c r="H16" s="172">
        <v>16.7</v>
      </c>
      <c r="I16" s="12"/>
    </row>
    <row r="17" spans="1:9" ht="14.85" customHeight="1">
      <c r="A17" s="1876" t="s">
        <v>295</v>
      </c>
      <c r="B17" s="1871">
        <v>55.5</v>
      </c>
      <c r="C17" s="170">
        <v>91.9</v>
      </c>
      <c r="D17" s="170">
        <v>12.1</v>
      </c>
      <c r="E17" s="170">
        <v>89.3</v>
      </c>
      <c r="F17" s="171">
        <v>28</v>
      </c>
      <c r="G17" s="170">
        <v>5</v>
      </c>
      <c r="H17" s="172">
        <v>7.2</v>
      </c>
      <c r="I17" s="12"/>
    </row>
    <row r="18" spans="1:9" ht="14.85" customHeight="1">
      <c r="A18" s="1876" t="s">
        <v>296</v>
      </c>
      <c r="B18" s="1871">
        <v>82.4</v>
      </c>
      <c r="C18" s="170">
        <v>85.2</v>
      </c>
      <c r="D18" s="170">
        <v>9.8000000000000007</v>
      </c>
      <c r="E18" s="170">
        <v>83.9</v>
      </c>
      <c r="F18" s="171">
        <v>12</v>
      </c>
      <c r="G18" s="170">
        <v>9.4</v>
      </c>
      <c r="H18" s="172">
        <v>14.6</v>
      </c>
      <c r="I18" s="12"/>
    </row>
    <row r="19" spans="1:9" ht="14.85" customHeight="1">
      <c r="A19" s="1876" t="s">
        <v>297</v>
      </c>
      <c r="B19" s="1871">
        <v>159.6</v>
      </c>
      <c r="C19" s="170">
        <v>90.8</v>
      </c>
      <c r="D19" s="170">
        <v>8.8000000000000007</v>
      </c>
      <c r="E19" s="170">
        <v>86.1</v>
      </c>
      <c r="F19" s="171">
        <v>12</v>
      </c>
      <c r="G19" s="170">
        <v>17.7</v>
      </c>
      <c r="H19" s="172">
        <v>25.3</v>
      </c>
      <c r="I19" s="12"/>
    </row>
    <row r="20" spans="1:9" ht="14.85" customHeight="1">
      <c r="A20" s="1876" t="s">
        <v>298</v>
      </c>
      <c r="B20" s="1871">
        <v>68.5</v>
      </c>
      <c r="C20" s="170">
        <v>90.8</v>
      </c>
      <c r="D20" s="170">
        <v>13</v>
      </c>
      <c r="E20" s="170">
        <v>86.6</v>
      </c>
      <c r="F20" s="171">
        <v>32</v>
      </c>
      <c r="G20" s="170">
        <v>6.8</v>
      </c>
      <c r="H20" s="172">
        <v>9.9</v>
      </c>
      <c r="I20" s="12"/>
    </row>
    <row r="21" spans="1:9" s="22" customFormat="1" ht="14.85" customHeight="1">
      <c r="A21" s="1876" t="s">
        <v>299</v>
      </c>
      <c r="B21" s="1871">
        <v>84.2</v>
      </c>
      <c r="C21" s="170">
        <v>85.8</v>
      </c>
      <c r="D21" s="170">
        <v>16.600000000000001</v>
      </c>
      <c r="E21" s="170">
        <v>83.4</v>
      </c>
      <c r="F21" s="171">
        <v>34</v>
      </c>
      <c r="G21" s="170">
        <v>8.1999999999999993</v>
      </c>
      <c r="H21" s="172">
        <v>12.5</v>
      </c>
      <c r="I21" s="159"/>
    </row>
    <row r="22" spans="1:9" s="23" customFormat="1" ht="14.85" customHeight="1">
      <c r="A22" s="1876" t="s">
        <v>300</v>
      </c>
      <c r="B22" s="1871">
        <v>101.9</v>
      </c>
      <c r="C22" s="170">
        <v>87.5</v>
      </c>
      <c r="D22" s="170">
        <v>6.9</v>
      </c>
      <c r="E22" s="170">
        <v>83.8</v>
      </c>
      <c r="F22" s="171">
        <v>12</v>
      </c>
      <c r="G22" s="170">
        <v>12.1</v>
      </c>
      <c r="H22" s="172">
        <v>18.100000000000001</v>
      </c>
      <c r="I22" s="160"/>
    </row>
    <row r="23" spans="1:9" ht="14.85" customHeight="1">
      <c r="A23" s="1876" t="s">
        <v>301</v>
      </c>
      <c r="B23" s="1871">
        <v>81.400000000000006</v>
      </c>
      <c r="C23" s="170">
        <v>86.2</v>
      </c>
      <c r="D23" s="170">
        <v>13.7</v>
      </c>
      <c r="E23" s="170">
        <v>84.8</v>
      </c>
      <c r="F23" s="171">
        <v>14</v>
      </c>
      <c r="G23" s="170">
        <v>8.9</v>
      </c>
      <c r="H23" s="172">
        <v>13.1</v>
      </c>
      <c r="I23" s="12"/>
    </row>
    <row r="24" spans="1:9" ht="14.85" customHeight="1">
      <c r="A24" s="77"/>
      <c r="B24" s="1090"/>
      <c r="C24" s="1090"/>
      <c r="D24" s="1090"/>
      <c r="E24" s="1090"/>
      <c r="F24" s="1091"/>
      <c r="G24" s="1090"/>
      <c r="H24" s="1090"/>
      <c r="I24" s="12"/>
    </row>
    <row r="25" spans="1:9" s="130" customFormat="1">
      <c r="A25" s="1158" t="s">
        <v>1654</v>
      </c>
      <c r="B25" s="1060"/>
      <c r="C25" s="1060"/>
      <c r="D25" s="1060"/>
      <c r="E25" s="1060"/>
      <c r="F25" s="1061"/>
      <c r="G25" s="1060"/>
      <c r="H25" s="1060"/>
    </row>
    <row r="26" spans="1:9" s="130" customFormat="1">
      <c r="A26" s="1155" t="s">
        <v>1099</v>
      </c>
      <c r="B26" s="482"/>
      <c r="C26" s="482"/>
      <c r="D26" s="482"/>
      <c r="E26" s="482"/>
      <c r="F26" s="482"/>
      <c r="G26" s="482"/>
      <c r="H26" s="482"/>
    </row>
    <row r="27" spans="1:9" ht="14.25" customHeight="1"/>
    <row r="28" spans="1:9">
      <c r="A28" s="231"/>
      <c r="B28" s="231"/>
      <c r="C28" s="231"/>
      <c r="D28" s="231"/>
      <c r="E28" s="231"/>
      <c r="F28" s="231"/>
      <c r="G28" s="231"/>
      <c r="H28" s="231"/>
      <c r="I28" s="231"/>
    </row>
  </sheetData>
  <mergeCells count="12">
    <mergeCell ref="A1:D1"/>
    <mergeCell ref="A2:D2"/>
    <mergeCell ref="B4:C4"/>
    <mergeCell ref="D4:D5"/>
    <mergeCell ref="G5:H5"/>
    <mergeCell ref="F1:G1"/>
    <mergeCell ref="F2:G2"/>
    <mergeCell ref="A3:A5"/>
    <mergeCell ref="B3:D3"/>
    <mergeCell ref="E3:E5"/>
    <mergeCell ref="F3:F5"/>
    <mergeCell ref="G3:H3"/>
  </mergeCells>
  <hyperlinks>
    <hyperlink ref="G1" location="'Spis tablic     List of tables'!A87" display="Powrót do spisu tablic"/>
    <hyperlink ref="G2" location="'Spis tablic     List of tables'!A87" display="Return to list tables"/>
    <hyperlink ref="F1:G1" location="'Spis tablic     List of tables'!A86" display="Powrót do spisu tablic"/>
    <hyperlink ref="F2:G2" location="'Spis tablic     List of tables'!A86" display="Return to list tables"/>
    <hyperlink ref="F1:G2" location="'Spis tablic     List of tables'!A117" display="Powrót do spisu tablic"/>
  </hyperlinks>
  <pageMargins left="0.7" right="0.7" top="0.75" bottom="0.75" header="0.3" footer="0.3"/>
  <pageSetup paperSize="9" scale="71" orientation="landscape" horizontalDpi="4294967294" verticalDpi="0" r:id="rId1"/>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33CCCC"/>
  </sheetPr>
  <dimension ref="A1:L31"/>
  <sheetViews>
    <sheetView showGridLines="0" zoomScaleNormal="100" workbookViewId="0">
      <pane ySplit="5" topLeftCell="A6" activePane="bottomLeft" state="frozen"/>
      <selection activeCell="I42" sqref="I42"/>
      <selection pane="bottomLeft" activeCell="J1" sqref="J1"/>
    </sheetView>
  </sheetViews>
  <sheetFormatPr defaultColWidth="9" defaultRowHeight="14.25"/>
  <cols>
    <col min="1" max="1" width="25.625" style="1021" customWidth="1"/>
    <col min="2" max="8" width="11" style="1021" customWidth="1"/>
    <col min="9" max="9" width="11.375" style="1021" customWidth="1"/>
    <col min="10" max="16384" width="9" style="1021"/>
  </cols>
  <sheetData>
    <row r="1" spans="1:10" ht="16.5" customHeight="1">
      <c r="A1" s="2626" t="s">
        <v>495</v>
      </c>
      <c r="B1" s="2626"/>
      <c r="C1" s="2626"/>
      <c r="D1" s="2626"/>
      <c r="E1" s="5"/>
      <c r="H1" s="2246" t="s">
        <v>138</v>
      </c>
      <c r="I1" s="2246"/>
      <c r="J1" s="847"/>
    </row>
    <row r="2" spans="1:10" ht="14.85" customHeight="1">
      <c r="A2" s="3158" t="s">
        <v>302</v>
      </c>
      <c r="B2" s="3158"/>
      <c r="C2" s="3158"/>
      <c r="D2" s="3158"/>
      <c r="E2" s="5"/>
      <c r="H2" s="3137" t="s">
        <v>139</v>
      </c>
      <c r="I2" s="3137"/>
    </row>
    <row r="3" spans="1:10" ht="33" customHeight="1">
      <c r="A3" s="3122" t="s">
        <v>890</v>
      </c>
      <c r="B3" s="3104" t="s">
        <v>1253</v>
      </c>
      <c r="C3" s="3104"/>
      <c r="D3" s="3104"/>
      <c r="E3" s="3104"/>
      <c r="F3" s="3104"/>
      <c r="G3" s="3104"/>
      <c r="H3" s="3104"/>
      <c r="I3" s="3104"/>
    </row>
    <row r="4" spans="1:10" ht="33" customHeight="1">
      <c r="A4" s="3140"/>
      <c r="B4" s="3104" t="s">
        <v>696</v>
      </c>
      <c r="C4" s="3106"/>
      <c r="D4" s="3103" t="s">
        <v>695</v>
      </c>
      <c r="E4" s="3106"/>
      <c r="F4" s="3103" t="s">
        <v>1049</v>
      </c>
      <c r="G4" s="3106"/>
      <c r="H4" s="3103" t="s">
        <v>694</v>
      </c>
      <c r="I4" s="3104"/>
    </row>
    <row r="5" spans="1:10" ht="33" customHeight="1" thickBot="1">
      <c r="A5" s="3142"/>
      <c r="B5" s="1882" t="s">
        <v>749</v>
      </c>
      <c r="C5" s="1880" t="s">
        <v>1254</v>
      </c>
      <c r="D5" s="1880" t="s">
        <v>749</v>
      </c>
      <c r="E5" s="1880" t="s">
        <v>1254</v>
      </c>
      <c r="F5" s="1880" t="s">
        <v>749</v>
      </c>
      <c r="G5" s="1880" t="s">
        <v>1254</v>
      </c>
      <c r="H5" s="1880" t="s">
        <v>750</v>
      </c>
      <c r="I5" s="1881" t="s">
        <v>1254</v>
      </c>
      <c r="J5" s="12"/>
    </row>
    <row r="6" spans="1:10" ht="18.75" customHeight="1">
      <c r="A6" s="1873" t="s">
        <v>1787</v>
      </c>
      <c r="B6" s="1883">
        <v>72.97</v>
      </c>
      <c r="C6" s="1878">
        <v>81.7</v>
      </c>
      <c r="D6" s="1877">
        <v>56.2</v>
      </c>
      <c r="E6" s="1878">
        <v>84.2</v>
      </c>
      <c r="F6" s="1877">
        <v>69.290000000000006</v>
      </c>
      <c r="G6" s="1878">
        <v>58.5</v>
      </c>
      <c r="H6" s="1877">
        <v>157.51</v>
      </c>
      <c r="I6" s="1879">
        <v>93.5</v>
      </c>
      <c r="J6" s="847"/>
    </row>
    <row r="7" spans="1:10" ht="14.85" customHeight="1">
      <c r="A7" s="1874" t="s">
        <v>1775</v>
      </c>
      <c r="B7" s="1884"/>
      <c r="C7" s="876"/>
      <c r="D7" s="1062"/>
      <c r="E7" s="876"/>
      <c r="F7" s="1062"/>
      <c r="G7" s="876"/>
      <c r="H7" s="1062"/>
      <c r="I7" s="877"/>
    </row>
    <row r="8" spans="1:10" ht="14.85" customHeight="1">
      <c r="A8" s="1875" t="s">
        <v>303</v>
      </c>
      <c r="B8" s="1885">
        <v>78.78</v>
      </c>
      <c r="C8" s="878">
        <v>86.6</v>
      </c>
      <c r="D8" s="1063" t="s">
        <v>1729</v>
      </c>
      <c r="E8" s="878" t="s">
        <v>38</v>
      </c>
      <c r="F8" s="1063">
        <v>83.18</v>
      </c>
      <c r="G8" s="878">
        <v>59</v>
      </c>
      <c r="H8" s="1063" t="s">
        <v>1729</v>
      </c>
      <c r="I8" s="2061" t="s">
        <v>38</v>
      </c>
      <c r="J8" s="12"/>
    </row>
    <row r="9" spans="1:10" ht="14.85" customHeight="1">
      <c r="A9" s="1876" t="s">
        <v>287</v>
      </c>
      <c r="B9" s="1884">
        <v>68.260000000000005</v>
      </c>
      <c r="C9" s="876">
        <v>83.9</v>
      </c>
      <c r="D9" s="1062">
        <v>45.56</v>
      </c>
      <c r="E9" s="2062">
        <v>79</v>
      </c>
      <c r="F9" s="2063">
        <v>79.819999999999993</v>
      </c>
      <c r="G9" s="2062">
        <v>62.4</v>
      </c>
      <c r="H9" s="2063">
        <v>147</v>
      </c>
      <c r="I9" s="2064">
        <v>92.7</v>
      </c>
    </row>
    <row r="10" spans="1:10" ht="14.85" customHeight="1">
      <c r="A10" s="1876" t="s">
        <v>288</v>
      </c>
      <c r="B10" s="1884">
        <v>63.04</v>
      </c>
      <c r="C10" s="876">
        <v>77.2</v>
      </c>
      <c r="D10" s="1062">
        <v>48.57</v>
      </c>
      <c r="E10" s="2062">
        <v>78.7</v>
      </c>
      <c r="F10" s="2063">
        <v>62.18</v>
      </c>
      <c r="G10" s="2062">
        <v>56.2</v>
      </c>
      <c r="H10" s="2063">
        <v>147.25</v>
      </c>
      <c r="I10" s="2064">
        <v>94.3</v>
      </c>
    </row>
    <row r="11" spans="1:10" ht="14.85" customHeight="1">
      <c r="A11" s="1876" t="s">
        <v>289</v>
      </c>
      <c r="B11" s="1884">
        <v>80.33</v>
      </c>
      <c r="C11" s="876">
        <v>87.9</v>
      </c>
      <c r="D11" s="1062">
        <v>56.36</v>
      </c>
      <c r="E11" s="2062">
        <v>82.9</v>
      </c>
      <c r="F11" s="2063">
        <v>73.48</v>
      </c>
      <c r="G11" s="2062">
        <v>54.6</v>
      </c>
      <c r="H11" s="2063" t="s">
        <v>1729</v>
      </c>
      <c r="I11" s="2064" t="s">
        <v>38</v>
      </c>
    </row>
    <row r="12" spans="1:10" ht="14.85" customHeight="1">
      <c r="A12" s="1876" t="s">
        <v>304</v>
      </c>
      <c r="B12" s="1884">
        <v>72.45</v>
      </c>
      <c r="C12" s="876">
        <v>80.599999999999994</v>
      </c>
      <c r="D12" s="1062">
        <v>56.95</v>
      </c>
      <c r="E12" s="2062">
        <v>84.7</v>
      </c>
      <c r="F12" s="2063">
        <v>53.59</v>
      </c>
      <c r="G12" s="2062">
        <v>52.1</v>
      </c>
      <c r="H12" s="2063">
        <v>154.47</v>
      </c>
      <c r="I12" s="2064">
        <v>95.8</v>
      </c>
    </row>
    <row r="13" spans="1:10" ht="14.85" customHeight="1">
      <c r="A13" s="1876" t="s">
        <v>291</v>
      </c>
      <c r="B13" s="1884">
        <v>72.86</v>
      </c>
      <c r="C13" s="876">
        <v>78.400000000000006</v>
      </c>
      <c r="D13" s="1062">
        <v>66.09</v>
      </c>
      <c r="E13" s="2062">
        <v>80.900000000000006</v>
      </c>
      <c r="F13" s="2063">
        <v>73.680000000000007</v>
      </c>
      <c r="G13" s="2062">
        <v>73.5</v>
      </c>
      <c r="H13" s="2063">
        <v>180.47</v>
      </c>
      <c r="I13" s="2064">
        <v>91.5</v>
      </c>
    </row>
    <row r="14" spans="1:10" ht="14.85" customHeight="1">
      <c r="A14" s="1876" t="s">
        <v>292</v>
      </c>
      <c r="B14" s="1884">
        <v>73.8</v>
      </c>
      <c r="C14" s="876">
        <v>83.1</v>
      </c>
      <c r="D14" s="1062">
        <v>50.59</v>
      </c>
      <c r="E14" s="2062">
        <v>87</v>
      </c>
      <c r="F14" s="2063">
        <v>60.69</v>
      </c>
      <c r="G14" s="2062">
        <v>52.5</v>
      </c>
      <c r="H14" s="2063">
        <v>135.6</v>
      </c>
      <c r="I14" s="2064">
        <v>93</v>
      </c>
    </row>
    <row r="15" spans="1:10" ht="14.85" customHeight="1">
      <c r="A15" s="1876" t="s">
        <v>293</v>
      </c>
      <c r="B15" s="1884">
        <v>72.73</v>
      </c>
      <c r="C15" s="876">
        <v>81.599999999999994</v>
      </c>
      <c r="D15" s="1062">
        <v>64.5</v>
      </c>
      <c r="E15" s="2062" t="s">
        <v>38</v>
      </c>
      <c r="F15" s="2063">
        <v>74.78</v>
      </c>
      <c r="G15" s="2062">
        <v>56.2</v>
      </c>
      <c r="H15" s="2063" t="s">
        <v>1729</v>
      </c>
      <c r="I15" s="2064" t="s">
        <v>38</v>
      </c>
      <c r="J15" s="12"/>
    </row>
    <row r="16" spans="1:10" ht="14.85" customHeight="1">
      <c r="A16" s="1876" t="s">
        <v>294</v>
      </c>
      <c r="B16" s="1884">
        <v>76.17</v>
      </c>
      <c r="C16" s="876">
        <v>79.7</v>
      </c>
      <c r="D16" s="1062">
        <v>57</v>
      </c>
      <c r="E16" s="2062">
        <v>78.400000000000006</v>
      </c>
      <c r="F16" s="2063">
        <v>62.89</v>
      </c>
      <c r="G16" s="2062">
        <v>49.7</v>
      </c>
      <c r="H16" s="2063">
        <v>167.22</v>
      </c>
      <c r="I16" s="2064">
        <v>93.8</v>
      </c>
    </row>
    <row r="17" spans="1:12" ht="14.85" customHeight="1">
      <c r="A17" s="1876" t="s">
        <v>295</v>
      </c>
      <c r="B17" s="1884">
        <v>68.05</v>
      </c>
      <c r="C17" s="876">
        <v>77.599999999999994</v>
      </c>
      <c r="D17" s="1062">
        <v>47.2</v>
      </c>
      <c r="E17" s="2062">
        <v>81.5</v>
      </c>
      <c r="F17" s="2063">
        <v>68.28</v>
      </c>
      <c r="G17" s="2062">
        <v>65.3</v>
      </c>
      <c r="H17" s="2063">
        <v>141.96</v>
      </c>
      <c r="I17" s="2064">
        <v>84.7</v>
      </c>
    </row>
    <row r="18" spans="1:12" ht="14.85" customHeight="1">
      <c r="A18" s="1876" t="s">
        <v>296</v>
      </c>
      <c r="B18" s="1884">
        <v>67.31</v>
      </c>
      <c r="C18" s="876">
        <v>76.5</v>
      </c>
      <c r="D18" s="1062">
        <v>52.5</v>
      </c>
      <c r="E18" s="2062">
        <v>75</v>
      </c>
      <c r="F18" s="2063">
        <v>87.53</v>
      </c>
      <c r="G18" s="2062">
        <v>71.8</v>
      </c>
      <c r="H18" s="2063">
        <v>113.33</v>
      </c>
      <c r="I18" s="2064" t="s">
        <v>38</v>
      </c>
    </row>
    <row r="19" spans="1:12" ht="14.85" customHeight="1">
      <c r="A19" s="1876" t="s">
        <v>297</v>
      </c>
      <c r="B19" s="1884">
        <v>80.36</v>
      </c>
      <c r="C19" s="876">
        <v>83.5</v>
      </c>
      <c r="D19" s="1062">
        <v>67.63</v>
      </c>
      <c r="E19" s="2062">
        <v>84.8</v>
      </c>
      <c r="F19" s="2063">
        <v>71.62</v>
      </c>
      <c r="G19" s="2062">
        <v>55.7</v>
      </c>
      <c r="H19" s="2063">
        <v>228.57</v>
      </c>
      <c r="I19" s="2064">
        <v>104.4</v>
      </c>
    </row>
    <row r="20" spans="1:12" ht="14.85" customHeight="1">
      <c r="A20" s="1876" t="s">
        <v>298</v>
      </c>
      <c r="B20" s="1884">
        <v>66.459999999999994</v>
      </c>
      <c r="C20" s="876">
        <v>78.599999999999994</v>
      </c>
      <c r="D20" s="1062">
        <v>52.37</v>
      </c>
      <c r="E20" s="2062">
        <v>76.900000000000006</v>
      </c>
      <c r="F20" s="2063">
        <v>50.33</v>
      </c>
      <c r="G20" s="2062">
        <v>50.2</v>
      </c>
      <c r="H20" s="2063">
        <v>169.71</v>
      </c>
      <c r="I20" s="2064">
        <v>98.9</v>
      </c>
    </row>
    <row r="21" spans="1:12" s="22" customFormat="1" ht="14.85" customHeight="1">
      <c r="A21" s="1876" t="s">
        <v>299</v>
      </c>
      <c r="B21" s="1884">
        <v>83.13</v>
      </c>
      <c r="C21" s="876">
        <v>93.3</v>
      </c>
      <c r="D21" s="1062">
        <v>72</v>
      </c>
      <c r="E21" s="2062">
        <v>120</v>
      </c>
      <c r="F21" s="2063">
        <v>84.29</v>
      </c>
      <c r="G21" s="2062">
        <v>58.8</v>
      </c>
      <c r="H21" s="2063">
        <v>166.25</v>
      </c>
      <c r="I21" s="2064">
        <v>101.8</v>
      </c>
    </row>
    <row r="22" spans="1:12" s="23" customFormat="1" ht="14.85" customHeight="1">
      <c r="A22" s="1876" t="s">
        <v>300</v>
      </c>
      <c r="B22" s="1884">
        <v>79.760000000000005</v>
      </c>
      <c r="C22" s="876">
        <v>86.1</v>
      </c>
      <c r="D22" s="1062">
        <v>54.37</v>
      </c>
      <c r="E22" s="2062">
        <v>78.099999999999994</v>
      </c>
      <c r="F22" s="2063">
        <v>70.72</v>
      </c>
      <c r="G22" s="2062">
        <v>58.4</v>
      </c>
      <c r="H22" s="2063">
        <v>150.5</v>
      </c>
      <c r="I22" s="2064">
        <v>93.8</v>
      </c>
    </row>
    <row r="23" spans="1:12" ht="14.85" customHeight="1">
      <c r="A23" s="1886" t="s">
        <v>301</v>
      </c>
      <c r="B23" s="1884">
        <v>90</v>
      </c>
      <c r="C23" s="876">
        <v>112.5</v>
      </c>
      <c r="D23" s="1062">
        <v>78</v>
      </c>
      <c r="E23" s="2062">
        <v>100</v>
      </c>
      <c r="F23" s="2063">
        <v>81.96</v>
      </c>
      <c r="G23" s="2062">
        <v>69.900000000000006</v>
      </c>
      <c r="H23" s="2063" t="s">
        <v>1729</v>
      </c>
      <c r="I23" s="2064" t="s">
        <v>38</v>
      </c>
    </row>
    <row r="24" spans="1:12">
      <c r="E24" s="431"/>
      <c r="F24" s="431"/>
      <c r="G24" s="431"/>
      <c r="H24" s="431"/>
      <c r="I24" s="431"/>
    </row>
    <row r="25" spans="1:12" ht="14.25" customHeight="1">
      <c r="C25" s="847"/>
      <c r="D25" s="847"/>
    </row>
    <row r="26" spans="1:12">
      <c r="B26" s="847"/>
      <c r="C26" s="847"/>
      <c r="D26" s="847"/>
    </row>
    <row r="27" spans="1:12">
      <c r="B27" s="847"/>
      <c r="C27" s="847"/>
      <c r="D27" s="847"/>
    </row>
    <row r="28" spans="1:12">
      <c r="B28" s="847"/>
      <c r="C28" s="847"/>
      <c r="D28" s="847"/>
    </row>
    <row r="29" spans="1:12">
      <c r="B29" s="847"/>
      <c r="C29" s="847"/>
      <c r="D29" s="847"/>
    </row>
    <row r="31" spans="1:12">
      <c r="A31" s="231"/>
      <c r="B31" s="231"/>
      <c r="C31" s="231"/>
      <c r="D31" s="231"/>
      <c r="E31" s="231"/>
      <c r="F31" s="231"/>
      <c r="G31" s="231"/>
      <c r="H31" s="231"/>
      <c r="I31" s="231"/>
      <c r="J31" s="231"/>
      <c r="K31" s="231"/>
      <c r="L31" s="231"/>
    </row>
  </sheetData>
  <mergeCells count="10">
    <mergeCell ref="A1:D1"/>
    <mergeCell ref="H1:I1"/>
    <mergeCell ref="A2:D2"/>
    <mergeCell ref="H2:I2"/>
    <mergeCell ref="A3:A5"/>
    <mergeCell ref="B3:I3"/>
    <mergeCell ref="B4:C4"/>
    <mergeCell ref="D4:E4"/>
    <mergeCell ref="F4:G4"/>
    <mergeCell ref="H4:I4"/>
  </mergeCells>
  <phoneticPr fontId="0" type="noConversion"/>
  <hyperlinks>
    <hyperlink ref="H1:I1" location="'Spis tablic     List of tables'!A88" display="Powrót do spisu tablic"/>
    <hyperlink ref="H2:I2" location="'Spis tablic     List of tables'!A88" display="Return to list tables"/>
    <hyperlink ref="H1:I2" location="'Spis tablic     List of tables'!A118" display="Powrót do spisu tablic"/>
  </hyperlinks>
  <printOptions horizontalCentered="1" verticalCentered="1"/>
  <pageMargins left="0.70866141732283472" right="0.70866141732283472" top="0.19685039370078741" bottom="0.19685039370078741" header="0.31496062992125984" footer="0.31496062992125984"/>
  <pageSetup paperSize="9" orientation="landscape" horizontalDpi="4294967294" r:id="rId1"/>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33CCCC"/>
  </sheetPr>
  <dimension ref="A1:K32"/>
  <sheetViews>
    <sheetView showGridLines="0" zoomScaleNormal="100" workbookViewId="0">
      <selection activeCell="J1" sqref="J1"/>
    </sheetView>
  </sheetViews>
  <sheetFormatPr defaultColWidth="9" defaultRowHeight="14.25"/>
  <cols>
    <col min="1" max="1" width="25.625" style="1021" customWidth="1"/>
    <col min="2" max="9" width="10.625" style="1021" customWidth="1"/>
    <col min="10" max="16384" width="9" style="1021"/>
  </cols>
  <sheetData>
    <row r="1" spans="1:11">
      <c r="A1" s="2626" t="s">
        <v>495</v>
      </c>
      <c r="B1" s="2626"/>
      <c r="C1" s="2626"/>
      <c r="D1" s="1020"/>
      <c r="G1" s="5"/>
      <c r="H1" s="1393" t="s">
        <v>138</v>
      </c>
      <c r="I1" s="1395"/>
      <c r="J1" s="847"/>
    </row>
    <row r="2" spans="1:11">
      <c r="A2" s="3094" t="s">
        <v>302</v>
      </c>
      <c r="B2" s="3094"/>
      <c r="C2" s="3094"/>
      <c r="D2" s="1027"/>
      <c r="G2" s="5"/>
      <c r="H2" s="1394" t="s">
        <v>139</v>
      </c>
      <c r="I2" s="1395"/>
    </row>
    <row r="3" spans="1:11" ht="24.75" customHeight="1">
      <c r="A3" s="3162" t="s">
        <v>891</v>
      </c>
      <c r="B3" s="3104" t="s">
        <v>697</v>
      </c>
      <c r="C3" s="3104"/>
      <c r="D3" s="3104"/>
      <c r="E3" s="3104"/>
      <c r="F3" s="3104"/>
      <c r="G3" s="3104"/>
      <c r="H3" s="3104"/>
      <c r="I3" s="3104"/>
    </row>
    <row r="4" spans="1:11" ht="15" customHeight="1">
      <c r="A4" s="3163"/>
      <c r="B4" s="3165" t="s">
        <v>727</v>
      </c>
      <c r="C4" s="3165"/>
      <c r="D4" s="3165"/>
      <c r="E4" s="3166"/>
      <c r="F4" s="3167" t="s">
        <v>1050</v>
      </c>
      <c r="G4" s="3165"/>
      <c r="H4" s="3165"/>
      <c r="I4" s="3165"/>
      <c r="K4" s="819"/>
    </row>
    <row r="5" spans="1:11" ht="14.85" customHeight="1">
      <c r="A5" s="3163"/>
      <c r="B5" s="3169"/>
      <c r="C5" s="3169"/>
      <c r="D5" s="3169"/>
      <c r="E5" s="3171"/>
      <c r="F5" s="3168"/>
      <c r="G5" s="3169"/>
      <c r="H5" s="3170"/>
      <c r="I5" s="3170"/>
    </row>
    <row r="6" spans="1:11" ht="31.5" customHeight="1">
      <c r="A6" s="3163"/>
      <c r="B6" s="3113" t="s">
        <v>698</v>
      </c>
      <c r="C6" s="3113"/>
      <c r="D6" s="3103" t="s">
        <v>699</v>
      </c>
      <c r="E6" s="3106"/>
      <c r="F6" s="3115" t="s">
        <v>491</v>
      </c>
      <c r="G6" s="3124"/>
      <c r="H6" s="3103" t="s">
        <v>700</v>
      </c>
      <c r="I6" s="3104"/>
    </row>
    <row r="7" spans="1:11" ht="52.5" customHeight="1" thickBot="1">
      <c r="A7" s="3164"/>
      <c r="B7" s="1869" t="s">
        <v>729</v>
      </c>
      <c r="C7" s="1890" t="s">
        <v>728</v>
      </c>
      <c r="D7" s="1890" t="s">
        <v>730</v>
      </c>
      <c r="E7" s="1890" t="s">
        <v>728</v>
      </c>
      <c r="F7" s="1890" t="s">
        <v>731</v>
      </c>
      <c r="G7" s="1890" t="s">
        <v>733</v>
      </c>
      <c r="H7" s="1890" t="s">
        <v>732</v>
      </c>
      <c r="I7" s="1891" t="s">
        <v>733</v>
      </c>
      <c r="J7" s="12"/>
    </row>
    <row r="8" spans="1:11" ht="22.5" customHeight="1">
      <c r="A8" s="1861" t="s">
        <v>1787</v>
      </c>
      <c r="B8" s="1892">
        <v>5660.3</v>
      </c>
      <c r="C8" s="1887">
        <v>101.3</v>
      </c>
      <c r="D8" s="1887">
        <v>2403</v>
      </c>
      <c r="E8" s="1887">
        <v>98.4</v>
      </c>
      <c r="F8" s="1888">
        <v>11511.7</v>
      </c>
      <c r="G8" s="1888">
        <v>102.9</v>
      </c>
      <c r="H8" s="1888">
        <v>962.1</v>
      </c>
      <c r="I8" s="1889">
        <v>96.1</v>
      </c>
      <c r="J8" s="847"/>
    </row>
    <row r="9" spans="1:11" ht="14.85" customHeight="1">
      <c r="A9" s="1862" t="s">
        <v>1775</v>
      </c>
      <c r="B9" s="1846"/>
      <c r="C9" s="379"/>
      <c r="D9" s="379"/>
      <c r="E9" s="379"/>
      <c r="F9" s="1064"/>
      <c r="G9" s="1064"/>
      <c r="H9" s="1064"/>
      <c r="I9" s="1065"/>
    </row>
    <row r="10" spans="1:11" ht="14.85" customHeight="1">
      <c r="A10" s="1893" t="s">
        <v>303</v>
      </c>
      <c r="B10" s="1860">
        <v>102.8</v>
      </c>
      <c r="C10" s="768">
        <v>109.4</v>
      </c>
      <c r="D10" s="768">
        <v>42.5</v>
      </c>
      <c r="E10" s="768">
        <v>105.3</v>
      </c>
      <c r="F10" s="768">
        <v>203.6</v>
      </c>
      <c r="G10" s="768">
        <v>125</v>
      </c>
      <c r="H10" s="768">
        <v>27.4</v>
      </c>
      <c r="I10" s="769">
        <v>106.4</v>
      </c>
    </row>
    <row r="11" spans="1:11" ht="14.85" customHeight="1">
      <c r="A11" s="1894" t="s">
        <v>287</v>
      </c>
      <c r="B11" s="1846">
        <v>476</v>
      </c>
      <c r="C11" s="379">
        <v>103.4</v>
      </c>
      <c r="D11" s="379">
        <v>158.6</v>
      </c>
      <c r="E11" s="379">
        <v>101.7</v>
      </c>
      <c r="F11" s="1064">
        <v>1339.3</v>
      </c>
      <c r="G11" s="1064">
        <v>103.3</v>
      </c>
      <c r="H11" s="1064">
        <v>126.5</v>
      </c>
      <c r="I11" s="1065">
        <v>101.8</v>
      </c>
    </row>
    <row r="12" spans="1:11" ht="14.85" customHeight="1">
      <c r="A12" s="1894" t="s">
        <v>288</v>
      </c>
      <c r="B12" s="1846">
        <v>346</v>
      </c>
      <c r="C12" s="379">
        <v>95.7</v>
      </c>
      <c r="D12" s="379">
        <v>149.9</v>
      </c>
      <c r="E12" s="379">
        <v>96</v>
      </c>
      <c r="F12" s="1064">
        <v>556.5</v>
      </c>
      <c r="G12" s="1064">
        <v>97.9</v>
      </c>
      <c r="H12" s="1064">
        <v>50.6</v>
      </c>
      <c r="I12" s="1065">
        <v>89.5</v>
      </c>
    </row>
    <row r="13" spans="1:11" ht="14.85" customHeight="1">
      <c r="A13" s="1894" t="s">
        <v>289</v>
      </c>
      <c r="B13" s="1846">
        <v>75.3</v>
      </c>
      <c r="C13" s="379">
        <v>106.7</v>
      </c>
      <c r="D13" s="379">
        <v>29.3</v>
      </c>
      <c r="E13" s="379">
        <v>106.8</v>
      </c>
      <c r="F13" s="1064">
        <v>160.30000000000001</v>
      </c>
      <c r="G13" s="1064">
        <v>103.4</v>
      </c>
      <c r="H13" s="1064">
        <v>12.1</v>
      </c>
      <c r="I13" s="1065">
        <v>93.4</v>
      </c>
    </row>
    <row r="14" spans="1:11" ht="14.85" customHeight="1">
      <c r="A14" s="1894" t="s">
        <v>304</v>
      </c>
      <c r="B14" s="1846">
        <v>446.8</v>
      </c>
      <c r="C14" s="379">
        <v>104.5</v>
      </c>
      <c r="D14" s="379">
        <v>193.1</v>
      </c>
      <c r="E14" s="379">
        <v>101.7</v>
      </c>
      <c r="F14" s="1064">
        <v>1016.1</v>
      </c>
      <c r="G14" s="1064">
        <v>104.7</v>
      </c>
      <c r="H14" s="1064">
        <v>77.8</v>
      </c>
      <c r="I14" s="1065">
        <v>87.9</v>
      </c>
    </row>
    <row r="15" spans="1:11" ht="14.85" customHeight="1">
      <c r="A15" s="1894" t="s">
        <v>291</v>
      </c>
      <c r="B15" s="1846">
        <v>166.4</v>
      </c>
      <c r="C15" s="379">
        <v>99.3</v>
      </c>
      <c r="D15" s="379">
        <v>86.1</v>
      </c>
      <c r="E15" s="379">
        <v>94.4</v>
      </c>
      <c r="F15" s="1064">
        <v>175.4</v>
      </c>
      <c r="G15" s="1064">
        <v>97.7</v>
      </c>
      <c r="H15" s="1064">
        <v>22.8</v>
      </c>
      <c r="I15" s="1065">
        <v>87.8</v>
      </c>
    </row>
    <row r="16" spans="1:11" ht="14.85" customHeight="1">
      <c r="A16" s="1894" t="s">
        <v>292</v>
      </c>
      <c r="B16" s="1846">
        <v>1044</v>
      </c>
      <c r="C16" s="379">
        <v>102.1</v>
      </c>
      <c r="D16" s="379">
        <v>506.9</v>
      </c>
      <c r="E16" s="379">
        <v>99.3</v>
      </c>
      <c r="F16" s="1064">
        <v>1000.5</v>
      </c>
      <c r="G16" s="1064">
        <v>106.3</v>
      </c>
      <c r="H16" s="1064">
        <v>74.400000000000006</v>
      </c>
      <c r="I16" s="1065">
        <v>87.6</v>
      </c>
    </row>
    <row r="17" spans="1:10" ht="14.85" customHeight="1">
      <c r="A17" s="1894" t="s">
        <v>293</v>
      </c>
      <c r="B17" s="1846">
        <v>109.2</v>
      </c>
      <c r="C17" s="379">
        <v>99.2</v>
      </c>
      <c r="D17" s="379">
        <v>42.6</v>
      </c>
      <c r="E17" s="379">
        <v>102.2</v>
      </c>
      <c r="F17" s="1064">
        <v>424.8</v>
      </c>
      <c r="G17" s="1064">
        <v>100</v>
      </c>
      <c r="H17" s="1064">
        <v>38.9</v>
      </c>
      <c r="I17" s="1065">
        <v>99</v>
      </c>
    </row>
    <row r="18" spans="1:10" ht="14.85" customHeight="1">
      <c r="A18" s="1894" t="s">
        <v>294</v>
      </c>
      <c r="B18" s="1846">
        <v>89.1</v>
      </c>
      <c r="C18" s="379">
        <v>96.3</v>
      </c>
      <c r="D18" s="379">
        <v>55.2</v>
      </c>
      <c r="E18" s="379">
        <v>95</v>
      </c>
      <c r="F18" s="1064">
        <v>170.4</v>
      </c>
      <c r="G18" s="1064">
        <v>95.5</v>
      </c>
      <c r="H18" s="1064">
        <v>17.2</v>
      </c>
      <c r="I18" s="1065">
        <v>86.2</v>
      </c>
    </row>
    <row r="19" spans="1:10" ht="14.85" customHeight="1">
      <c r="A19" s="1894" t="s">
        <v>295</v>
      </c>
      <c r="B19" s="1846">
        <v>938.7</v>
      </c>
      <c r="C19" s="379">
        <v>100.8</v>
      </c>
      <c r="D19" s="379">
        <v>451.2</v>
      </c>
      <c r="E19" s="379">
        <v>100.2</v>
      </c>
      <c r="F19" s="1064">
        <v>337.5</v>
      </c>
      <c r="G19" s="1064">
        <v>100.5</v>
      </c>
      <c r="H19" s="1064">
        <v>28.5</v>
      </c>
      <c r="I19" s="1065">
        <v>94.7</v>
      </c>
    </row>
    <row r="20" spans="1:10" ht="14.85" customHeight="1">
      <c r="A20" s="1894" t="s">
        <v>296</v>
      </c>
      <c r="B20" s="1846">
        <v>189.8</v>
      </c>
      <c r="C20" s="379">
        <v>96.9</v>
      </c>
      <c r="D20" s="379">
        <v>70.5</v>
      </c>
      <c r="E20" s="379">
        <v>95.6</v>
      </c>
      <c r="F20" s="1064">
        <v>792</v>
      </c>
      <c r="G20" s="1064">
        <v>107.8</v>
      </c>
      <c r="H20" s="1064">
        <v>74.5</v>
      </c>
      <c r="I20" s="1065">
        <v>103.3</v>
      </c>
    </row>
    <row r="21" spans="1:10" ht="14.85" customHeight="1">
      <c r="A21" s="1894" t="s">
        <v>297</v>
      </c>
      <c r="B21" s="1846">
        <v>116.5</v>
      </c>
      <c r="C21" s="379">
        <v>100.9</v>
      </c>
      <c r="D21" s="379">
        <v>47.5</v>
      </c>
      <c r="E21" s="379">
        <v>101.2</v>
      </c>
      <c r="F21" s="1064">
        <v>248.4</v>
      </c>
      <c r="G21" s="1064">
        <v>102.5</v>
      </c>
      <c r="H21" s="1064">
        <v>21.5</v>
      </c>
      <c r="I21" s="1065">
        <v>93.4</v>
      </c>
    </row>
    <row r="22" spans="1:10" ht="14.85" customHeight="1">
      <c r="A22" s="1894" t="s">
        <v>298</v>
      </c>
      <c r="B22" s="1846">
        <v>153.9</v>
      </c>
      <c r="C22" s="379">
        <v>97.6</v>
      </c>
      <c r="D22" s="379">
        <v>60.3</v>
      </c>
      <c r="E22" s="379">
        <v>93.5</v>
      </c>
      <c r="F22" s="1064">
        <v>227.6</v>
      </c>
      <c r="G22" s="1064">
        <v>99.4</v>
      </c>
      <c r="H22" s="1064">
        <v>26.3</v>
      </c>
      <c r="I22" s="1065">
        <v>90.6</v>
      </c>
    </row>
    <row r="23" spans="1:10" ht="14.85" customHeight="1">
      <c r="A23" s="1894" t="s">
        <v>299</v>
      </c>
      <c r="B23" s="1846">
        <v>426</v>
      </c>
      <c r="C23" s="379">
        <v>99.6</v>
      </c>
      <c r="D23" s="379">
        <v>197.1</v>
      </c>
      <c r="E23" s="379">
        <v>95.7</v>
      </c>
      <c r="F23" s="1064">
        <v>507.6</v>
      </c>
      <c r="G23" s="1064">
        <v>100.5</v>
      </c>
      <c r="H23" s="1064">
        <v>50.5</v>
      </c>
      <c r="I23" s="1065">
        <v>98.9</v>
      </c>
    </row>
    <row r="24" spans="1:10" ht="14.85" customHeight="1">
      <c r="A24" s="1894" t="s">
        <v>300</v>
      </c>
      <c r="B24" s="1846">
        <v>884</v>
      </c>
      <c r="C24" s="379">
        <v>102.8</v>
      </c>
      <c r="D24" s="379">
        <v>273.2</v>
      </c>
      <c r="E24" s="379">
        <v>94.3</v>
      </c>
      <c r="F24" s="1064">
        <v>4064.1</v>
      </c>
      <c r="G24" s="1064">
        <v>102.6</v>
      </c>
      <c r="H24" s="1064">
        <v>284.60000000000002</v>
      </c>
      <c r="I24" s="1065">
        <v>99</v>
      </c>
    </row>
    <row r="25" spans="1:10" ht="14.85" customHeight="1">
      <c r="A25" s="1895" t="s">
        <v>301</v>
      </c>
      <c r="B25" s="1846">
        <v>95.7</v>
      </c>
      <c r="C25" s="379">
        <v>101</v>
      </c>
      <c r="D25" s="379">
        <v>39.1</v>
      </c>
      <c r="E25" s="379">
        <v>99.1</v>
      </c>
      <c r="F25" s="1064">
        <v>287.60000000000002</v>
      </c>
      <c r="G25" s="1064">
        <v>95.3</v>
      </c>
      <c r="H25" s="1064">
        <v>28.3</v>
      </c>
      <c r="I25" s="1065">
        <v>94.6</v>
      </c>
    </row>
    <row r="27" spans="1:10">
      <c r="F27" s="819"/>
    </row>
    <row r="28" spans="1:10" ht="14.25" customHeight="1">
      <c r="C28" s="847"/>
      <c r="D28" s="847"/>
    </row>
    <row r="29" spans="1:10">
      <c r="B29" s="847"/>
      <c r="C29" s="847"/>
      <c r="D29" s="847"/>
    </row>
    <row r="30" spans="1:10">
      <c r="B30" s="847"/>
      <c r="C30" s="847"/>
      <c r="D30" s="847"/>
    </row>
    <row r="31" spans="1:10">
      <c r="A31" s="231"/>
      <c r="B31" s="847"/>
      <c r="C31" s="847"/>
      <c r="D31" s="847"/>
      <c r="E31" s="231"/>
      <c r="F31" s="231"/>
      <c r="G31" s="231"/>
      <c r="H31" s="231"/>
      <c r="I31" s="231"/>
      <c r="J31" s="231"/>
    </row>
    <row r="32" spans="1:10">
      <c r="B32" s="847"/>
      <c r="C32" s="847"/>
      <c r="D32" s="847"/>
    </row>
  </sheetData>
  <mergeCells count="12">
    <mergeCell ref="A1:C1"/>
    <mergeCell ref="A2:C2"/>
    <mergeCell ref="F6:G6"/>
    <mergeCell ref="A3:A7"/>
    <mergeCell ref="B3:I3"/>
    <mergeCell ref="B4:E4"/>
    <mergeCell ref="H6:I6"/>
    <mergeCell ref="F4:I4"/>
    <mergeCell ref="F5:I5"/>
    <mergeCell ref="D6:E6"/>
    <mergeCell ref="B6:C6"/>
    <mergeCell ref="B5:E5"/>
  </mergeCells>
  <phoneticPr fontId="0" type="noConversion"/>
  <hyperlinks>
    <hyperlink ref="H1:H2" location="'Spis tablic     List of tables'!A119" display="Powrót do spisu tablic"/>
  </hyperlinks>
  <printOptions horizontalCentered="1" verticalCentered="1"/>
  <pageMargins left="0.70866141732283472" right="0.70866141732283472" top="0.19685039370078741" bottom="0.19685039370078741" header="0.31496062992125984" footer="0.31496062992125984"/>
  <pageSetup paperSize="9" orientation="landscape" horizontalDpi="4294967294" r:id="rId1"/>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33CCCC"/>
    <pageSetUpPr fitToPage="1"/>
  </sheetPr>
  <dimension ref="A1:O32"/>
  <sheetViews>
    <sheetView showGridLines="0" zoomScaleNormal="100" workbookViewId="0">
      <selection activeCell="Q23" sqref="Q23"/>
    </sheetView>
  </sheetViews>
  <sheetFormatPr defaultColWidth="9" defaultRowHeight="14.25"/>
  <cols>
    <col min="1" max="1" width="25.625" style="1021" customWidth="1"/>
    <col min="2" max="2" width="10.625" style="1021" customWidth="1"/>
    <col min="3" max="5" width="8.375" style="1021" customWidth="1"/>
    <col min="6" max="6" width="10.375" style="1021" customWidth="1"/>
    <col min="7" max="7" width="8.375" style="1021" customWidth="1"/>
    <col min="8" max="8" width="10" style="1021" customWidth="1"/>
    <col min="9" max="11" width="8.375" style="1021" customWidth="1"/>
    <col min="12" max="12" width="10" style="1021" customWidth="1"/>
    <col min="13" max="13" width="8.25" style="1021" customWidth="1"/>
    <col min="14" max="16384" width="9" style="1021"/>
  </cols>
  <sheetData>
    <row r="1" spans="1:15">
      <c r="A1" s="2626" t="s">
        <v>496</v>
      </c>
      <c r="B1" s="2626"/>
      <c r="C1" s="2626"/>
      <c r="D1" s="2626"/>
      <c r="E1" s="2626"/>
      <c r="H1" s="5"/>
      <c r="I1" s="5"/>
      <c r="J1" s="5"/>
      <c r="K1" s="1393" t="s">
        <v>138</v>
      </c>
      <c r="L1" s="1395"/>
      <c r="M1" s="1026"/>
      <c r="N1" s="847"/>
    </row>
    <row r="2" spans="1:15">
      <c r="A2" s="3094" t="s">
        <v>307</v>
      </c>
      <c r="B2" s="3094"/>
      <c r="C2" s="3094"/>
      <c r="D2" s="3094"/>
      <c r="E2" s="5"/>
      <c r="H2" s="5"/>
      <c r="I2" s="5"/>
      <c r="J2" s="5"/>
      <c r="K2" s="1394" t="s">
        <v>139</v>
      </c>
      <c r="L2" s="1395"/>
      <c r="M2" s="1026"/>
    </row>
    <row r="3" spans="1:15" ht="16.5" customHeight="1">
      <c r="A3" s="3162" t="s">
        <v>892</v>
      </c>
      <c r="B3" s="3173" t="s">
        <v>1655</v>
      </c>
      <c r="C3" s="3173"/>
      <c r="D3" s="3173"/>
      <c r="E3" s="3173"/>
      <c r="F3" s="3173"/>
      <c r="G3" s="3173"/>
      <c r="H3" s="3172" t="s">
        <v>1040</v>
      </c>
      <c r="I3" s="3173"/>
      <c r="J3" s="3173"/>
      <c r="K3" s="3173"/>
      <c r="L3" s="3173"/>
      <c r="M3" s="3173"/>
      <c r="N3" s="12"/>
    </row>
    <row r="4" spans="1:15" ht="18" customHeight="1">
      <c r="A4" s="3163"/>
      <c r="B4" s="3178" t="s">
        <v>1255</v>
      </c>
      <c r="C4" s="3178"/>
      <c r="D4" s="3178"/>
      <c r="E4" s="3178"/>
      <c r="F4" s="3178"/>
      <c r="G4" s="3178"/>
      <c r="H4" s="3178"/>
      <c r="I4" s="3178"/>
      <c r="J4" s="3178"/>
      <c r="K4" s="3178"/>
      <c r="L4" s="3178"/>
      <c r="M4" s="3178"/>
      <c r="N4" s="12"/>
    </row>
    <row r="5" spans="1:15" ht="55.5" customHeight="1">
      <c r="A5" s="3163"/>
      <c r="B5" s="3104" t="s">
        <v>721</v>
      </c>
      <c r="C5" s="3106"/>
      <c r="D5" s="3103" t="s">
        <v>722</v>
      </c>
      <c r="E5" s="3106"/>
      <c r="F5" s="3103" t="s">
        <v>725</v>
      </c>
      <c r="G5" s="3106"/>
      <c r="H5" s="3103" t="s">
        <v>721</v>
      </c>
      <c r="I5" s="3106"/>
      <c r="J5" s="3103" t="s">
        <v>723</v>
      </c>
      <c r="K5" s="3106"/>
      <c r="L5" s="3103" t="s">
        <v>724</v>
      </c>
      <c r="M5" s="3104"/>
      <c r="N5" s="1023"/>
      <c r="O5" s="1023"/>
    </row>
    <row r="6" spans="1:15" ht="40.5" customHeight="1" thickBot="1">
      <c r="A6" s="3164"/>
      <c r="B6" s="1906" t="s">
        <v>717</v>
      </c>
      <c r="C6" s="1903" t="s">
        <v>1256</v>
      </c>
      <c r="D6" s="1902" t="s">
        <v>726</v>
      </c>
      <c r="E6" s="1903" t="s">
        <v>1256</v>
      </c>
      <c r="F6" s="1902" t="s">
        <v>688</v>
      </c>
      <c r="G6" s="1903" t="s">
        <v>1256</v>
      </c>
      <c r="H6" s="1904" t="s">
        <v>718</v>
      </c>
      <c r="I6" s="1903" t="s">
        <v>1257</v>
      </c>
      <c r="J6" s="1905" t="s">
        <v>719</v>
      </c>
      <c r="K6" s="1903" t="s">
        <v>1256</v>
      </c>
      <c r="L6" s="1905" t="s">
        <v>720</v>
      </c>
      <c r="M6" s="1910" t="s">
        <v>1256</v>
      </c>
      <c r="N6" s="1022"/>
      <c r="O6" s="1022"/>
    </row>
    <row r="7" spans="1:15" ht="19.5" customHeight="1">
      <c r="A7" s="1861" t="s">
        <v>1774</v>
      </c>
      <c r="B7" s="1907">
        <v>585441.80000000005</v>
      </c>
      <c r="C7" s="2175">
        <v>104.6</v>
      </c>
      <c r="D7" s="1898">
        <v>2506</v>
      </c>
      <c r="E7" s="1897">
        <v>101.6</v>
      </c>
      <c r="F7" s="1899">
        <v>4119.32</v>
      </c>
      <c r="G7" s="1897">
        <v>102.7</v>
      </c>
      <c r="H7" s="1896">
        <v>72684</v>
      </c>
      <c r="I7" s="1897">
        <v>103.5</v>
      </c>
      <c r="J7" s="1900">
        <v>382</v>
      </c>
      <c r="K7" s="1897">
        <v>93.6</v>
      </c>
      <c r="L7" s="1899">
        <v>3971.25</v>
      </c>
      <c r="M7" s="1901">
        <v>104.6</v>
      </c>
      <c r="N7" s="847"/>
    </row>
    <row r="8" spans="1:15" ht="14.85" customHeight="1">
      <c r="A8" s="1862" t="s">
        <v>1775</v>
      </c>
      <c r="B8" s="1908"/>
      <c r="C8" s="2176"/>
      <c r="D8" s="390"/>
      <c r="E8" s="389"/>
      <c r="F8" s="376"/>
      <c r="G8" s="389"/>
      <c r="H8" s="375"/>
      <c r="I8" s="389"/>
      <c r="J8" s="391"/>
      <c r="K8" s="389"/>
      <c r="L8" s="376"/>
      <c r="M8" s="392"/>
      <c r="N8" s="12"/>
    </row>
    <row r="9" spans="1:15" ht="14.85" customHeight="1">
      <c r="A9" s="1893" t="s">
        <v>286</v>
      </c>
      <c r="B9" s="1909">
        <v>54211.4</v>
      </c>
      <c r="C9" s="765">
        <v>104</v>
      </c>
      <c r="D9" s="763">
        <v>211</v>
      </c>
      <c r="E9" s="765">
        <v>102.4</v>
      </c>
      <c r="F9" s="766">
        <v>4543.95</v>
      </c>
      <c r="G9" s="765">
        <v>103.8</v>
      </c>
      <c r="H9" s="764">
        <v>4780.3</v>
      </c>
      <c r="I9" s="765">
        <v>100.4</v>
      </c>
      <c r="J9" s="762">
        <v>26</v>
      </c>
      <c r="K9" s="765">
        <v>95.1</v>
      </c>
      <c r="L9" s="766">
        <v>4380.96</v>
      </c>
      <c r="M9" s="767">
        <v>105</v>
      </c>
      <c r="N9" s="12"/>
    </row>
    <row r="10" spans="1:15" ht="14.85" customHeight="1">
      <c r="A10" s="1894" t="s">
        <v>305</v>
      </c>
      <c r="B10" s="1908">
        <v>24636.799999999999</v>
      </c>
      <c r="C10" s="2176">
        <v>104.1</v>
      </c>
      <c r="D10" s="390">
        <v>126</v>
      </c>
      <c r="E10" s="389">
        <v>102.7</v>
      </c>
      <c r="F10" s="376">
        <v>3524.17</v>
      </c>
      <c r="G10" s="389">
        <v>102.7</v>
      </c>
      <c r="H10" s="375">
        <v>2349.5</v>
      </c>
      <c r="I10" s="389">
        <v>88.1</v>
      </c>
      <c r="J10" s="391">
        <v>18</v>
      </c>
      <c r="K10" s="389">
        <v>88</v>
      </c>
      <c r="L10" s="376">
        <v>3424.79</v>
      </c>
      <c r="M10" s="392">
        <v>105.7</v>
      </c>
      <c r="N10" s="12"/>
    </row>
    <row r="11" spans="1:15" ht="14.85" customHeight="1">
      <c r="A11" s="1894" t="s">
        <v>288</v>
      </c>
      <c r="B11" s="1908">
        <v>15318.8</v>
      </c>
      <c r="C11" s="2176">
        <v>104.8</v>
      </c>
      <c r="D11" s="390">
        <v>91</v>
      </c>
      <c r="E11" s="389">
        <v>100.8</v>
      </c>
      <c r="F11" s="376">
        <v>3806.98</v>
      </c>
      <c r="G11" s="389">
        <v>102</v>
      </c>
      <c r="H11" s="375">
        <v>1765.2</v>
      </c>
      <c r="I11" s="389">
        <v>104.1</v>
      </c>
      <c r="J11" s="391">
        <v>14</v>
      </c>
      <c r="K11" s="389">
        <v>86.2</v>
      </c>
      <c r="L11" s="376">
        <v>3146.93</v>
      </c>
      <c r="M11" s="392">
        <v>103.7</v>
      </c>
      <c r="N11" s="12"/>
    </row>
    <row r="12" spans="1:15" ht="14.85" customHeight="1">
      <c r="A12" s="1894" t="s">
        <v>289</v>
      </c>
      <c r="B12" s="1908">
        <v>15088.6</v>
      </c>
      <c r="C12" s="2176">
        <v>103.4</v>
      </c>
      <c r="D12" s="390">
        <v>69</v>
      </c>
      <c r="E12" s="389">
        <v>103.6</v>
      </c>
      <c r="F12" s="376">
        <v>3577.91</v>
      </c>
      <c r="G12" s="389">
        <v>103.6</v>
      </c>
      <c r="H12" s="375">
        <v>849.3</v>
      </c>
      <c r="I12" s="389">
        <v>112</v>
      </c>
      <c r="J12" s="391">
        <v>6</v>
      </c>
      <c r="K12" s="389">
        <v>95</v>
      </c>
      <c r="L12" s="376">
        <v>3101.26</v>
      </c>
      <c r="M12" s="392">
        <v>101.5</v>
      </c>
      <c r="N12" s="12"/>
    </row>
    <row r="13" spans="1:15" ht="14.85" customHeight="1">
      <c r="A13" s="1894" t="s">
        <v>304</v>
      </c>
      <c r="B13" s="1908">
        <v>34259.800000000003</v>
      </c>
      <c r="C13" s="2176">
        <v>102.7</v>
      </c>
      <c r="D13" s="390">
        <v>167</v>
      </c>
      <c r="E13" s="389">
        <v>100.4</v>
      </c>
      <c r="F13" s="376">
        <v>3856.83</v>
      </c>
      <c r="G13" s="389">
        <v>104.2</v>
      </c>
      <c r="H13" s="375">
        <v>3345.1</v>
      </c>
      <c r="I13" s="389">
        <v>112.4</v>
      </c>
      <c r="J13" s="391">
        <v>19</v>
      </c>
      <c r="K13" s="389">
        <v>98.7</v>
      </c>
      <c r="L13" s="376">
        <v>3448.46</v>
      </c>
      <c r="M13" s="392">
        <v>105.5</v>
      </c>
      <c r="N13" s="12"/>
    </row>
    <row r="14" spans="1:15" ht="14.85" customHeight="1">
      <c r="A14" s="1894" t="s">
        <v>291</v>
      </c>
      <c r="B14" s="1908">
        <v>39501.4</v>
      </c>
      <c r="C14" s="2176">
        <v>103.4</v>
      </c>
      <c r="D14" s="390">
        <v>179</v>
      </c>
      <c r="E14" s="389">
        <v>102.5</v>
      </c>
      <c r="F14" s="376">
        <v>3972.24</v>
      </c>
      <c r="G14" s="389">
        <v>103.9</v>
      </c>
      <c r="H14" s="375">
        <v>6246.1</v>
      </c>
      <c r="I14" s="389">
        <v>107.9</v>
      </c>
      <c r="J14" s="391">
        <v>37</v>
      </c>
      <c r="K14" s="389">
        <v>96.5</v>
      </c>
      <c r="L14" s="376">
        <v>3565.68</v>
      </c>
      <c r="M14" s="392">
        <v>106.6</v>
      </c>
      <c r="N14" s="12"/>
    </row>
    <row r="15" spans="1:15" ht="14.85" customHeight="1">
      <c r="A15" s="1894" t="s">
        <v>292</v>
      </c>
      <c r="B15" s="1908">
        <v>116468</v>
      </c>
      <c r="C15" s="2176">
        <v>100.5</v>
      </c>
      <c r="D15" s="390">
        <v>349</v>
      </c>
      <c r="E15" s="389">
        <v>100.8</v>
      </c>
      <c r="F15" s="376">
        <v>4707.79</v>
      </c>
      <c r="G15" s="389">
        <v>101.7</v>
      </c>
      <c r="H15" s="375">
        <v>22355.7</v>
      </c>
      <c r="I15" s="389">
        <v>104.7</v>
      </c>
      <c r="J15" s="391">
        <v>80</v>
      </c>
      <c r="K15" s="389">
        <v>93.8</v>
      </c>
      <c r="L15" s="376">
        <v>5225.9799999999996</v>
      </c>
      <c r="M15" s="392">
        <v>102.8</v>
      </c>
      <c r="N15" s="12"/>
    </row>
    <row r="16" spans="1:15" ht="14.85" customHeight="1">
      <c r="A16" s="1894" t="s">
        <v>308</v>
      </c>
      <c r="B16" s="1908">
        <v>11361.8</v>
      </c>
      <c r="C16" s="2176">
        <v>105.5</v>
      </c>
      <c r="D16" s="390">
        <v>54</v>
      </c>
      <c r="E16" s="389">
        <v>102.9</v>
      </c>
      <c r="F16" s="376">
        <v>3816.55</v>
      </c>
      <c r="G16" s="389">
        <v>105</v>
      </c>
      <c r="H16" s="375">
        <v>1404.6</v>
      </c>
      <c r="I16" s="389">
        <v>109</v>
      </c>
      <c r="J16" s="391">
        <v>7</v>
      </c>
      <c r="K16" s="389">
        <v>95.9</v>
      </c>
      <c r="L16" s="376">
        <v>3574.18</v>
      </c>
      <c r="M16" s="392">
        <v>102.2</v>
      </c>
      <c r="N16" s="12"/>
    </row>
    <row r="17" spans="1:14" ht="14.85" customHeight="1">
      <c r="A17" s="1894" t="s">
        <v>294</v>
      </c>
      <c r="B17" s="1908">
        <v>18723.900000000001</v>
      </c>
      <c r="C17" s="2176">
        <v>101.7</v>
      </c>
      <c r="D17" s="390">
        <v>120</v>
      </c>
      <c r="E17" s="389">
        <v>101.8</v>
      </c>
      <c r="F17" s="376">
        <v>3521.54</v>
      </c>
      <c r="G17" s="389">
        <v>102.9</v>
      </c>
      <c r="H17" s="375">
        <v>2850.6</v>
      </c>
      <c r="I17" s="389">
        <v>113.1</v>
      </c>
      <c r="J17" s="391">
        <v>17</v>
      </c>
      <c r="K17" s="389">
        <v>92.4</v>
      </c>
      <c r="L17" s="376">
        <v>3163.75</v>
      </c>
      <c r="M17" s="392">
        <v>102.5</v>
      </c>
      <c r="N17" s="12"/>
    </row>
    <row r="18" spans="1:14" ht="14.85" customHeight="1">
      <c r="A18" s="1894" t="s">
        <v>295</v>
      </c>
      <c r="B18" s="1908">
        <v>10115.5</v>
      </c>
      <c r="C18" s="2176">
        <v>104.7</v>
      </c>
      <c r="D18" s="390">
        <v>47</v>
      </c>
      <c r="E18" s="389">
        <v>101.8</v>
      </c>
      <c r="F18" s="376">
        <v>3420.57</v>
      </c>
      <c r="G18" s="389">
        <v>103.4</v>
      </c>
      <c r="H18" s="375">
        <v>2110.1</v>
      </c>
      <c r="I18" s="389">
        <v>103.1</v>
      </c>
      <c r="J18" s="391">
        <v>9</v>
      </c>
      <c r="K18" s="389">
        <v>94.3</v>
      </c>
      <c r="L18" s="376">
        <v>4040.61</v>
      </c>
      <c r="M18" s="392">
        <v>107.2</v>
      </c>
      <c r="N18" s="12"/>
    </row>
    <row r="19" spans="1:14" ht="14.85" customHeight="1">
      <c r="A19" s="1894" t="s">
        <v>296</v>
      </c>
      <c r="B19" s="1908">
        <v>37329.5</v>
      </c>
      <c r="C19" s="2176">
        <v>103.2</v>
      </c>
      <c r="D19" s="390">
        <v>135</v>
      </c>
      <c r="E19" s="389">
        <v>102.7</v>
      </c>
      <c r="F19" s="376">
        <v>4116.99</v>
      </c>
      <c r="G19" s="389">
        <v>102.4</v>
      </c>
      <c r="H19" s="375">
        <v>4360.7</v>
      </c>
      <c r="I19" s="389">
        <v>105.1</v>
      </c>
      <c r="J19" s="391">
        <v>26</v>
      </c>
      <c r="K19" s="389">
        <v>96</v>
      </c>
      <c r="L19" s="376">
        <v>3833.08</v>
      </c>
      <c r="M19" s="392">
        <v>111.8</v>
      </c>
      <c r="N19" s="12"/>
    </row>
    <row r="20" spans="1:14" ht="14.85" customHeight="1">
      <c r="A20" s="1894" t="s">
        <v>297</v>
      </c>
      <c r="B20" s="1908">
        <v>97553.600000000006</v>
      </c>
      <c r="C20" s="2176">
        <v>107.6</v>
      </c>
      <c r="D20" s="390">
        <v>428</v>
      </c>
      <c r="E20" s="389">
        <v>99.6</v>
      </c>
      <c r="F20" s="376">
        <v>4671.9799999999996</v>
      </c>
      <c r="G20" s="389">
        <v>101.8</v>
      </c>
      <c r="H20" s="375">
        <v>7908</v>
      </c>
      <c r="I20" s="389">
        <v>96.6</v>
      </c>
      <c r="J20" s="391">
        <v>54</v>
      </c>
      <c r="K20" s="389">
        <v>93</v>
      </c>
      <c r="L20" s="376">
        <v>3611.18</v>
      </c>
      <c r="M20" s="392">
        <v>102.2</v>
      </c>
      <c r="N20" s="12"/>
    </row>
    <row r="21" spans="1:14" ht="14.85" customHeight="1">
      <c r="A21" s="1894" t="s">
        <v>309</v>
      </c>
      <c r="B21" s="1908">
        <v>11113.9</v>
      </c>
      <c r="C21" s="2176">
        <v>100.9</v>
      </c>
      <c r="D21" s="390">
        <v>58</v>
      </c>
      <c r="E21" s="389">
        <v>97.1</v>
      </c>
      <c r="F21" s="376">
        <v>3600.81</v>
      </c>
      <c r="G21" s="389">
        <v>105.5</v>
      </c>
      <c r="H21" s="375">
        <v>1872.9</v>
      </c>
      <c r="I21" s="389">
        <v>106.8</v>
      </c>
      <c r="J21" s="391">
        <v>10</v>
      </c>
      <c r="K21" s="389">
        <v>91.2</v>
      </c>
      <c r="L21" s="376">
        <v>3407.22</v>
      </c>
      <c r="M21" s="392">
        <v>104.4</v>
      </c>
      <c r="N21" s="12"/>
    </row>
    <row r="22" spans="1:14" ht="14.85" customHeight="1">
      <c r="A22" s="1894" t="s">
        <v>306</v>
      </c>
      <c r="B22" s="1908">
        <v>14169.1</v>
      </c>
      <c r="C22" s="2176">
        <v>105.3</v>
      </c>
      <c r="D22" s="390">
        <v>79</v>
      </c>
      <c r="E22" s="389">
        <v>102</v>
      </c>
      <c r="F22" s="376">
        <v>3397.8</v>
      </c>
      <c r="G22" s="389">
        <v>103.2</v>
      </c>
      <c r="H22" s="375">
        <v>1449.7</v>
      </c>
      <c r="I22" s="389">
        <v>121.7</v>
      </c>
      <c r="J22" s="391">
        <v>11</v>
      </c>
      <c r="K22" s="389">
        <v>92.3</v>
      </c>
      <c r="L22" s="376">
        <v>3359.32</v>
      </c>
      <c r="M22" s="392">
        <v>108.3</v>
      </c>
      <c r="N22" s="12"/>
    </row>
    <row r="23" spans="1:14" ht="14.85" customHeight="1">
      <c r="A23" s="1894" t="s">
        <v>300</v>
      </c>
      <c r="B23" s="1908">
        <v>68235.600000000006</v>
      </c>
      <c r="C23" s="2176">
        <v>104.1</v>
      </c>
      <c r="D23" s="390">
        <v>309</v>
      </c>
      <c r="E23" s="389">
        <v>103.7</v>
      </c>
      <c r="F23" s="376">
        <v>3876.77</v>
      </c>
      <c r="G23" s="389">
        <v>103</v>
      </c>
      <c r="H23" s="375">
        <v>7156.3</v>
      </c>
      <c r="I23" s="389">
        <v>99</v>
      </c>
      <c r="J23" s="391">
        <v>36</v>
      </c>
      <c r="K23" s="389">
        <v>93.3</v>
      </c>
      <c r="L23" s="376">
        <v>3852.67</v>
      </c>
      <c r="M23" s="392">
        <v>105.2</v>
      </c>
      <c r="N23" s="12"/>
    </row>
    <row r="24" spans="1:14" ht="14.85" customHeight="1">
      <c r="A24" s="1894" t="s">
        <v>301</v>
      </c>
      <c r="B24" s="1908">
        <v>17354.2</v>
      </c>
      <c r="C24" s="2176">
        <v>112.1</v>
      </c>
      <c r="D24" s="390">
        <v>85</v>
      </c>
      <c r="E24" s="389">
        <v>103.3</v>
      </c>
      <c r="F24" s="376">
        <v>3680.75</v>
      </c>
      <c r="G24" s="389">
        <v>104.2</v>
      </c>
      <c r="H24" s="375">
        <v>1879.9</v>
      </c>
      <c r="I24" s="389">
        <v>101.6</v>
      </c>
      <c r="J24" s="391">
        <v>11</v>
      </c>
      <c r="K24" s="389">
        <v>91.2</v>
      </c>
      <c r="L24" s="376">
        <v>3626.26</v>
      </c>
      <c r="M24" s="392">
        <v>105.9</v>
      </c>
      <c r="N24" s="12"/>
    </row>
    <row r="25" spans="1:14" s="22" customFormat="1" ht="18" customHeight="1">
      <c r="A25" s="3176" t="s">
        <v>1656</v>
      </c>
      <c r="B25" s="3177"/>
      <c r="C25" s="3177"/>
      <c r="D25" s="3177"/>
      <c r="E25" s="3177"/>
      <c r="F25" s="3177"/>
      <c r="G25" s="3177"/>
      <c r="H25" s="3177"/>
      <c r="I25" s="3177"/>
      <c r="J25" s="3177"/>
      <c r="K25" s="3177"/>
      <c r="L25" s="1025"/>
      <c r="M25" s="1025"/>
      <c r="N25" s="159"/>
    </row>
    <row r="26" spans="1:14" s="43" customFormat="1" ht="14.25" customHeight="1">
      <c r="A26" s="3174" t="s">
        <v>1100</v>
      </c>
      <c r="B26" s="3175"/>
      <c r="C26" s="3175"/>
      <c r="D26" s="3175"/>
      <c r="E26" s="3175"/>
      <c r="F26" s="3175"/>
      <c r="G26" s="3175"/>
      <c r="H26" s="3175"/>
      <c r="I26" s="3175"/>
      <c r="J26" s="3175"/>
      <c r="K26" s="3175"/>
      <c r="L26" s="1024"/>
      <c r="M26" s="1024"/>
    </row>
    <row r="28" spans="1:14" ht="14.25" customHeight="1">
      <c r="C28" s="92"/>
      <c r="D28" s="92"/>
      <c r="E28" s="2174"/>
      <c r="F28" s="2174"/>
    </row>
    <row r="29" spans="1:14">
      <c r="D29" s="847"/>
      <c r="E29" s="847"/>
      <c r="F29" s="847"/>
    </row>
    <row r="30" spans="1:14">
      <c r="D30" s="847"/>
      <c r="E30" s="847"/>
      <c r="F30" s="847"/>
    </row>
    <row r="31" spans="1:14">
      <c r="D31" s="847"/>
      <c r="E31" s="847"/>
      <c r="F31" s="847"/>
    </row>
    <row r="32" spans="1:14">
      <c r="A32" s="231"/>
      <c r="B32" s="231"/>
      <c r="C32" s="231"/>
      <c r="D32" s="847"/>
      <c r="E32" s="847"/>
      <c r="F32" s="847"/>
      <c r="G32" s="231"/>
      <c r="H32" s="231"/>
      <c r="I32" s="231"/>
      <c r="J32" s="231"/>
      <c r="K32" s="231"/>
      <c r="L32" s="231"/>
    </row>
  </sheetData>
  <mergeCells count="14">
    <mergeCell ref="A1:E1"/>
    <mergeCell ref="H3:M3"/>
    <mergeCell ref="A2:D2"/>
    <mergeCell ref="A26:K26"/>
    <mergeCell ref="A25:K25"/>
    <mergeCell ref="A3:A6"/>
    <mergeCell ref="B5:C5"/>
    <mergeCell ref="D5:E5"/>
    <mergeCell ref="B3:G3"/>
    <mergeCell ref="H5:I5"/>
    <mergeCell ref="J5:K5"/>
    <mergeCell ref="F5:G5"/>
    <mergeCell ref="B4:M4"/>
    <mergeCell ref="L5:M5"/>
  </mergeCells>
  <phoneticPr fontId="0" type="noConversion"/>
  <hyperlinks>
    <hyperlink ref="K1:K2" location="'Spis tablic     List of tables'!A120" display="Powrót do spisu tablic"/>
  </hyperlinks>
  <printOptions horizontalCentered="1" verticalCentered="1"/>
  <pageMargins left="0.15748031496062992" right="0.15748031496062992" top="0.19685039370078741" bottom="0.19685039370078741" header="0.31496062992125984" footer="0.31496062992125984"/>
  <pageSetup paperSize="9" scale="78" orientation="landscape" horizontalDpi="4294967294" r:id="rId1"/>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33CCCC"/>
  </sheetPr>
  <dimension ref="A1:N30"/>
  <sheetViews>
    <sheetView showGridLines="0" zoomScaleNormal="100" workbookViewId="0">
      <selection activeCell="F1" sqref="F1"/>
    </sheetView>
  </sheetViews>
  <sheetFormatPr defaultColWidth="9" defaultRowHeight="12.75"/>
  <cols>
    <col min="1" max="1" width="25.625" style="1" customWidth="1"/>
    <col min="2" max="2" width="16.875" style="1" bestFit="1" customWidth="1"/>
    <col min="3" max="3" width="8.5" style="1" customWidth="1"/>
    <col min="4" max="4" width="15.75" style="1" customWidth="1"/>
    <col min="5" max="5" width="13.25" style="1" customWidth="1"/>
    <col min="6" max="6" width="8.875" style="1" customWidth="1"/>
    <col min="7" max="7" width="13.25" style="1" customWidth="1"/>
    <col min="8" max="16384" width="9" style="1"/>
  </cols>
  <sheetData>
    <row r="1" spans="1:14" ht="14.85" customHeight="1">
      <c r="A1" s="2626" t="s">
        <v>496</v>
      </c>
      <c r="B1" s="2626"/>
      <c r="C1" s="2626"/>
      <c r="F1" s="1393" t="s">
        <v>138</v>
      </c>
      <c r="G1" s="1395"/>
      <c r="H1" s="847"/>
    </row>
    <row r="2" spans="1:14" ht="14.85" customHeight="1">
      <c r="A2" s="3094" t="s">
        <v>307</v>
      </c>
      <c r="B2" s="3094"/>
      <c r="F2" s="1394" t="s">
        <v>139</v>
      </c>
      <c r="G2" s="1395"/>
    </row>
    <row r="3" spans="1:14" ht="27.75" customHeight="1">
      <c r="A3" s="3179" t="s">
        <v>893</v>
      </c>
      <c r="B3" s="3104" t="s">
        <v>1259</v>
      </c>
      <c r="C3" s="3104"/>
      <c r="D3" s="3104"/>
      <c r="E3" s="3104"/>
      <c r="F3" s="3104"/>
      <c r="G3" s="3104"/>
    </row>
    <row r="4" spans="1:14" ht="16.5" customHeight="1">
      <c r="A4" s="3180"/>
      <c r="B4" s="3104" t="s">
        <v>894</v>
      </c>
      <c r="C4" s="3104"/>
      <c r="D4" s="1911"/>
      <c r="E4" s="3103" t="s">
        <v>896</v>
      </c>
      <c r="F4" s="3104"/>
      <c r="G4" s="1911"/>
    </row>
    <row r="5" spans="1:14" ht="51.75" customHeight="1">
      <c r="A5" s="3180"/>
      <c r="B5" s="3113"/>
      <c r="C5" s="3113"/>
      <c r="D5" s="1912" t="s">
        <v>895</v>
      </c>
      <c r="E5" s="3115"/>
      <c r="F5" s="3113"/>
      <c r="G5" s="1912" t="s">
        <v>519</v>
      </c>
    </row>
    <row r="6" spans="1:14" ht="39" customHeight="1" thickBot="1">
      <c r="A6" s="3181"/>
      <c r="B6" s="1906" t="s">
        <v>897</v>
      </c>
      <c r="C6" s="1903" t="s">
        <v>1256</v>
      </c>
      <c r="D6" s="1902" t="s">
        <v>897</v>
      </c>
      <c r="E6" s="1904" t="s">
        <v>1039</v>
      </c>
      <c r="F6" s="1903" t="s">
        <v>1256</v>
      </c>
      <c r="G6" s="1904" t="s">
        <v>1039</v>
      </c>
    </row>
    <row r="7" spans="1:14" ht="20.25" customHeight="1">
      <c r="A7" s="1861" t="s">
        <v>1787</v>
      </c>
      <c r="B7" s="1913">
        <v>63979</v>
      </c>
      <c r="C7" s="1896">
        <v>96.327802704086238</v>
      </c>
      <c r="D7" s="1898">
        <v>38541</v>
      </c>
      <c r="E7" s="2168">
        <v>6782.991</v>
      </c>
      <c r="F7" s="1896">
        <v>97.489852159597845</v>
      </c>
      <c r="G7" s="2170">
        <v>5300.0249999999996</v>
      </c>
      <c r="H7" s="847"/>
    </row>
    <row r="8" spans="1:14" ht="14.85" customHeight="1">
      <c r="A8" s="1862" t="s">
        <v>1775</v>
      </c>
      <c r="B8" s="1914"/>
      <c r="C8" s="375"/>
      <c r="D8" s="390"/>
      <c r="E8" s="2169"/>
      <c r="F8" s="375"/>
      <c r="G8" s="2171"/>
      <c r="H8" s="2"/>
    </row>
    <row r="9" spans="1:14" ht="14.85" customHeight="1">
      <c r="A9" s="1893" t="s">
        <v>286</v>
      </c>
      <c r="B9" s="1915">
        <v>5959</v>
      </c>
      <c r="C9" s="764">
        <v>91.381689924858151</v>
      </c>
      <c r="D9" s="763">
        <v>2875</v>
      </c>
      <c r="E9" s="763">
        <v>570.024</v>
      </c>
      <c r="F9" s="764">
        <v>93.846250094665479</v>
      </c>
      <c r="G9" s="2172">
        <v>390.06900000000002</v>
      </c>
      <c r="H9" s="178"/>
    </row>
    <row r="10" spans="1:14" ht="14.85" customHeight="1">
      <c r="A10" s="1894" t="s">
        <v>305</v>
      </c>
      <c r="B10" s="1914">
        <v>2691</v>
      </c>
      <c r="C10" s="389">
        <v>91.035182679296341</v>
      </c>
      <c r="D10" s="391">
        <v>1838</v>
      </c>
      <c r="E10" s="2169">
        <v>289.13799999999998</v>
      </c>
      <c r="F10" s="375">
        <v>96.124283567600628</v>
      </c>
      <c r="G10" s="2171">
        <v>241.69499999999999</v>
      </c>
      <c r="H10" s="179"/>
      <c r="I10" s="1028"/>
      <c r="J10" s="1028"/>
      <c r="K10" s="1021"/>
      <c r="L10" s="1021"/>
      <c r="M10" s="1021"/>
      <c r="N10" s="1021"/>
    </row>
    <row r="11" spans="1:14" ht="14.85" customHeight="1">
      <c r="A11" s="1894" t="s">
        <v>288</v>
      </c>
      <c r="B11" s="1914">
        <v>2480</v>
      </c>
      <c r="C11" s="389">
        <v>105.30785562632697</v>
      </c>
      <c r="D11" s="391">
        <v>1934</v>
      </c>
      <c r="E11" s="2169">
        <v>282.5</v>
      </c>
      <c r="F11" s="375">
        <v>97.108737723908689</v>
      </c>
      <c r="G11" s="2171">
        <v>252.261</v>
      </c>
      <c r="H11" s="179"/>
      <c r="I11" s="1028"/>
      <c r="J11" s="1028"/>
      <c r="K11" s="1021"/>
      <c r="L11" s="1021"/>
      <c r="M11" s="1021"/>
      <c r="N11" s="1021"/>
    </row>
    <row r="12" spans="1:14" ht="14.85" customHeight="1">
      <c r="A12" s="1894" t="s">
        <v>289</v>
      </c>
      <c r="B12" s="1914">
        <v>1374</v>
      </c>
      <c r="C12" s="389">
        <v>95.350451075641914</v>
      </c>
      <c r="D12" s="391">
        <v>904</v>
      </c>
      <c r="E12" s="2169">
        <v>141.07900000000001</v>
      </c>
      <c r="F12" s="375">
        <v>98.708413503585788</v>
      </c>
      <c r="G12" s="2171">
        <v>113.685</v>
      </c>
      <c r="H12" s="179"/>
      <c r="I12" s="1028"/>
      <c r="J12" s="1028"/>
      <c r="K12" s="1021"/>
      <c r="L12" s="1021"/>
      <c r="M12" s="1021"/>
      <c r="N12" s="1021"/>
    </row>
    <row r="13" spans="1:14" ht="14.85" customHeight="1">
      <c r="A13" s="1894" t="s">
        <v>304</v>
      </c>
      <c r="B13" s="1914">
        <v>3013</v>
      </c>
      <c r="C13" s="389">
        <v>99.046679815910593</v>
      </c>
      <c r="D13" s="391">
        <v>2481</v>
      </c>
      <c r="E13" s="2169">
        <v>365.12799999999999</v>
      </c>
      <c r="F13" s="375">
        <v>97.029545104250275</v>
      </c>
      <c r="G13" s="2171">
        <v>332.18700000000001</v>
      </c>
      <c r="H13" s="179"/>
      <c r="I13" s="1028"/>
      <c r="J13" s="1028"/>
      <c r="K13" s="1021"/>
      <c r="L13" s="1021"/>
      <c r="M13" s="1021"/>
      <c r="N13" s="1021"/>
    </row>
    <row r="14" spans="1:14" ht="14.85" customHeight="1">
      <c r="A14" s="1894" t="s">
        <v>291</v>
      </c>
      <c r="B14" s="1914">
        <v>7100</v>
      </c>
      <c r="C14" s="389">
        <v>94.818376068376068</v>
      </c>
      <c r="D14" s="391">
        <v>4059</v>
      </c>
      <c r="E14" s="2169">
        <v>761.96500000000003</v>
      </c>
      <c r="F14" s="375">
        <v>96.643819458008736</v>
      </c>
      <c r="G14" s="2171">
        <v>595.25099999999998</v>
      </c>
      <c r="H14" s="179"/>
      <c r="I14" s="1028"/>
      <c r="J14" s="1028"/>
      <c r="K14" s="1021"/>
      <c r="L14" s="1021"/>
      <c r="M14" s="1021"/>
      <c r="N14" s="1021"/>
    </row>
    <row r="15" spans="1:14" ht="14.85" customHeight="1">
      <c r="A15" s="1894" t="s">
        <v>292</v>
      </c>
      <c r="B15" s="1914">
        <v>13232</v>
      </c>
      <c r="C15" s="389">
        <v>91.330756488128102</v>
      </c>
      <c r="D15" s="391">
        <v>5975</v>
      </c>
      <c r="E15" s="2169">
        <v>1245.5050000000001</v>
      </c>
      <c r="F15" s="375">
        <v>91.263037262720729</v>
      </c>
      <c r="G15" s="2171">
        <v>820.00400000000002</v>
      </c>
      <c r="H15" s="179"/>
      <c r="I15" s="1028"/>
      <c r="J15" s="1028"/>
      <c r="K15" s="1021"/>
      <c r="L15" s="1021"/>
      <c r="M15" s="1021"/>
      <c r="N15" s="1021"/>
    </row>
    <row r="16" spans="1:14" ht="14.85" customHeight="1">
      <c r="A16" s="1894" t="s">
        <v>293</v>
      </c>
      <c r="B16" s="1914">
        <v>743</v>
      </c>
      <c r="C16" s="389">
        <v>83.671171171171167</v>
      </c>
      <c r="D16" s="391">
        <v>692</v>
      </c>
      <c r="E16" s="2169">
        <v>110.264</v>
      </c>
      <c r="F16" s="375">
        <v>93.27806446155148</v>
      </c>
      <c r="G16" s="2171">
        <v>107.063</v>
      </c>
      <c r="H16" s="179"/>
      <c r="I16" s="1028"/>
      <c r="J16" s="1028"/>
      <c r="K16" s="1021"/>
      <c r="L16" s="1021"/>
      <c r="M16" s="1021"/>
      <c r="N16" s="1021"/>
    </row>
    <row r="17" spans="1:14" ht="14.85" customHeight="1">
      <c r="A17" s="1894" t="s">
        <v>294</v>
      </c>
      <c r="B17" s="1914">
        <v>3618</v>
      </c>
      <c r="C17" s="389">
        <v>122.43654822335026</v>
      </c>
      <c r="D17" s="391">
        <v>2595</v>
      </c>
      <c r="E17" s="2169">
        <v>407.73</v>
      </c>
      <c r="F17" s="375">
        <v>112.19003488999198</v>
      </c>
      <c r="G17" s="2171">
        <v>352.721</v>
      </c>
      <c r="H17" s="179"/>
      <c r="I17" s="1028"/>
      <c r="J17" s="1028"/>
      <c r="K17" s="1021"/>
      <c r="L17" s="1021"/>
      <c r="M17" s="1021"/>
      <c r="N17" s="1021"/>
    </row>
    <row r="18" spans="1:14" ht="14.85" customHeight="1">
      <c r="A18" s="1894" t="s">
        <v>295</v>
      </c>
      <c r="B18" s="1914">
        <v>1956</v>
      </c>
      <c r="C18" s="389">
        <v>100.20491803278688</v>
      </c>
      <c r="D18" s="391">
        <v>1020</v>
      </c>
      <c r="E18" s="2169">
        <v>214.47</v>
      </c>
      <c r="F18" s="375">
        <v>102.87268384169302</v>
      </c>
      <c r="G18" s="2171">
        <v>163.35599999999999</v>
      </c>
      <c r="H18" s="179"/>
      <c r="I18" s="1029"/>
      <c r="J18" s="1029"/>
      <c r="K18" s="1021"/>
      <c r="L18" s="1021"/>
      <c r="M18" s="1021"/>
      <c r="N18" s="1021"/>
    </row>
    <row r="19" spans="1:14" ht="14.85" customHeight="1">
      <c r="A19" s="1894" t="s">
        <v>296</v>
      </c>
      <c r="B19" s="1914">
        <v>4961</v>
      </c>
      <c r="C19" s="389">
        <v>108.38977496176534</v>
      </c>
      <c r="D19" s="391">
        <v>2367</v>
      </c>
      <c r="E19" s="2169">
        <v>475.84100000000001</v>
      </c>
      <c r="F19" s="375">
        <v>105.28107935889834</v>
      </c>
      <c r="G19" s="2171">
        <v>324.90499999999997</v>
      </c>
      <c r="H19" s="179"/>
      <c r="I19" s="1028"/>
      <c r="J19" s="1028"/>
      <c r="K19" s="1021"/>
      <c r="L19" s="1021"/>
      <c r="M19" s="1021"/>
      <c r="N19" s="1021"/>
    </row>
    <row r="20" spans="1:14" ht="14.85" customHeight="1">
      <c r="A20" s="1894" t="s">
        <v>297</v>
      </c>
      <c r="B20" s="1914">
        <v>4897</v>
      </c>
      <c r="C20" s="389">
        <v>94.481960254678754</v>
      </c>
      <c r="D20" s="391">
        <v>3478</v>
      </c>
      <c r="E20" s="2169">
        <v>594.94899999999996</v>
      </c>
      <c r="F20" s="375">
        <v>96.190839583579219</v>
      </c>
      <c r="G20" s="2171">
        <v>501.096</v>
      </c>
      <c r="H20" s="179"/>
      <c r="I20" s="1028"/>
      <c r="J20" s="1028"/>
      <c r="K20" s="1021"/>
      <c r="L20" s="1021"/>
      <c r="M20" s="1021"/>
      <c r="N20" s="1021"/>
    </row>
    <row r="21" spans="1:14" ht="14.85" customHeight="1">
      <c r="A21" s="1894" t="s">
        <v>298</v>
      </c>
      <c r="B21" s="1914">
        <v>1485</v>
      </c>
      <c r="C21" s="389">
        <v>111.65413533834587</v>
      </c>
      <c r="D21" s="391">
        <v>1262</v>
      </c>
      <c r="E21" s="2169">
        <v>180.07900000000001</v>
      </c>
      <c r="F21" s="375">
        <v>115.6198034041515</v>
      </c>
      <c r="G21" s="2171">
        <v>168.37</v>
      </c>
      <c r="H21" s="179"/>
      <c r="I21" s="1028"/>
      <c r="J21" s="1028"/>
      <c r="K21" s="1021"/>
      <c r="L21" s="1021"/>
      <c r="M21" s="1021"/>
      <c r="N21" s="1021"/>
    </row>
    <row r="22" spans="1:14" ht="14.85" customHeight="1">
      <c r="A22" s="1894" t="s">
        <v>306</v>
      </c>
      <c r="B22" s="1914">
        <v>1689</v>
      </c>
      <c r="C22" s="389">
        <v>83.988065638985574</v>
      </c>
      <c r="D22" s="391">
        <v>1077</v>
      </c>
      <c r="E22" s="2169">
        <v>179.71199999999999</v>
      </c>
      <c r="F22" s="375">
        <v>92.853304674905957</v>
      </c>
      <c r="G22" s="2171">
        <v>147.08199999999999</v>
      </c>
      <c r="H22" s="179"/>
      <c r="I22" s="1028"/>
      <c r="J22" s="1028"/>
      <c r="K22" s="1021"/>
      <c r="L22" s="1021"/>
      <c r="M22" s="1021"/>
      <c r="N22" s="1021"/>
    </row>
    <row r="23" spans="1:14" s="24" customFormat="1" ht="14.85" customHeight="1">
      <c r="A23" s="1894" t="s">
        <v>300</v>
      </c>
      <c r="B23" s="1914">
        <v>6061</v>
      </c>
      <c r="C23" s="389">
        <v>90.274054215072979</v>
      </c>
      <c r="D23" s="391">
        <v>4318</v>
      </c>
      <c r="E23" s="2169">
        <v>708.94299999999998</v>
      </c>
      <c r="F23" s="375">
        <v>98.74284265755206</v>
      </c>
      <c r="G23" s="2171">
        <v>595.85500000000002</v>
      </c>
      <c r="H23" s="179"/>
      <c r="I23" s="1028"/>
      <c r="J23" s="1028"/>
      <c r="K23" s="1021"/>
      <c r="L23" s="1021"/>
      <c r="M23" s="1021"/>
      <c r="N23" s="1021"/>
    </row>
    <row r="24" spans="1:14" ht="14.85" customHeight="1">
      <c r="A24" s="1894" t="s">
        <v>301</v>
      </c>
      <c r="B24" s="1914">
        <v>2720</v>
      </c>
      <c r="C24" s="389">
        <v>108.06515693285657</v>
      </c>
      <c r="D24" s="391">
        <v>1666</v>
      </c>
      <c r="E24" s="2169">
        <v>255.66399999999999</v>
      </c>
      <c r="F24" s="375">
        <v>98.992511596570964</v>
      </c>
      <c r="G24" s="2171">
        <v>194.42500000000001</v>
      </c>
      <c r="H24" s="179"/>
      <c r="I24" s="1028"/>
      <c r="J24" s="1028"/>
      <c r="K24" s="1021"/>
      <c r="L24" s="1021"/>
      <c r="M24" s="1021"/>
      <c r="N24" s="1021"/>
    </row>
    <row r="25" spans="1:14" ht="12.75" customHeight="1">
      <c r="A25" s="17"/>
      <c r="B25" s="2177"/>
      <c r="C25" s="2179"/>
      <c r="D25" s="2178"/>
      <c r="E25" s="2179"/>
      <c r="F25" s="2179"/>
      <c r="G25" s="2178"/>
      <c r="H25" s="2"/>
      <c r="I25" s="1028"/>
      <c r="J25" s="1028"/>
      <c r="K25" s="1021"/>
      <c r="L25" s="1021"/>
      <c r="M25" s="1021"/>
      <c r="N25" s="1021"/>
    </row>
    <row r="26" spans="1:14" s="208" customFormat="1" ht="12">
      <c r="A26" s="1120" t="s">
        <v>1783</v>
      </c>
    </row>
    <row r="27" spans="1:14" s="208" customFormat="1" ht="12">
      <c r="A27" s="1120" t="s">
        <v>1258</v>
      </c>
    </row>
    <row r="28" spans="1:14">
      <c r="B28" s="847"/>
      <c r="C28" s="847"/>
      <c r="D28" s="847"/>
    </row>
    <row r="29" spans="1:14">
      <c r="A29" s="229"/>
      <c r="B29" s="847"/>
      <c r="C29" s="847"/>
      <c r="D29" s="847"/>
      <c r="E29" s="229"/>
      <c r="F29" s="229"/>
      <c r="G29" s="229"/>
      <c r="H29" s="229"/>
      <c r="I29" s="229"/>
      <c r="J29" s="229"/>
      <c r="K29" s="229"/>
      <c r="L29" s="229"/>
    </row>
    <row r="30" spans="1:14">
      <c r="B30" s="847"/>
      <c r="C30" s="847"/>
      <c r="D30" s="847"/>
    </row>
  </sheetData>
  <mergeCells count="6">
    <mergeCell ref="A1:C1"/>
    <mergeCell ref="A3:A6"/>
    <mergeCell ref="B3:G3"/>
    <mergeCell ref="A2:B2"/>
    <mergeCell ref="E4:F5"/>
    <mergeCell ref="B4:C5"/>
  </mergeCells>
  <phoneticPr fontId="0" type="noConversion"/>
  <hyperlinks>
    <hyperlink ref="F1:F2" location="'Spis tablic     List of tables'!A121" display="Powrót do spisu tablic"/>
  </hyperlinks>
  <printOptions horizontalCentered="1" verticalCentered="1"/>
  <pageMargins left="0.70866141732283472" right="0.70866141732283472" top="0.19685039370078741" bottom="0.19685039370078741" header="0.31496062992125984" footer="0.31496062992125984"/>
  <pageSetup paperSize="9" orientation="landscape" horizontalDpi="4294967294" r:id="rId1"/>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33CCCC"/>
    <pageSetUpPr fitToPage="1"/>
  </sheetPr>
  <dimension ref="A1:N35"/>
  <sheetViews>
    <sheetView showGridLines="0" zoomScaleNormal="100" workbookViewId="0">
      <pane ySplit="8" topLeftCell="A9" activePane="bottomLeft" state="frozen"/>
      <selection pane="bottomLeft" activeCell="N1" sqref="N1"/>
    </sheetView>
  </sheetViews>
  <sheetFormatPr defaultColWidth="9" defaultRowHeight="14.25"/>
  <cols>
    <col min="1" max="1" width="25.625" style="1" customWidth="1"/>
    <col min="2" max="2" width="9.875" style="1" customWidth="1"/>
    <col min="3" max="3" width="9.125" style="1" customWidth="1"/>
    <col min="4" max="4" width="10.875" style="1" customWidth="1"/>
    <col min="5" max="13" width="9.125" style="1" customWidth="1"/>
    <col min="14" max="16384" width="9" style="1017"/>
  </cols>
  <sheetData>
    <row r="1" spans="1:14" ht="14.25" customHeight="1">
      <c r="A1" s="2626" t="s">
        <v>497</v>
      </c>
      <c r="B1" s="2626"/>
      <c r="C1" s="2626"/>
      <c r="D1" s="2626"/>
      <c r="E1" s="2626"/>
      <c r="F1" s="2626"/>
      <c r="I1" s="5"/>
      <c r="J1" s="5"/>
      <c r="K1" s="2246" t="s">
        <v>138</v>
      </c>
      <c r="L1" s="2246"/>
      <c r="M1" s="1018"/>
      <c r="N1" s="847"/>
    </row>
    <row r="2" spans="1:14" ht="14.25" customHeight="1">
      <c r="A2" s="3094" t="s">
        <v>310</v>
      </c>
      <c r="B2" s="3094"/>
      <c r="C2" s="3094"/>
      <c r="D2" s="3094"/>
      <c r="E2" s="3094"/>
      <c r="F2" s="3094"/>
      <c r="I2" s="5"/>
      <c r="J2" s="5"/>
      <c r="K2" s="2269" t="s">
        <v>139</v>
      </c>
      <c r="L2" s="2269"/>
      <c r="M2" s="1018"/>
    </row>
    <row r="3" spans="1:14" ht="27.75" customHeight="1">
      <c r="A3" s="3162" t="s">
        <v>892</v>
      </c>
      <c r="B3" s="3151" t="s">
        <v>1657</v>
      </c>
      <c r="C3" s="3188"/>
      <c r="D3" s="3188"/>
      <c r="E3" s="3188"/>
      <c r="F3" s="3188"/>
      <c r="G3" s="3188"/>
      <c r="H3" s="3188"/>
      <c r="I3" s="3188"/>
      <c r="J3" s="3188"/>
      <c r="K3" s="3188"/>
      <c r="L3" s="3188"/>
      <c r="M3" s="3189"/>
      <c r="N3" s="12"/>
    </row>
    <row r="4" spans="1:14" ht="14.85" customHeight="1">
      <c r="A4" s="3163"/>
      <c r="B4" s="3116" t="s">
        <v>502</v>
      </c>
      <c r="C4" s="3100" t="s">
        <v>898</v>
      </c>
      <c r="D4" s="3100" t="s">
        <v>503</v>
      </c>
      <c r="E4" s="3113" t="s">
        <v>701</v>
      </c>
      <c r="F4" s="3113"/>
      <c r="G4" s="3113"/>
      <c r="H4" s="3113"/>
      <c r="I4" s="3113"/>
      <c r="J4" s="3113"/>
      <c r="K4" s="3113"/>
      <c r="L4" s="3117"/>
      <c r="M4" s="3113" t="s">
        <v>906</v>
      </c>
    </row>
    <row r="5" spans="1:14" ht="14.85" customHeight="1">
      <c r="A5" s="3163"/>
      <c r="B5" s="3117"/>
      <c r="C5" s="3100"/>
      <c r="D5" s="3100"/>
      <c r="E5" s="3113"/>
      <c r="F5" s="3113"/>
      <c r="G5" s="3113"/>
      <c r="H5" s="3113"/>
      <c r="I5" s="3113"/>
      <c r="J5" s="3113"/>
      <c r="K5" s="3113"/>
      <c r="L5" s="3117"/>
      <c r="M5" s="3113"/>
    </row>
    <row r="6" spans="1:14" ht="14.85" customHeight="1">
      <c r="A6" s="3163"/>
      <c r="B6" s="3117"/>
      <c r="C6" s="3100"/>
      <c r="D6" s="3100"/>
      <c r="E6" s="3143" t="s">
        <v>899</v>
      </c>
      <c r="F6" s="1918"/>
      <c r="G6" s="3185" t="s">
        <v>504</v>
      </c>
      <c r="H6" s="3186"/>
      <c r="I6" s="3186"/>
      <c r="J6" s="3186"/>
      <c r="K6" s="3186"/>
      <c r="L6" s="3187"/>
      <c r="M6" s="3113"/>
    </row>
    <row r="7" spans="1:14" ht="17.25" customHeight="1">
      <c r="A7" s="3163"/>
      <c r="B7" s="3117"/>
      <c r="C7" s="3100"/>
      <c r="D7" s="3100"/>
      <c r="E7" s="3144"/>
      <c r="F7" s="3183" t="s">
        <v>900</v>
      </c>
      <c r="G7" s="3104" t="s">
        <v>901</v>
      </c>
      <c r="H7" s="1911"/>
      <c r="I7" s="1919"/>
      <c r="J7" s="3123" t="s">
        <v>904</v>
      </c>
      <c r="K7" s="1920"/>
      <c r="L7" s="1921"/>
      <c r="M7" s="3113"/>
    </row>
    <row r="8" spans="1:14" ht="137.25" customHeight="1" thickBot="1">
      <c r="A8" s="3164"/>
      <c r="B8" s="3157"/>
      <c r="C8" s="3101"/>
      <c r="D8" s="3101"/>
      <c r="E8" s="3146"/>
      <c r="F8" s="3184"/>
      <c r="G8" s="3147"/>
      <c r="H8" s="1890" t="s">
        <v>902</v>
      </c>
      <c r="I8" s="1905" t="s">
        <v>903</v>
      </c>
      <c r="J8" s="3147"/>
      <c r="K8" s="1890" t="s">
        <v>905</v>
      </c>
      <c r="L8" s="1890" t="s">
        <v>903</v>
      </c>
      <c r="M8" s="3147"/>
    </row>
    <row r="9" spans="1:14" ht="22.5" customHeight="1">
      <c r="A9" s="1861" t="s">
        <v>1774</v>
      </c>
      <c r="B9" s="2060" t="s">
        <v>1781</v>
      </c>
      <c r="C9" s="1916">
        <v>154</v>
      </c>
      <c r="D9" s="1916">
        <v>17590</v>
      </c>
      <c r="E9" s="1916">
        <v>434523</v>
      </c>
      <c r="F9" s="1916">
        <v>84602</v>
      </c>
      <c r="G9" s="1916">
        <v>11093</v>
      </c>
      <c r="H9" s="1916">
        <v>163</v>
      </c>
      <c r="I9" s="1916">
        <v>1818</v>
      </c>
      <c r="J9" s="1916">
        <v>363184</v>
      </c>
      <c r="K9" s="1916">
        <v>190</v>
      </c>
      <c r="L9" s="1916">
        <v>80544</v>
      </c>
      <c r="M9" s="1917">
        <v>2971290</v>
      </c>
      <c r="N9" s="847"/>
    </row>
    <row r="10" spans="1:14">
      <c r="A10" s="1862" t="s">
        <v>1775</v>
      </c>
      <c r="B10" s="842"/>
      <c r="C10" s="843"/>
      <c r="D10" s="843"/>
      <c r="E10" s="843"/>
      <c r="F10" s="843"/>
      <c r="G10" s="843"/>
      <c r="H10" s="843"/>
      <c r="I10" s="843"/>
      <c r="J10" s="843"/>
      <c r="K10" s="843"/>
      <c r="L10" s="843"/>
      <c r="M10" s="844"/>
    </row>
    <row r="11" spans="1:14">
      <c r="A11" s="1863" t="s">
        <v>286</v>
      </c>
      <c r="B11" s="1922">
        <v>354296</v>
      </c>
      <c r="C11" s="845">
        <v>12</v>
      </c>
      <c r="D11" s="845">
        <v>1371</v>
      </c>
      <c r="E11" s="845">
        <v>35662</v>
      </c>
      <c r="F11" s="845">
        <v>7521</v>
      </c>
      <c r="G11" s="845">
        <v>882</v>
      </c>
      <c r="H11" s="845">
        <v>10</v>
      </c>
      <c r="I11" s="845">
        <v>124</v>
      </c>
      <c r="J11" s="845">
        <v>30051</v>
      </c>
      <c r="K11" s="762">
        <v>8</v>
      </c>
      <c r="L11" s="845">
        <v>7204</v>
      </c>
      <c r="M11" s="846">
        <v>235033</v>
      </c>
    </row>
    <row r="12" spans="1:14">
      <c r="A12" s="1864" t="s">
        <v>287</v>
      </c>
      <c r="B12" s="1923">
        <v>192816</v>
      </c>
      <c r="C12" s="843">
        <v>6</v>
      </c>
      <c r="D12" s="843">
        <v>972</v>
      </c>
      <c r="E12" s="843">
        <v>14834</v>
      </c>
      <c r="F12" s="843">
        <v>1825</v>
      </c>
      <c r="G12" s="843">
        <v>361</v>
      </c>
      <c r="H12" s="843">
        <v>9</v>
      </c>
      <c r="I12" s="843">
        <v>39</v>
      </c>
      <c r="J12" s="843">
        <v>12413</v>
      </c>
      <c r="K12" s="391">
        <v>4</v>
      </c>
      <c r="L12" s="843">
        <v>1722</v>
      </c>
      <c r="M12" s="844">
        <v>142217</v>
      </c>
      <c r="N12" s="165"/>
    </row>
    <row r="13" spans="1:14">
      <c r="A13" s="1864" t="s">
        <v>288</v>
      </c>
      <c r="B13" s="1923">
        <v>172541</v>
      </c>
      <c r="C13" s="843">
        <v>4</v>
      </c>
      <c r="D13" s="843">
        <v>1179</v>
      </c>
      <c r="E13" s="843">
        <v>11869</v>
      </c>
      <c r="F13" s="843">
        <v>1509</v>
      </c>
      <c r="G13" s="843">
        <v>257</v>
      </c>
      <c r="H13" s="843">
        <v>5</v>
      </c>
      <c r="I13" s="843">
        <v>28</v>
      </c>
      <c r="J13" s="843">
        <v>9482</v>
      </c>
      <c r="K13" s="391">
        <v>4</v>
      </c>
      <c r="L13" s="843">
        <v>1433</v>
      </c>
      <c r="M13" s="844">
        <v>129657</v>
      </c>
    </row>
    <row r="14" spans="1:14">
      <c r="A14" s="1864" t="s">
        <v>289</v>
      </c>
      <c r="B14" s="1923">
        <v>110935</v>
      </c>
      <c r="C14" s="843">
        <v>1</v>
      </c>
      <c r="D14" s="843">
        <v>490</v>
      </c>
      <c r="E14" s="843">
        <v>9930</v>
      </c>
      <c r="F14" s="843">
        <v>2840</v>
      </c>
      <c r="G14" s="843">
        <v>160</v>
      </c>
      <c r="H14" s="843">
        <v>2</v>
      </c>
      <c r="I14" s="843">
        <v>27</v>
      </c>
      <c r="J14" s="843">
        <v>8579</v>
      </c>
      <c r="K14" s="391">
        <v>3</v>
      </c>
      <c r="L14" s="843">
        <v>2767</v>
      </c>
      <c r="M14" s="844">
        <v>77758</v>
      </c>
    </row>
    <row r="15" spans="1:14">
      <c r="A15" s="1864" t="s">
        <v>304</v>
      </c>
      <c r="B15" s="1923">
        <v>240123</v>
      </c>
      <c r="C15" s="843">
        <v>2</v>
      </c>
      <c r="D15" s="843">
        <v>984</v>
      </c>
      <c r="E15" s="843">
        <v>19258</v>
      </c>
      <c r="F15" s="843">
        <v>3223</v>
      </c>
      <c r="G15" s="843">
        <v>460</v>
      </c>
      <c r="H15" s="843">
        <v>4</v>
      </c>
      <c r="I15" s="843">
        <v>50</v>
      </c>
      <c r="J15" s="843">
        <v>15500</v>
      </c>
      <c r="K15" s="391">
        <v>17</v>
      </c>
      <c r="L15" s="843">
        <v>3100</v>
      </c>
      <c r="M15" s="844">
        <v>179938</v>
      </c>
    </row>
    <row r="16" spans="1:14">
      <c r="A16" s="1864" t="s">
        <v>291</v>
      </c>
      <c r="B16" s="1923">
        <v>360853</v>
      </c>
      <c r="C16" s="843">
        <v>20</v>
      </c>
      <c r="D16" s="843">
        <v>1137</v>
      </c>
      <c r="E16" s="843">
        <v>34012</v>
      </c>
      <c r="F16" s="843">
        <v>4973</v>
      </c>
      <c r="G16" s="843">
        <v>780</v>
      </c>
      <c r="H16" s="843">
        <v>7</v>
      </c>
      <c r="I16" s="843">
        <v>106</v>
      </c>
      <c r="J16" s="843">
        <v>26989</v>
      </c>
      <c r="K16" s="391">
        <v>13</v>
      </c>
      <c r="L16" s="843">
        <v>4650</v>
      </c>
      <c r="M16" s="844">
        <v>264953</v>
      </c>
    </row>
    <row r="17" spans="1:13">
      <c r="A17" s="1864" t="s">
        <v>292</v>
      </c>
      <c r="B17" s="1923">
        <v>754598</v>
      </c>
      <c r="C17" s="843">
        <v>65</v>
      </c>
      <c r="D17" s="843">
        <v>3113</v>
      </c>
      <c r="E17" s="843">
        <v>134636</v>
      </c>
      <c r="F17" s="843">
        <v>33584</v>
      </c>
      <c r="G17" s="843">
        <v>3961</v>
      </c>
      <c r="H17" s="843">
        <v>45</v>
      </c>
      <c r="I17" s="843">
        <v>867</v>
      </c>
      <c r="J17" s="843">
        <v>116036</v>
      </c>
      <c r="K17" s="391">
        <v>60</v>
      </c>
      <c r="L17" s="843">
        <v>31930</v>
      </c>
      <c r="M17" s="844">
        <v>500971</v>
      </c>
    </row>
    <row r="18" spans="1:13">
      <c r="A18" s="1864" t="s">
        <v>308</v>
      </c>
      <c r="B18" s="1923">
        <v>100296</v>
      </c>
      <c r="C18" s="843">
        <v>2</v>
      </c>
      <c r="D18" s="843">
        <v>491</v>
      </c>
      <c r="E18" s="843">
        <v>6884</v>
      </c>
      <c r="F18" s="843">
        <v>1491</v>
      </c>
      <c r="G18" s="843">
        <v>139</v>
      </c>
      <c r="H18" s="843">
        <v>2</v>
      </c>
      <c r="I18" s="843">
        <v>33</v>
      </c>
      <c r="J18" s="843">
        <v>5750</v>
      </c>
      <c r="K18" s="391">
        <v>8</v>
      </c>
      <c r="L18" s="843">
        <v>1424</v>
      </c>
      <c r="M18" s="844">
        <v>71683</v>
      </c>
    </row>
    <row r="19" spans="1:13">
      <c r="A19" s="1864" t="s">
        <v>294</v>
      </c>
      <c r="B19" s="1923">
        <v>164080</v>
      </c>
      <c r="C19" s="843">
        <v>2</v>
      </c>
      <c r="D19" s="843">
        <v>807</v>
      </c>
      <c r="E19" s="843">
        <v>11137</v>
      </c>
      <c r="F19" s="843">
        <v>1600</v>
      </c>
      <c r="G19" s="843">
        <v>267</v>
      </c>
      <c r="H19" s="843">
        <v>5</v>
      </c>
      <c r="I19" s="843">
        <v>28</v>
      </c>
      <c r="J19" s="843">
        <v>8845</v>
      </c>
      <c r="K19" s="843">
        <v>5</v>
      </c>
      <c r="L19" s="843">
        <v>1506</v>
      </c>
      <c r="M19" s="844">
        <v>122412</v>
      </c>
    </row>
    <row r="20" spans="1:13">
      <c r="A20" s="1864" t="s">
        <v>295</v>
      </c>
      <c r="B20" s="1923">
        <v>99059</v>
      </c>
      <c r="C20" s="843">
        <v>0</v>
      </c>
      <c r="D20" s="843">
        <v>499</v>
      </c>
      <c r="E20" s="843">
        <v>6219</v>
      </c>
      <c r="F20" s="843">
        <v>791</v>
      </c>
      <c r="G20" s="843">
        <v>121</v>
      </c>
      <c r="H20" s="843">
        <v>3</v>
      </c>
      <c r="I20" s="843">
        <v>18</v>
      </c>
      <c r="J20" s="843">
        <v>4564</v>
      </c>
      <c r="K20" s="843">
        <v>4</v>
      </c>
      <c r="L20" s="843">
        <v>752</v>
      </c>
      <c r="M20" s="844">
        <v>76331</v>
      </c>
    </row>
    <row r="21" spans="1:13">
      <c r="A21" s="1864" t="s">
        <v>311</v>
      </c>
      <c r="B21" s="1923">
        <v>279906</v>
      </c>
      <c r="C21" s="843">
        <v>6</v>
      </c>
      <c r="D21" s="843">
        <v>1056</v>
      </c>
      <c r="E21" s="843">
        <v>29165</v>
      </c>
      <c r="F21" s="843">
        <v>4739</v>
      </c>
      <c r="G21" s="843">
        <v>850</v>
      </c>
      <c r="H21" s="843">
        <v>11</v>
      </c>
      <c r="I21" s="843">
        <v>136</v>
      </c>
      <c r="J21" s="843">
        <v>25013</v>
      </c>
      <c r="K21" s="391">
        <v>4</v>
      </c>
      <c r="L21" s="843">
        <v>4522</v>
      </c>
      <c r="M21" s="844">
        <v>199947</v>
      </c>
    </row>
    <row r="22" spans="1:13">
      <c r="A22" s="1864" t="s">
        <v>312</v>
      </c>
      <c r="B22" s="1923">
        <v>463609</v>
      </c>
      <c r="C22" s="843">
        <v>8</v>
      </c>
      <c r="D22" s="843">
        <v>1163</v>
      </c>
      <c r="E22" s="843">
        <v>45823</v>
      </c>
      <c r="F22" s="843">
        <v>6778</v>
      </c>
      <c r="G22" s="843">
        <v>1241</v>
      </c>
      <c r="H22" s="843">
        <v>27</v>
      </c>
      <c r="I22" s="843">
        <v>155</v>
      </c>
      <c r="J22" s="843">
        <v>37858</v>
      </c>
      <c r="K22" s="391">
        <v>18</v>
      </c>
      <c r="L22" s="843">
        <v>6453</v>
      </c>
      <c r="M22" s="844">
        <v>334805</v>
      </c>
    </row>
    <row r="23" spans="1:13">
      <c r="A23" s="1864" t="s">
        <v>309</v>
      </c>
      <c r="B23" s="1923">
        <v>110446</v>
      </c>
      <c r="C23" s="843">
        <v>4</v>
      </c>
      <c r="D23" s="843">
        <v>504</v>
      </c>
      <c r="E23" s="843">
        <v>6263</v>
      </c>
      <c r="F23" s="843">
        <v>639</v>
      </c>
      <c r="G23" s="843">
        <v>227</v>
      </c>
      <c r="H23" s="843">
        <v>10</v>
      </c>
      <c r="I23" s="843">
        <v>25</v>
      </c>
      <c r="J23" s="843">
        <v>4880</v>
      </c>
      <c r="K23" s="391">
        <v>0</v>
      </c>
      <c r="L23" s="843">
        <v>595</v>
      </c>
      <c r="M23" s="844">
        <v>84670</v>
      </c>
    </row>
    <row r="24" spans="1:13" s="22" customFormat="1">
      <c r="A24" s="1864" t="s">
        <v>306</v>
      </c>
      <c r="B24" s="1923">
        <v>123965</v>
      </c>
      <c r="C24" s="843">
        <v>3</v>
      </c>
      <c r="D24" s="843">
        <v>740</v>
      </c>
      <c r="E24" s="843">
        <v>7850</v>
      </c>
      <c r="F24" s="843">
        <v>1045</v>
      </c>
      <c r="G24" s="843">
        <v>150</v>
      </c>
      <c r="H24" s="843">
        <v>5</v>
      </c>
      <c r="I24" s="843">
        <v>7</v>
      </c>
      <c r="J24" s="843">
        <v>6440</v>
      </c>
      <c r="K24" s="843">
        <v>6</v>
      </c>
      <c r="L24" s="843">
        <v>1013</v>
      </c>
      <c r="M24" s="844">
        <v>87931</v>
      </c>
    </row>
    <row r="25" spans="1:13" s="23" customFormat="1" ht="15">
      <c r="A25" s="1864" t="s">
        <v>300</v>
      </c>
      <c r="B25" s="1923">
        <v>406753</v>
      </c>
      <c r="C25" s="843">
        <v>14</v>
      </c>
      <c r="D25" s="843">
        <v>1972</v>
      </c>
      <c r="E25" s="843">
        <v>42634</v>
      </c>
      <c r="F25" s="843">
        <v>7060</v>
      </c>
      <c r="G25" s="843">
        <v>942</v>
      </c>
      <c r="H25" s="843">
        <v>11</v>
      </c>
      <c r="I25" s="843">
        <v>128</v>
      </c>
      <c r="J25" s="843">
        <v>34927</v>
      </c>
      <c r="K25" s="391">
        <v>27</v>
      </c>
      <c r="L25" s="843">
        <v>6644</v>
      </c>
      <c r="M25" s="844">
        <v>300415</v>
      </c>
    </row>
    <row r="26" spans="1:13">
      <c r="A26" s="1864" t="s">
        <v>313</v>
      </c>
      <c r="B26" s="1923">
        <v>220730</v>
      </c>
      <c r="C26" s="843">
        <v>5</v>
      </c>
      <c r="D26" s="843">
        <v>1111</v>
      </c>
      <c r="E26" s="843">
        <v>18033</v>
      </c>
      <c r="F26" s="843">
        <v>4860</v>
      </c>
      <c r="G26" s="843">
        <v>289</v>
      </c>
      <c r="H26" s="843">
        <v>7</v>
      </c>
      <c r="I26" s="843">
        <v>44</v>
      </c>
      <c r="J26" s="843">
        <v>15555</v>
      </c>
      <c r="K26" s="391">
        <v>9</v>
      </c>
      <c r="L26" s="843">
        <v>4710</v>
      </c>
      <c r="M26" s="844">
        <v>162568</v>
      </c>
    </row>
    <row r="27" spans="1:13" ht="12.75" customHeight="1"/>
    <row r="28" spans="1:13" ht="48" customHeight="1">
      <c r="A28" s="3182" t="s">
        <v>1658</v>
      </c>
      <c r="B28" s="3182"/>
      <c r="C28" s="3182"/>
      <c r="D28" s="3182"/>
      <c r="E28" s="3182"/>
      <c r="F28" s="3182"/>
      <c r="G28" s="3182"/>
      <c r="H28" s="3182"/>
      <c r="I28" s="3182"/>
      <c r="J28" s="3182"/>
      <c r="K28" s="3182"/>
      <c r="L28" s="3182"/>
      <c r="M28" s="3182"/>
    </row>
    <row r="30" spans="1:13">
      <c r="J30" s="1017"/>
      <c r="K30" s="1017"/>
      <c r="L30" s="1017"/>
      <c r="M30" s="1017"/>
    </row>
    <row r="31" spans="1:13" ht="14.25" customHeight="1">
      <c r="F31" s="847"/>
      <c r="G31" s="847"/>
    </row>
    <row r="32" spans="1:13">
      <c r="E32" s="847"/>
      <c r="F32" s="847"/>
      <c r="G32" s="847"/>
    </row>
    <row r="33" spans="5:7">
      <c r="E33" s="847"/>
      <c r="F33" s="847"/>
      <c r="G33" s="847"/>
    </row>
    <row r="34" spans="5:7">
      <c r="E34" s="847"/>
      <c r="F34" s="847"/>
      <c r="G34" s="847"/>
    </row>
    <row r="35" spans="5:7">
      <c r="E35" s="847"/>
      <c r="F35" s="847"/>
      <c r="G35" s="847"/>
    </row>
  </sheetData>
  <mergeCells count="17">
    <mergeCell ref="A1:F1"/>
    <mergeCell ref="K1:L1"/>
    <mergeCell ref="A2:F2"/>
    <mergeCell ref="K2:L2"/>
    <mergeCell ref="G7:G8"/>
    <mergeCell ref="E6:E8"/>
    <mergeCell ref="A28:M28"/>
    <mergeCell ref="M4:M8"/>
    <mergeCell ref="D4:D8"/>
    <mergeCell ref="C4:C8"/>
    <mergeCell ref="F7:F8"/>
    <mergeCell ref="E4:L5"/>
    <mergeCell ref="A3:A8"/>
    <mergeCell ref="J7:J8"/>
    <mergeCell ref="G6:L6"/>
    <mergeCell ref="B3:M3"/>
    <mergeCell ref="B4:B8"/>
  </mergeCells>
  <phoneticPr fontId="0" type="noConversion"/>
  <hyperlinks>
    <hyperlink ref="K1:L1" location="'Spis tablic     List of tables'!A92" display="Powrót do spisu tablic"/>
    <hyperlink ref="K2:L2" location="'Spis tablic     List of tables'!A92" display="Return to list tables"/>
    <hyperlink ref="K1:L2" location="'Spis tablic     List of tables'!A122" display="Powrót do spisu tablic"/>
  </hyperlinks>
  <printOptions horizontalCentered="1" verticalCentered="1"/>
  <pageMargins left="0.19685039370078741" right="0.70866141732283472" top="0.19685039370078741" bottom="0.19685039370078741" header="0.31496062992125984" footer="0.31496062992125984"/>
  <pageSetup paperSize="9" scale="73" orientation="landscape" horizontalDpi="4294967294"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97</vt:i4>
      </vt:variant>
      <vt:variant>
        <vt:lpstr>Zakresy nazwane</vt:lpstr>
      </vt:variant>
      <vt:variant>
        <vt:i4>1</vt:i4>
      </vt:variant>
    </vt:vector>
  </HeadingPairs>
  <TitlesOfParts>
    <vt:vector size="98" baseType="lpstr">
      <vt:lpstr>Spis tablic     List of tables</vt:lpstr>
      <vt:lpstr>Tabl. 1 cz. 1</vt:lpstr>
      <vt:lpstr>Tabl. 1 cz. 2</vt:lpstr>
      <vt:lpstr>Tabl. 1 cz. 3</vt:lpstr>
      <vt:lpstr>Tabl. 1 cz. 4</vt:lpstr>
      <vt:lpstr>Tabl. 1 cz. 5</vt:lpstr>
      <vt:lpstr>Tabl. 1 cz. 6</vt:lpstr>
      <vt:lpstr>Tabl. 2 cz. 1</vt:lpstr>
      <vt:lpstr>Tabl. 2 cz. 2</vt:lpstr>
      <vt:lpstr>Tabl. 2 cz. 3</vt:lpstr>
      <vt:lpstr>Tabl. 3</vt:lpstr>
      <vt:lpstr>Tabl. 4 cz. 1</vt:lpstr>
      <vt:lpstr>Tabl. 4 cz. 2</vt:lpstr>
      <vt:lpstr>Tabl. 5 cz. 1</vt:lpstr>
      <vt:lpstr>Tabl. 5 cz. 2</vt:lpstr>
      <vt:lpstr>Tabl. 6 cz. 1 </vt:lpstr>
      <vt:lpstr>Tabl. 6 cz. 2</vt:lpstr>
      <vt:lpstr>Tabl. 7</vt:lpstr>
      <vt:lpstr>Tabl. 8 cz. 1</vt:lpstr>
      <vt:lpstr>Tabl. 8 cz. 2</vt:lpstr>
      <vt:lpstr>Tabl. 9</vt:lpstr>
      <vt:lpstr>Tabl. 10</vt:lpstr>
      <vt:lpstr>Tabl. 11 cz. 1</vt:lpstr>
      <vt:lpstr>Tabl. 11 cz. 2</vt:lpstr>
      <vt:lpstr>Tabl. 12</vt:lpstr>
      <vt:lpstr>Tabl. 13 cz. 1</vt:lpstr>
      <vt:lpstr>Tabl. 13 cz. 2</vt:lpstr>
      <vt:lpstr>Tabl. 14 cz. 1</vt:lpstr>
      <vt:lpstr>Tabl. 14 cz. 2</vt:lpstr>
      <vt:lpstr>Tabl. 14 cz. 3</vt:lpstr>
      <vt:lpstr>Tabl. 15 cz. 1 </vt:lpstr>
      <vt:lpstr>Tabl. 15 cz. 2</vt:lpstr>
      <vt:lpstr>Tabl. 15 cz. 3</vt:lpstr>
      <vt:lpstr>Tabl. 16</vt:lpstr>
      <vt:lpstr>Tabl. 17</vt:lpstr>
      <vt:lpstr>Tabl. 18</vt:lpstr>
      <vt:lpstr>Tabl. 19 cz. 1</vt:lpstr>
      <vt:lpstr>Tabl. 19 cz. 2</vt:lpstr>
      <vt:lpstr>Tabl. 19 cz. 3</vt:lpstr>
      <vt:lpstr>Tabl 20</vt:lpstr>
      <vt:lpstr>Tabl. 21</vt:lpstr>
      <vt:lpstr>Tabl. 22</vt:lpstr>
      <vt:lpstr>Tabl. 23 cz. 1</vt:lpstr>
      <vt:lpstr>Tabl. 23 cz. 2</vt:lpstr>
      <vt:lpstr>Tabl. 24</vt:lpstr>
      <vt:lpstr>Tabl. 25</vt:lpstr>
      <vt:lpstr>Tabl. 26 cz. 1</vt:lpstr>
      <vt:lpstr>Tabl. 26 cz. 2</vt:lpstr>
      <vt:lpstr>Tabl. 27 cz. 1</vt:lpstr>
      <vt:lpstr>Tabl. 27 cz. 2</vt:lpstr>
      <vt:lpstr>Tabl. 27 cz. 3</vt:lpstr>
      <vt:lpstr>Tabl. 27 cz. 4</vt:lpstr>
      <vt:lpstr>Tabl. 27 cz. 5</vt:lpstr>
      <vt:lpstr>Tabl. 28</vt:lpstr>
      <vt:lpstr>Tabl. 29</vt:lpstr>
      <vt:lpstr>Tabl. 30 cz. 1</vt:lpstr>
      <vt:lpstr>Tabl. 30 cz. 2</vt:lpstr>
      <vt:lpstr>Tabl. 31</vt:lpstr>
      <vt:lpstr>Tabl. 32 cz. 1</vt:lpstr>
      <vt:lpstr>Tabl. 32 cz. 2</vt:lpstr>
      <vt:lpstr>Tabl. 32 cz. 3</vt:lpstr>
      <vt:lpstr>Tabl. 32 cz. 4</vt:lpstr>
      <vt:lpstr>Tabl. 32 cz. 5</vt:lpstr>
      <vt:lpstr>Tabl. 33</vt:lpstr>
      <vt:lpstr>Tabl. 34</vt:lpstr>
      <vt:lpstr>Tabl. 35</vt:lpstr>
      <vt:lpstr>Tabl. 36</vt:lpstr>
      <vt:lpstr>Tabl. 37</vt:lpstr>
      <vt:lpstr>Tabl. 38 cz. 1</vt:lpstr>
      <vt:lpstr>Tabl. 38 cz. 2</vt:lpstr>
      <vt:lpstr>Tabl. 39 cz. 1</vt:lpstr>
      <vt:lpstr>Tabl. 39 cz. 2</vt:lpstr>
      <vt:lpstr>Tabl. 40 cz. 1</vt:lpstr>
      <vt:lpstr>Tabl. 40 cz. 2</vt:lpstr>
      <vt:lpstr>Tabl. 40 cz. 3</vt:lpstr>
      <vt:lpstr>Tabl. 41</vt:lpstr>
      <vt:lpstr>Tabl. 42</vt:lpstr>
      <vt:lpstr>Tabl. 43</vt:lpstr>
      <vt:lpstr>Tabl. 44</vt:lpstr>
      <vt:lpstr>Tabl. 45</vt:lpstr>
      <vt:lpstr>Tabl. 46</vt:lpstr>
      <vt:lpstr>Tabl. 47</vt:lpstr>
      <vt:lpstr>Tabl. 48</vt:lpstr>
      <vt:lpstr>Tabl. 49</vt:lpstr>
      <vt:lpstr>Tabl. 50 cz. 1</vt:lpstr>
      <vt:lpstr>Tabl. 50 cz. 2</vt:lpstr>
      <vt:lpstr>Tabl. 51 cz. 1</vt:lpstr>
      <vt:lpstr>Tabl. 51 cz. 2</vt:lpstr>
      <vt:lpstr>Tabl. 51 cz. 3</vt:lpstr>
      <vt:lpstr>Tabl. 51 cz. 4</vt:lpstr>
      <vt:lpstr>Tabl. 52 cz. 1</vt:lpstr>
      <vt:lpstr>Tab. 52 cz. 2</vt:lpstr>
      <vt:lpstr>Tabl. 52 cz. 3</vt:lpstr>
      <vt:lpstr>Tabl. 52 cz. 4</vt:lpstr>
      <vt:lpstr>Tabl. 52 cz. 5</vt:lpstr>
      <vt:lpstr>Tabl. 52 cz. 6</vt:lpstr>
      <vt:lpstr>Tabl. 52 cz. 7</vt:lpstr>
      <vt:lpstr>'Tabl. 14 cz. 1'!TABL.14I</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Gołojuch Elżbieta</dc:creator>
  <cp:lastModifiedBy>Szpakowski Wojciech</cp:lastModifiedBy>
  <cp:lastPrinted>2015-08-26T11:25:16Z</cp:lastPrinted>
  <dcterms:created xsi:type="dcterms:W3CDTF">2011-08-16T06:32:54Z</dcterms:created>
  <dcterms:modified xsi:type="dcterms:W3CDTF">2016-03-17T13:39:28Z</dcterms:modified>
</cp:coreProperties>
</file>